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plants_output!$A$1:$K$21570</definedName>
    <definedName function="false" hidden="false" localSheetId="0" name="_xlnm._FilterDatabase" vbProcedure="false">plants_output!$A$1:$K$21571</definedName>
    <definedName function="false" hidden="false" localSheetId="0" name="_xlnm._FilterDatabase_0_0" vbProcedure="false">plants_output!$A$1:$K$21559</definedName>
    <definedName function="false" hidden="false" localSheetId="0" name="_xlnm._FilterDatabase_0_0_0" vbProcedure="false">plants_output!$A$1:$K$21552</definedName>
    <definedName function="false" hidden="false" localSheetId="0" name="_xlnm._FilterDatabase_0_0_0_0" vbProcedure="false">plants_output!$A$1:$K$21234</definedName>
    <definedName function="false" hidden="false" localSheetId="0" name="_xlnm._FilterDatabase_0_0_0_0_0" vbProcedure="false">plants_output!$A$1:$K$21463</definedName>
    <definedName function="false" hidden="false" localSheetId="0" name="_xlnm._FilterDatabase_0_0_0_0_0_0" vbProcedure="false">plants_output!$A$1:$K$20917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<sst xmlns="http://schemas.openxmlformats.org/spreadsheetml/2006/main" count="67257" uniqueCount="27622">
  <si>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</si>
  <si>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</si>
  <si>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</si>
  <si>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</si>
  <si>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</si>
  <si>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</si>
  <si>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</si>
  <si>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</si>
  <si>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</si>
  <si>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</si>
  <si>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</si>
  <si>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</si>
  <si>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</si>
  <si>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</si>
  <si>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</si>
  <si>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</si>
  <si>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</si>
  <si>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</si>
  <si>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</si>
  <si>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</si>
  <si>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</si>
  <si>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</si>
  <si>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</si>
  <si>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</si>
  <si>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</si>
  <si>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</si>
  <si>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</si>
  <si>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</si>
  <si>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</si>
  <si>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</si>
  <si>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</si>
  <si>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</si>
  <si>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</si>
  <si>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</si>
  <si>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</si>
  <si>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</si>
  <si>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</si>
  <si>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</si>
  <si>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</si>
  <si>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</si>
  <si>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</si>
  <si>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</si>
  <si>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</si>
  <si>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</si>
  <si>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</si>
  <si>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</si>
  <si>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</si>
  <si>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</si>
  <si>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</si>
  <si>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</si>
  <si>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</si>
  <si>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</si>
  <si>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</si>
  <si>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</si>
  <si>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</si>
  <si>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</si>
  <si>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</si>
  <si>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</si>
  <si>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</si>
  <si>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</si>
  <si>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</si>
  <si>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</si>
  <si>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</si>
  <si>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</si>
  <si>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</si>
  <si>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</si>
  <si>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</si>
  <si>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</si>
  <si>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</si>
  <si>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</si>
  <si>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</si>
  <si>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</si>
  <si>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</si>
  <si>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</si>
  <si>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</si>
  <si>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</si>
  <si>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</si>
  <si>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</si>
  <si>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</si>
  <si>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</si>
  <si>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</si>
  <si>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</si>
  <si>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</si>
  <si>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</si>
  <si>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</si>
  <si>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</si>
  <si>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</si>
  <si>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</si>
  <si>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</si>
  <si>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</si>
  <si>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</si>
  <si>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</si>
  <si>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</si>
  <si>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</si>
  <si>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</si>
  <si>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</si>
  <si>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</si>
  <si>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</si>
  <si>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</si>
  <si>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</si>
  <si>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</si>
  <si>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</si>
  <si>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</si>
  <si>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</si>
  <si>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</si>
  <si>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</si>
  <si>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</si>
  <si>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</si>
  <si>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</si>
  <si>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</si>
  <si>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</si>
  <si>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</si>
  <si>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</si>
  <si>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</si>
  <si>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</si>
  <si>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</si>
  <si>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</si>
  <si>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</si>
  <si>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</si>
  <si>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</si>
  <si>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</si>
  <si>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</si>
  <si>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</si>
  <si>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</si>
  <si>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</si>
  <si>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</si>
  <si>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</si>
  <si>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</si>
  <si>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</si>
  <si>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</si>
  <si>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</si>
  <si>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</si>
  <si>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</si>
  <si>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</si>
  <si>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</si>
  <si>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</si>
  <si>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</si>
  <si>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</si>
  <si>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</si>
  <si>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</si>
  <si>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</si>
  <si>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</si>
  <si>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</si>
  <si>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</si>
  <si>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</si>
  <si>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</si>
  <si>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</si>
  <si>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</si>
  <si>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</si>
  <si>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</si>
  <si>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</si>
  <si>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</si>
  <si>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</si>
  <si>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</si>
  <si>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</si>
  <si>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</si>
  <si>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</si>
  <si>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</si>
  <si>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</si>
  <si>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</si>
  <si>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</si>
  <si>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</si>
  <si>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</si>
  <si>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</si>
  <si>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</si>
  <si>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</si>
  <si>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</si>
  <si>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</si>
  <si>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</si>
  <si>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</si>
  <si>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</si>
  <si>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</si>
  <si>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</si>
  <si>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</si>
  <si>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</si>
  <si>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</si>
  <si>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</si>
  <si>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</si>
  <si>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</si>
  <si>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</si>
  <si>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</si>
  <si>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</si>
  <si>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</si>
  <si>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</si>
  <si>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</si>
  <si>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</si>
  <si>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</si>
  <si>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</si>
  <si>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</si>
  <si>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</si>
  <si>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</si>
  <si>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</si>
  <si>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</si>
  <si>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</si>
  <si>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</si>
  <si>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</si>
  <si>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</si>
  <si>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</si>
  <si>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</si>
  <si>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</si>
  <si>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</si>
  <si>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</si>
  <si>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</si>
  <si>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</si>
  <si>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</si>
  <si>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</si>
  <si>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</si>
  <si>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</si>
  <si>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</si>
  <si>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</si>
  <si>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</si>
  <si>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</si>
  <si>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</si>
  <si>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</si>
  <si>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</si>
  <si>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</si>
  <si>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</si>
  <si>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</si>
  <si>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</si>
  <si>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</si>
  <si>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</si>
  <si>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</si>
  <si>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</si>
  <si>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</si>
  <si>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</si>
  <si>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</si>
  <si>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</si>
  <si>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</si>
  <si>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</si>
  <si>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</si>
  <si>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</si>
  <si>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</si>
  <si>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</si>
  <si>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</si>
  <si>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</si>
  <si>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</si>
  <si>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</si>
  <si>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</si>
  <si>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</si>
  <si>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</si>
  <si>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</si>
  <si>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</si>
  <si>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</si>
  <si>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</si>
  <si>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</si>
  <si>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</si>
  <si>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</si>
  <si>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</si>
  <si>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</si>
  <si>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</si>
  <si>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</si>
  <si>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</si>
  <si>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</si>
  <si>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</si>
  <si>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</si>
  <si>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</si>
  <si>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</si>
  <si>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</si>
  <si>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</si>
  <si>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</si>
  <si>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</si>
  <si>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</si>
  <si>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</si>
  <si>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</si>
  <si>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</si>
  <si>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</si>
  <si>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</si>
  <si>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</si>
  <si>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</si>
  <si>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</si>
  <si>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</si>
  <si>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</si>
  <si>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</si>
  <si>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</si>
  <si>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</si>
  <si>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</si>
  <si>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</si>
  <si>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</si>
  <si>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</si>
  <si>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</si>
  <si>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</si>
  <si>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</si>
  <si>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</si>
  <si>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</si>
  <si>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</si>
  <si>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</si>
  <si>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</si>
  <si>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</si>
  <si>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</si>
  <si>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</si>
  <si>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</si>
  <si>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</si>
  <si>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</si>
  <si>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</si>
  <si>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</si>
  <si>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</si>
  <si>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</si>
  <si>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</si>
  <si>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</si>
  <si>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</si>
  <si>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</si>
  <si>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</si>
  <si>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</si>
  <si>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</si>
  <si>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</si>
  <si>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</si>
  <si>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</si>
  <si>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</si>
  <si>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</si>
  <si>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</si>
  <si>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</si>
  <si>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</si>
  <si>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</si>
  <si>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</si>
  <si>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</si>
  <si>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</si>
  <si>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</si>
  <si>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</si>
  <si>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</si>
  <si>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</si>
  <si>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</si>
  <si>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</si>
  <si>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</si>
  <si>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</si>
  <si>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</si>
  <si>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</si>
  <si>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</si>
  <si>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</si>
  <si>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</si>
  <si>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</si>
  <si>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</si>
  <si>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</si>
  <si>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</si>
  <si>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</si>
  <si>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</si>
  <si>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</si>
  <si>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</si>
  <si>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</si>
  <si>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</si>
  <si>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</si>
  <si>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</si>
  <si>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</si>
  <si>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</si>
  <si>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</si>
  <si>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</si>
  <si>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</si>
  <si>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</si>
  <si>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</si>
  <si>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</si>
  <si>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</si>
  <si>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</si>
  <si>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</si>
  <si>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</si>
  <si>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</si>
  <si>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</si>
  <si>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</si>
  <si>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</si>
  <si>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</si>
  <si>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</si>
  <si>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</si>
  <si>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</si>
  <si>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</si>
  <si>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</si>
  <si>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</si>
  <si>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</si>
  <si>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</si>
  <si>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</si>
  <si>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</si>
  <si>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</si>
  <si>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</si>
  <si>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</si>
  <si>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</si>
  <si>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</si>
  <si>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</si>
  <si>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</si>
  <si>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</si>
  <si>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</si>
  <si>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</si>
  <si>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</si>
  <si>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</si>
  <si>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</si>
  <si>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</si>
  <si>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</si>
  <si>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</si>
  <si>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</si>
  <si>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</si>
  <si>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</si>
  <si>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</si>
  <si>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</si>
  <si>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</si>
  <si>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</si>
  <si>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</si>
  <si>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</si>
  <si>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</si>
  <si>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</si>
  <si>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</si>
  <si>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</si>
  <si>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</si>
  <si>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</si>
  <si>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</si>
  <si>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</si>
  <si>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</si>
  <si>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</si>
  <si>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</si>
  <si>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</si>
  <si>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</si>
  <si>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</si>
  <si>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</si>
  <si>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</si>
  <si>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</si>
  <si>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</si>
  <si>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</si>
  <si>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</si>
  <si>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</si>
  <si>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</si>
  <si>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</si>
  <si>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</si>
  <si>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</si>
  <si>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</si>
  <si>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</si>
  <si>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</si>
  <si>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</si>
  <si>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</si>
  <si>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</si>
  <si>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</si>
  <si>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</si>
  <si>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</si>
  <si>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</si>
  <si>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</si>
  <si>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</si>
  <si>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</si>
  <si>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</si>
  <si>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</si>
  <si>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</si>
  <si>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</si>
  <si>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</si>
  <si>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</si>
  <si>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</si>
  <si>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</si>
  <si>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</si>
  <si>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</si>
  <si>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</si>
  <si>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</si>
  <si>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</si>
  <si>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</si>
  <si>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</si>
  <si>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</si>
  <si>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</si>
  <si>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</si>
  <si>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</si>
  <si>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</si>
  <si>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</si>
  <si>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</si>
  <si>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</si>
  <si>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</si>
  <si>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</si>
  <si>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</si>
  <si>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</si>
  <si>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</si>
  <si>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</si>
  <si>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</si>
  <si>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</si>
  <si>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</si>
  <si>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</si>
  <si>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</si>
  <si>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</si>
  <si>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</si>
  <si>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</si>
  <si>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</si>
  <si>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</si>
  <si>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</si>
  <si>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</si>
  <si>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</si>
  <si>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</si>
  <si>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</si>
  <si>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</si>
  <si>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</si>
  <si>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</si>
  <si>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</si>
  <si>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</si>
  <si>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</si>
  <si>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</si>
  <si>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</si>
  <si>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</si>
  <si>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</si>
  <si>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</si>
  <si>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</si>
  <si>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</si>
  <si>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</si>
  <si>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</si>
  <si>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</si>
  <si>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</si>
  <si>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</si>
  <si>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</si>
  <si>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</si>
  <si>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</si>
  <si>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</si>
  <si>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</si>
  <si>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</si>
  <si>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</si>
  <si>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</si>
  <si>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</si>
  <si>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</si>
  <si>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</si>
  <si>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</si>
  <si>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</si>
  <si>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</si>
  <si>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</si>
  <si>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</si>
  <si>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</si>
  <si>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</si>
  <si>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</si>
  <si>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</si>
  <si>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</si>
  <si>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</si>
  <si>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</si>
  <si>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</si>
  <si>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</si>
  <si>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</si>
  <si>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</si>
  <si>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</si>
  <si>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</si>
  <si>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</si>
  <si>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</si>
  <si>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</si>
  <si>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</si>
  <si>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</si>
  <si>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</si>
  <si>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</si>
  <si>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</si>
  <si>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</si>
  <si>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</si>
  <si>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</si>
  <si>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</si>
  <si>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</si>
  <si>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</si>
  <si>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</si>
  <si>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</si>
  <si>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</si>
  <si>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</si>
  <si>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</si>
  <si>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</si>
  <si>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</si>
  <si>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</si>
  <si>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</si>
  <si>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</si>
  <si>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</si>
  <si>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</si>
  <si>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</si>
  <si>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</si>
  <si>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</si>
  <si>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</si>
  <si>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</si>
  <si>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</si>
  <si>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</si>
  <si>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</si>
  <si>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</si>
  <si>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</si>
  <si>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</si>
  <si>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</si>
  <si>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</si>
  <si>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</si>
  <si>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</si>
  <si>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</si>
  <si>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</si>
  <si>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</si>
  <si>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</si>
  <si>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</si>
  <si>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</si>
  <si>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</si>
  <si>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</si>
  <si>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</si>
  <si>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</si>
  <si>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</si>
  <si>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</si>
  <si>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</si>
  <si>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</si>
  <si>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</si>
  <si>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</si>
  <si>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</si>
  <si>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</si>
  <si>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</si>
  <si>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</si>
  <si>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</si>
  <si>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</si>
  <si>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</si>
  <si>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</si>
  <si>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</si>
  <si>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</si>
  <si>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</si>
  <si>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</si>
  <si>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</si>
  <si>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</si>
  <si>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</si>
  <si>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</si>
  <si>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</si>
  <si>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</si>
  <si>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</si>
  <si>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</si>
  <si>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</si>
  <si>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</si>
  <si>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</si>
  <si>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</si>
  <si>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</si>
  <si>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</si>
  <si>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</si>
  <si>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</si>
  <si>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</si>
  <si>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</si>
  <si>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</si>
  <si>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</si>
  <si>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</si>
  <si>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</si>
  <si>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</si>
  <si>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</si>
  <si>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</si>
  <si>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</si>
  <si>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</si>
  <si>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</si>
  <si>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</si>
  <si>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</si>
  <si>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</si>
  <si>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</si>
  <si>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</si>
  <si>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</si>
  <si>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</si>
  <si>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</si>
  <si>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</si>
  <si>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</si>
  <si>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</si>
  <si>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</si>
  <si>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</si>
  <si>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</si>
  <si>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</si>
  <si>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</si>
  <si>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</si>
  <si>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</si>
  <si>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</si>
  <si>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</si>
  <si>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</si>
  <si>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</si>
  <si>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</si>
  <si>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</si>
  <si>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</si>
  <si>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</si>
  <si>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</si>
  <si>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</si>
  <si>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</si>
  <si>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</si>
  <si>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</si>
  <si>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</si>
  <si>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</si>
  <si>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</si>
  <si>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</si>
  <si>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</si>
  <si>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</si>
  <si>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</si>
  <si>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</si>
  <si>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</si>
  <si>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</si>
  <si>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</si>
  <si>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</si>
  <si>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</si>
  <si>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</si>
  <si>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</si>
  <si>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</si>
  <si>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</si>
  <si>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</si>
  <si>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</si>
  <si>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</si>
  <si>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</si>
  <si>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</si>
  <si>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</si>
  <si>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</si>
  <si>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</si>
  <si>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</si>
  <si>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</si>
  <si>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</si>
  <si>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</si>
  <si>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</si>
  <si>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</si>
  <si>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</si>
  <si>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</si>
  <si>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</si>
  <si>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</si>
  <si>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</si>
  <si>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</si>
  <si>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</si>
  <si>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</si>
  <si>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</si>
  <si>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</si>
  <si>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</si>
  <si>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</si>
  <si>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</si>
  <si>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</si>
  <si>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</si>
  <si>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</si>
  <si>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</si>
  <si>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</si>
  <si>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</si>
  <si>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</si>
  <si>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</si>
  <si>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</si>
  <si>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</si>
  <si>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</si>
  <si>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</si>
  <si>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</si>
  <si>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</si>
  <si>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</si>
  <si>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</si>
  <si>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</si>
  <si>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</si>
  <si>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</si>
  <si>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</si>
  <si>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</si>
  <si>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</si>
  <si>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</si>
  <si>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</si>
  <si>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</si>
  <si>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</si>
  <si>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</si>
  <si>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</si>
  <si>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</si>
  <si>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</si>
  <si>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</si>
  <si>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</si>
  <si>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</si>
  <si>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</si>
  <si>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</si>
  <si>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</si>
  <si>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</si>
  <si>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</si>
  <si>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</si>
  <si>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</si>
  <si>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</si>
  <si>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</si>
  <si>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</si>
  <si>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</si>
  <si>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</si>
  <si>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</si>
  <si>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</si>
  <si>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</si>
  <si>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</si>
  <si>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</si>
  <si>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</si>
  <si>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</si>
  <si>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</si>
  <si>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</si>
  <si>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</si>
  <si>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</si>
  <si>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</si>
  <si>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</si>
  <si>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</si>
  <si>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</si>
  <si>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</si>
  <si>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</si>
  <si>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</si>
  <si>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</si>
  <si>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</si>
  <si>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</si>
  <si>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</si>
  <si>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</si>
  <si>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</si>
  <si>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</si>
  <si>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</si>
  <si>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</si>
  <si>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</si>
  <si>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</si>
  <si>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</si>
  <si>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</si>
  <si>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</si>
  <si>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</si>
  <si>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</si>
  <si>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</si>
  <si>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</si>
  <si>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</si>
  <si>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</si>
  <si>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</si>
  <si>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</si>
  <si>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</si>
  <si>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</si>
  <si>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</si>
  <si>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</si>
  <si>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</si>
  <si>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</si>
  <si>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</si>
  <si>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</si>
  <si>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</si>
  <si>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</si>
  <si>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</si>
  <si>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</si>
  <si>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</si>
  <si>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</si>
  <si>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</si>
  <si>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</si>
  <si>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</si>
  <si>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</si>
  <si>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</si>
  <si>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</si>
  <si>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</si>
  <si>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</si>
  <si>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</si>
  <si>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</si>
  <si>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</si>
  <si>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</si>
  <si>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</si>
  <si>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</si>
  <si>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</si>
  <si>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</si>
  <si>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</si>
  <si>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</si>
  <si>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</si>
  <si>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</si>
  <si>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</si>
  <si>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</si>
  <si>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</si>
  <si>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</si>
  <si>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</si>
  <si>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</si>
  <si>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</si>
  <si>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</si>
  <si>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</si>
  <si>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</si>
  <si>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</si>
  <si>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</si>
  <si>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</si>
  <si>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</si>
  <si>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</si>
  <si>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</si>
  <si>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</si>
  <si>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</si>
  <si>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</si>
  <si>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</si>
  <si>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</si>
  <si>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</si>
  <si>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</si>
  <si>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</si>
  <si>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</si>
  <si>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</si>
  <si>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</si>
  <si>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</si>
  <si>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</si>
  <si>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</si>
  <si>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</si>
  <si>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</si>
  <si>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</si>
  <si>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</si>
  <si>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</si>
  <si>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</si>
  <si>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</si>
  <si>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</si>
  <si>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</si>
  <si>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</si>
  <si>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</si>
  <si>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</si>
  <si>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</si>
  <si>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</si>
  <si>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</si>
  <si>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</si>
  <si>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</si>
  <si>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</si>
  <si>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</si>
  <si>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</si>
  <si>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</si>
  <si>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</si>
  <si>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</si>
  <si>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</si>
  <si>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</si>
  <si>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</si>
  <si>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</si>
  <si>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</si>
  <si>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</si>
  <si>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</si>
  <si>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</si>
  <si>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</si>
  <si>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</si>
  <si>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</si>
  <si>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</si>
  <si>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</si>
  <si>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</si>
  <si>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</si>
  <si>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</si>
  <si>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</si>
  <si>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</si>
  <si>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</si>
  <si>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</si>
  <si>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</si>
  <si>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</si>
  <si>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</si>
  <si>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</si>
  <si>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</si>
  <si>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</si>
  <si>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</si>
  <si>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</si>
  <si>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</si>
  <si>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</si>
  <si>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</si>
  <si>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</si>
  <si>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</si>
  <si>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</si>
  <si>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</si>
  <si>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</si>
  <si>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</si>
  <si>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</si>
  <si>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</si>
  <si>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</si>
  <si>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</si>
  <si>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</si>
  <si>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</si>
  <si>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</si>
  <si>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</si>
  <si>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</si>
  <si>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</si>
  <si>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</si>
  <si>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</si>
  <si>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</si>
  <si>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</si>
  <si>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</si>
  <si>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</si>
  <si>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</si>
  <si>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</si>
  <si>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</si>
  <si>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</si>
  <si>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</si>
  <si>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</si>
  <si>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</si>
  <si>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</si>
  <si>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</si>
  <si>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</si>
  <si>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</si>
  <si>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</si>
  <si>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</si>
  <si>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</si>
  <si>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</si>
  <si>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</si>
  <si>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</si>
  <si>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</si>
  <si>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</si>
  <si>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</si>
  <si>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</si>
  <si>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</si>
  <si>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</si>
  <si>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</si>
  <si>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</si>
  <si>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</si>
  <si>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</si>
  <si>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</si>
  <si>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</si>
  <si>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</si>
  <si>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</si>
  <si>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</si>
  <si>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</si>
  <si>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</si>
  <si>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</si>
  <si>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</si>
  <si>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</si>
  <si>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</si>
  <si>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</si>
  <si>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</si>
  <si>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</si>
  <si>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</si>
  <si>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</si>
  <si>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</si>
  <si>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</si>
  <si>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</si>
  <si>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</si>
  <si>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</si>
  <si>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</si>
  <si>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</si>
  <si>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</si>
  <si>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</si>
  <si>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</si>
  <si>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</si>
  <si>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</si>
  <si>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</si>
  <si>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</si>
  <si>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</si>
  <si>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</si>
  <si>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</si>
  <si>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</si>
  <si>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</si>
  <si>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</si>
  <si>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</si>
  <si>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</si>
  <si>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</si>
  <si>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</si>
  <si>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</si>
  <si>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</si>
  <si>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</si>
  <si>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</si>
  <si>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</si>
  <si>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</si>
  <si>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</si>
  <si>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</si>
  <si>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</si>
  <si>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</si>
  <si>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</si>
  <si>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</si>
  <si>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</si>
  <si>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</si>
  <si>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</si>
  <si>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</si>
  <si>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</si>
  <si>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</si>
  <si>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</si>
  <si>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</si>
  <si>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</si>
  <si>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</si>
  <si>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</si>
  <si>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</si>
  <si>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</si>
  <si>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</si>
  <si>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</si>
  <si>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</si>
  <si>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</si>
  <si>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</si>
  <si>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</si>
  <si>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</si>
  <si>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</si>
  <si>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</si>
  <si>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</si>
  <si>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</si>
  <si>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</si>
  <si>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</si>
  <si>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</si>
  <si>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</si>
  <si>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</si>
  <si>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</si>
  <si>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</si>
  <si>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</si>
  <si>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</si>
  <si>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</si>
  <si>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</si>
  <si>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</si>
  <si>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</si>
  <si>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</si>
  <si>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</si>
  <si>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</si>
  <si>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</si>
  <si>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</si>
  <si>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</si>
  <si>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</si>
  <si>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</si>
  <si>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</si>
  <si>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</si>
  <si>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</si>
  <si>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</si>
  <si>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</si>
  <si>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</si>
  <si>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</si>
  <si>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</si>
  <si>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</si>
  <si>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</si>
  <si>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</si>
  <si>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</si>
  <si>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</si>
  <si>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</si>
  <si>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</si>
  <si>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</si>
  <si>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</si>
  <si>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</si>
  <si>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</si>
  <si>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</si>
  <si>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</si>
  <si>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</si>
  <si>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</si>
  <si>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</si>
  <si>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</si>
  <si>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</si>
  <si>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</si>
  <si>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</si>
  <si>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</si>
  <si>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</si>
  <si>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</si>
  <si>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</si>
  <si>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</si>
  <si>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</si>
  <si>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</si>
  <si>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</si>
  <si>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</si>
  <si>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</si>
  <si>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</si>
  <si>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</si>
  <si>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</si>
  <si>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</si>
  <si>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</si>
  <si>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</si>
  <si>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</si>
  <si>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</si>
  <si>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</si>
  <si>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</si>
  <si>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</si>
  <si>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</si>
  <si>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</si>
  <si>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</si>
  <si>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</si>
  <si>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</si>
  <si>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</si>
  <si>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</si>
  <si>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</si>
  <si>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</si>
  <si>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</si>
  <si>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</si>
  <si>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</si>
  <si>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</si>
  <si>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</si>
  <si>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</si>
  <si>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</si>
  <si>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</si>
  <si>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</si>
  <si>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</si>
  <si>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</si>
  <si>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</si>
  <si>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</si>
  <si>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</si>
  <si>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</si>
  <si>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</si>
  <si>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</si>
  <si>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</si>
  <si>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</si>
  <si>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</si>
  <si>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</si>
  <si>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</si>
  <si>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</si>
  <si>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</si>
  <si>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</si>
  <si>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</si>
  <si>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</si>
  <si>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</si>
  <si>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</si>
  <si>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</si>
  <si>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</si>
  <si>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</si>
  <si>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</si>
  <si>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</si>
  <si>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</si>
  <si>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</si>
  <si>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</si>
  <si>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</si>
  <si>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</si>
  <si>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</si>
  <si>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</si>
  <si>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</si>
  <si>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</si>
  <si>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</si>
  <si>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</si>
  <si>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</si>
  <si>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</si>
  <si>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</si>
  <si>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</si>
  <si>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</si>
  <si>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</si>
  <si>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</si>
  <si>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</si>
  <si>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</si>
  <si>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</si>
  <si>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</si>
  <si>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</si>
  <si>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</si>
  <si>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</si>
  <si>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</si>
  <si>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</si>
  <si>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</si>
  <si>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</si>
  <si>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</si>
  <si>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</si>
  <si>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</si>
  <si>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</si>
  <si>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</si>
  <si>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</si>
  <si>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</si>
  <si>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</si>
  <si>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</si>
  <si>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</si>
  <si>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</si>
  <si>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</si>
  <si>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</si>
  <si>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</si>
  <si>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</si>
  <si>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</si>
  <si>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</si>
  <si>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</si>
  <si>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</si>
  <si>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</si>
  <si>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</si>
  <si>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</si>
  <si>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</si>
  <si>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</si>
  <si>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</si>
  <si>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</si>
  <si>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</si>
  <si>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</si>
  <si>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</si>
  <si>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</si>
  <si>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</si>
  <si>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</si>
  <si>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</si>
  <si>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</si>
  <si>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</si>
  <si>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</si>
  <si>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</si>
  <si>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</si>
  <si>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</si>
  <si>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</si>
  <si>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</si>
  <si>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</si>
  <si>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</si>
  <si>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</si>
  <si>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</si>
  <si>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</si>
  <si>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</si>
  <si>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</si>
  <si>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</si>
  <si>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</si>
  <si>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</si>
  <si>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</si>
  <si>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</si>
  <si>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</si>
  <si>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</si>
  <si>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</si>
  <si>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</si>
  <si>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</si>
  <si>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</si>
  <si>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</si>
  <si>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</si>
  <si>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</si>
  <si>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</si>
  <si>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</si>
  <si>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</si>
  <si>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</si>
  <si>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</si>
  <si>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</si>
  <si>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</si>
  <si>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</si>
  <si>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</si>
  <si>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</si>
  <si>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</si>
  <si>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</si>
  <si>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</si>
  <si>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</si>
  <si>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</si>
  <si>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</si>
  <si>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</si>
  <si>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</si>
  <si>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</si>
  <si>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</si>
  <si>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</si>
  <si>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</si>
  <si>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</si>
  <si>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</si>
  <si>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</si>
  <si>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</si>
  <si>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</si>
  <si>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</si>
  <si>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</si>
  <si>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</si>
  <si>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</si>
  <si>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</si>
  <si>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</si>
  <si>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</si>
  <si>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</si>
  <si>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</si>
  <si>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</si>
  <si>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</si>
  <si>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</si>
  <si>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</si>
  <si>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</si>
  <si>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</si>
  <si>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</si>
  <si>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</si>
  <si>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</si>
  <si>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</si>
  <si>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</si>
  <si>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</si>
  <si>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</si>
  <si>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</si>
  <si>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</si>
  <si>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</si>
  <si>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</si>
  <si>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</si>
  <si>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</si>
  <si>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</si>
  <si>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</si>
  <si>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</si>
  <si>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</si>
  <si>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</si>
  <si>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</si>
  <si>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</si>
  <si>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</si>
  <si>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</si>
  <si>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</si>
  <si>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</si>
  <si>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</si>
  <si>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</si>
  <si>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</si>
  <si>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</si>
  <si>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</si>
  <si>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</si>
  <si>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</si>
  <si>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</si>
  <si>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</si>
  <si>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</si>
  <si>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</si>
  <si>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</si>
  <si>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</si>
  <si>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</si>
  <si>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</si>
  <si>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</si>
  <si>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</si>
  <si>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</si>
  <si>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</si>
  <si>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</si>
  <si>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</si>
  <si>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</si>
  <si>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</si>
  <si>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</si>
  <si>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</si>
  <si>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</si>
  <si>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</si>
  <si>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</si>
  <si>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</si>
  <si>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</si>
  <si>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</si>
  <si>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</si>
  <si>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</si>
  <si>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</si>
  <si>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</si>
  <si>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</si>
  <si>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</si>
  <si>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</si>
  <si>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</si>
  <si>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</si>
  <si>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</si>
  <si>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</si>
  <si>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</si>
  <si>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</si>
  <si>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</si>
  <si>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</si>
  <si>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</si>
  <si>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</si>
  <si>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</si>
  <si>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</si>
  <si>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</si>
  <si>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</si>
  <si>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</si>
  <si>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</si>
  <si>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</si>
  <si>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</si>
  <si>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</si>
  <si>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</si>
  <si>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</si>
  <si>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</si>
  <si>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</si>
  <si>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</si>
  <si>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</si>
  <si>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</si>
  <si>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</si>
  <si>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</si>
  <si>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</si>
  <si>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</si>
  <si>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</si>
  <si>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</si>
  <si>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</si>
  <si>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</si>
  <si>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</si>
  <si>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</si>
  <si>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</si>
  <si>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</si>
  <si>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</si>
  <si>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</si>
  <si>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</si>
  <si>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</si>
  <si>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</si>
  <si>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</si>
  <si>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</si>
  <si>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</si>
  <si>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</si>
  <si>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</si>
  <si>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</si>
  <si>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</si>
  <si>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</si>
  <si>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</si>
  <si>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</si>
  <si>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</si>
  <si>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</si>
  <si>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</si>
  <si>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</si>
  <si>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</si>
  <si>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</si>
  <si>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</si>
  <si>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</si>
  <si>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</si>
  <si>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</si>
  <si>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</si>
  <si>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</si>
  <si>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</si>
  <si>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</si>
  <si>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</si>
  <si>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</si>
  <si>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</si>
  <si>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</si>
  <si>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</si>
  <si>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</si>
  <si>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</si>
  <si>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</si>
  <si>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</si>
  <si>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</si>
  <si>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</si>
  <si>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</si>
  <si>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</si>
  <si>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</si>
  <si>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</si>
  <si>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</si>
  <si>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</si>
  <si>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</si>
  <si>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</si>
  <si>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</si>
  <si>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</si>
  <si>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</si>
  <si>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</si>
  <si>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</si>
  <si>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</si>
  <si>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</si>
  <si>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</si>
  <si>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</si>
  <si>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</si>
  <si>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</si>
  <si>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</si>
  <si>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</si>
  <si>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</si>
  <si>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</si>
  <si>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</si>
  <si>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</si>
  <si>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</si>
  <si>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</si>
  <si>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</si>
  <si>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</si>
  <si>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</si>
  <si>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</si>
  <si>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</si>
  <si>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</si>
  <si>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</si>
  <si>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</si>
  <si>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</si>
  <si>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</si>
  <si>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</si>
  <si>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</si>
  <si>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</si>
  <si>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</si>
  <si>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</si>
  <si>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</si>
  <si>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</si>
  <si>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</si>
  <si>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</si>
  <si>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</si>
  <si>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</si>
  <si>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</si>
  <si>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</si>
  <si>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</si>
  <si>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</si>
  <si>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</si>
  <si>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</si>
  <si>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</si>
  <si>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</si>
  <si>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</si>
  <si>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</si>
  <si>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</si>
  <si>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</si>
  <si>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</si>
  <si>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</si>
  <si>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</si>
  <si>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</si>
  <si>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</si>
  <si>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</si>
  <si>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</si>
  <si>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</si>
  <si>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</si>
  <si>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</si>
  <si>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</si>
  <si>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</si>
  <si>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</si>
  <si>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</si>
  <si>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</si>
  <si>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</si>
  <si>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</si>
  <si>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</si>
  <si>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</si>
  <si>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</si>
  <si>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</si>
  <si>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</si>
  <si>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</si>
  <si>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</si>
  <si>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</si>
  <si>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</si>
  <si>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</si>
  <si>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</si>
  <si>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</si>
  <si>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</si>
  <si>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</si>
  <si>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</si>
  <si>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</si>
  <si>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</si>
  <si>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</si>
  <si>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</si>
  <si>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</si>
  <si>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</si>
  <si>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</si>
  <si>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</si>
  <si>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</si>
  <si>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</si>
  <si>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</si>
  <si>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</si>
  <si>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</si>
  <si>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</si>
  <si>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</si>
  <si>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</si>
  <si>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</si>
  <si>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</si>
  <si>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</si>
  <si>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</si>
  <si>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</si>
  <si>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</si>
  <si>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</si>
  <si>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</si>
  <si>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</si>
  <si>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</si>
  <si>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</si>
  <si>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</si>
  <si>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</si>
  <si>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</si>
  <si>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</si>
  <si>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</si>
  <si>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</si>
  <si>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</si>
  <si>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</si>
  <si>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</si>
  <si>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</si>
  <si>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</si>
  <si>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</si>
  <si>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</si>
  <si>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</si>
  <si>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</si>
  <si>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</si>
  <si>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</si>
  <si>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</si>
  <si>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</si>
  <si>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</si>
  <si>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</si>
  <si>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</si>
  <si>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</si>
  <si>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</si>
  <si>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</si>
  <si>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</si>
  <si>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</si>
  <si>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</si>
  <si>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</si>
  <si>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</si>
  <si>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</si>
  <si>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</si>
  <si>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</si>
  <si>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</si>
  <si>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</si>
  <si>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</si>
  <si>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</si>
  <si>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</si>
  <si>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</si>
  <si>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</si>
  <si>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</si>
  <si>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</si>
  <si>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</si>
  <si>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</si>
  <si>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</si>
  <si>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</si>
  <si>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</si>
  <si>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</si>
  <si>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</si>
  <si>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</si>
  <si>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</si>
  <si>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</si>
  <si>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</si>
  <si>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</si>
  <si>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</si>
  <si>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</si>
  <si>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</si>
  <si>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</si>
  <si>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</si>
  <si>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</si>
  <si>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</si>
  <si>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</si>
  <si>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</si>
  <si>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</si>
  <si>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</si>
  <si>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</si>
  <si>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</si>
  <si>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</si>
  <si>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</si>
  <si>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</si>
  <si>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</si>
  <si>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</si>
  <si>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</si>
  <si>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</si>
  <si>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</si>
  <si>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</si>
  <si>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</si>
  <si>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</si>
  <si>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</si>
  <si>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</si>
  <si>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</si>
  <si>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</si>
  <si>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</si>
  <si>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</si>
  <si>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</si>
  <si>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</si>
  <si>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</si>
  <si>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</si>
  <si>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</si>
  <si>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</si>
  <si>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</si>
  <si>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</si>
  <si>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</si>
  <si>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</si>
  <si>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</si>
  <si>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</si>
  <si>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</si>
  <si>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</si>
  <si>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</si>
  <si>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</si>
  <si>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</si>
  <si>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</si>
  <si>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</si>
  <si>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</si>
  <si>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</si>
  <si>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</si>
  <si>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</si>
  <si>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</si>
  <si>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</si>
  <si>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</si>
  <si>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</si>
  <si>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</si>
  <si>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</si>
  <si>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</si>
  <si>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</si>
  <si>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</si>
  <si>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</si>
  <si>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</si>
  <si>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</si>
  <si>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</si>
  <si>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</si>
  <si>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</si>
  <si>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</si>
  <si>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</si>
  <si>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</si>
  <si>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</si>
  <si>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</si>
  <si>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</si>
  <si>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</si>
  <si>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</si>
  <si>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</si>
  <si>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</si>
  <si>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</si>
  <si>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</si>
  <si>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</si>
  <si>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</si>
  <si>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</si>
  <si>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</si>
  <si>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</si>
  <si>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</si>
  <si>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</si>
  <si>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</si>
  <si>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</si>
  <si>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</si>
  <si>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</si>
  <si>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</si>
  <si>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</si>
  <si>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</si>
  <si>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</si>
  <si>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</si>
  <si>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</si>
  <si>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</si>
  <si>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</si>
  <si>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</si>
  <si>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</si>
  <si>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</si>
  <si>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</si>
  <si>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</si>
  <si>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</si>
  <si>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</si>
  <si>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</si>
  <si>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</si>
  <si>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</si>
  <si>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</si>
  <si>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</si>
  <si>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</si>
  <si>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</si>
  <si>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</si>
  <si>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</si>
  <si>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</si>
  <si>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</si>
  <si>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</si>
  <si>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</si>
  <si>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</si>
  <si>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</si>
  <si>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</si>
  <si>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</si>
  <si>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</si>
  <si>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</si>
  <si>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</si>
  <si>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</si>
  <si>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</si>
  <si>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</si>
  <si>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</si>
  <si>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</si>
  <si>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</si>
  <si>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</si>
  <si>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</si>
  <si>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</si>
  <si>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</si>
  <si>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</si>
  <si>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</si>
  <si>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</si>
  <si>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</si>
  <si>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</si>
  <si>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</si>
  <si>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</si>
  <si>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</si>
  <si>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</si>
  <si>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</si>
  <si>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</si>
  <si>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</si>
  <si>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</si>
  <si>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</si>
  <si>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</si>
  <si>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</si>
  <si>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</si>
  <si>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</si>
  <si>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</si>
  <si>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</si>
  <si>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</si>
  <si>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</si>
  <si>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</si>
  <si>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</si>
  <si>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</si>
  <si>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</si>
  <si>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</si>
  <si>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</si>
  <si>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</si>
  <si>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</si>
  <si>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</si>
  <si>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</si>
  <si>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</si>
  <si>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</si>
  <si>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</si>
  <si>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</si>
  <si>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</si>
  <si>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</si>
  <si>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</si>
  <si>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</si>
  <si>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</si>
  <si>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</si>
  <si>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</si>
  <si>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</si>
  <si>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</si>
  <si>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</si>
  <si>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</si>
  <si>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</si>
  <si>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</si>
  <si>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</si>
  <si>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</si>
  <si>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</si>
  <si>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</si>
  <si>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</si>
  <si>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</si>
  <si>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</si>
  <si>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</si>
  <si>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</si>
  <si>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</si>
  <si>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</si>
  <si>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</si>
  <si>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</si>
  <si>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</si>
  <si>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</si>
  <si>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</si>
  <si>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</si>
  <si>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</si>
  <si>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</si>
  <si>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</si>
  <si>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</si>
  <si>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</si>
  <si>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</si>
  <si>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</si>
  <si>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</si>
  <si>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</si>
  <si>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</si>
  <si>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</si>
  <si>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</si>
  <si>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</si>
  <si>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</si>
  <si>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</si>
  <si>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</si>
  <si>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</si>
  <si>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</si>
  <si>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</si>
  <si>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</si>
  <si>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</si>
  <si>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</si>
  <si>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</si>
  <si>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</si>
  <si>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</si>
  <si>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</si>
  <si>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</si>
  <si>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</si>
  <si>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</si>
  <si>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</si>
  <si>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</si>
  <si>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</si>
  <si>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</si>
  <si>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</si>
  <si>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</si>
  <si>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</si>
  <si>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</si>
  <si>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</si>
  <si>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</si>
  <si>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</si>
  <si>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</si>
  <si>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</si>
  <si>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</si>
  <si>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</si>
  <si>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</si>
  <si>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</si>
  <si>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</si>
  <si>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</si>
  <si>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</si>
  <si>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</si>
  <si>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</si>
  <si>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</si>
  <si>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</si>
  <si>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</si>
  <si>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</si>
  <si>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</si>
  <si>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</si>
  <si>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</si>
  <si>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</si>
  <si>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</si>
  <si>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</si>
  <si>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</si>
  <si>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</si>
  <si>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</si>
  <si>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</si>
  <si>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</si>
  <si>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</si>
  <si>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</si>
  <si>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</si>
  <si>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</si>
  <si>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</si>
  <si>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</si>
  <si>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</si>
  <si>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</si>
  <si>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</si>
  <si>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</si>
  <si>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</si>
  <si>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</si>
  <si>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</si>
  <si>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</si>
  <si>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</si>
  <si>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</si>
  <si>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</si>
  <si>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</si>
  <si>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</si>
  <si>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</si>
  <si>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</si>
  <si>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</si>
  <si>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</si>
  <si>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</si>
  <si>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</si>
  <si>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</si>
  <si>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</si>
  <si>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</si>
  <si>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</si>
  <si>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</si>
  <si>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</si>
  <si>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</si>
  <si>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</si>
  <si>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</si>
  <si>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</si>
  <si>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</si>
  <si>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</si>
  <si>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</si>
  <si>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</si>
  <si>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</si>
  <si>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</si>
  <si>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</si>
  <si>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</si>
  <si>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</si>
  <si>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</si>
  <si>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</si>
  <si>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</si>
  <si>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</si>
  <si>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</si>
  <si>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</si>
  <si>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</si>
  <si>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</si>
  <si>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</si>
  <si>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</si>
  <si>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</si>
  <si>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</si>
  <si>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</si>
  <si>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</si>
  <si>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</si>
  <si>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</si>
  <si>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</si>
  <si>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</si>
  <si>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</si>
  <si>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</si>
  <si>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</si>
  <si>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</si>
  <si>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</si>
  <si>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</si>
  <si>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</si>
  <si>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</si>
  <si>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</si>
  <si>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</si>
  <si>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</si>
  <si>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</si>
  <si>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</si>
  <si>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</si>
  <si>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</si>
  <si>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</si>
  <si>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</si>
  <si>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</si>
  <si>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</si>
  <si>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</si>
  <si>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</si>
  <si>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</si>
  <si>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</si>
  <si>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</si>
  <si>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</si>
  <si>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</si>
  <si>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</si>
  <si>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</si>
  <si>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</si>
  <si>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</si>
  <si>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</si>
  <si>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</si>
  <si>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</si>
  <si>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</si>
  <si>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</si>
  <si>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</si>
  <si>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</si>
  <si>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</si>
  <si>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</si>
  <si>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</si>
  <si>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</si>
  <si>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</si>
  <si>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</si>
  <si>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</si>
  <si>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</si>
  <si>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</si>
  <si>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</si>
  <si>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</si>
  <si>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</si>
  <si>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</si>
  <si>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</si>
  <si>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</si>
  <si>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</si>
  <si>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</si>
  <si>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</si>
  <si>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</si>
  <si>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</si>
  <si>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</si>
  <si>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</si>
  <si>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</si>
  <si>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</si>
  <si>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</si>
  <si>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</si>
  <si>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</si>
  <si>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</si>
  <si>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</si>
  <si>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</si>
  <si>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</si>
  <si>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</si>
  <si>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</si>
  <si>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</si>
  <si>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</si>
  <si>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</si>
  <si>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</si>
  <si>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</si>
  <si>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</si>
  <si>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</si>
  <si>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</si>
  <si>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</si>
  <si>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</si>
  <si>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</si>
  <si>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</si>
  <si>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</si>
  <si>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</si>
  <si>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</si>
  <si>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</si>
  <si>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</si>
  <si>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</si>
  <si>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</si>
  <si>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</si>
  <si>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</si>
  <si>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</si>
  <si>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</si>
  <si>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</si>
  <si>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</si>
  <si>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</si>
  <si>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</si>
  <si>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</si>
  <si>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</si>
  <si>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</si>
  <si>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</si>
  <si>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</si>
  <si>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</si>
  <si>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</si>
  <si>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</si>
  <si>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</si>
  <si>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</si>
  <si>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</si>
  <si>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</si>
  <si>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</si>
  <si>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</si>
  <si>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</si>
  <si>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</si>
  <si>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</si>
  <si>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</si>
  <si>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</si>
  <si>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</si>
  <si>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</si>
  <si>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</si>
  <si>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</si>
  <si>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</si>
  <si>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</si>
  <si>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</si>
  <si>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</si>
  <si>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</si>
  <si>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</si>
  <si>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</si>
  <si>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</si>
  <si>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</si>
  <si>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</si>
  <si>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</si>
  <si>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</si>
  <si>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</si>
  <si>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</si>
  <si>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</si>
  <si>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</si>
  <si>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</si>
  <si>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</si>
  <si>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</si>
  <si>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</si>
  <si>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</si>
  <si>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</si>
  <si>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</si>
  <si>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</si>
  <si>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</si>
  <si>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</si>
  <si>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</si>
  <si>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</si>
  <si>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</si>
  <si>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</si>
  <si>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</si>
  <si>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</si>
  <si>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</si>
  <si>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</si>
  <si>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</si>
  <si>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</si>
  <si>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</si>
  <si>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</si>
  <si>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</si>
  <si>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</si>
  <si>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</si>
  <si>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</si>
  <si>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</si>
  <si>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</si>
  <si>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</si>
  <si>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</si>
  <si>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</si>
  <si>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</si>
  <si>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</si>
  <si>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</si>
  <si>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</si>
  <si>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</si>
  <si>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</si>
  <si>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</si>
  <si>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</si>
  <si>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</si>
  <si>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</si>
  <si>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</si>
  <si>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</si>
  <si>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</si>
  <si>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</si>
  <si>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</si>
  <si>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</si>
  <si>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</si>
  <si>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</si>
  <si>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</si>
  <si>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</si>
  <si>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</si>
  <si>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</si>
  <si>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</si>
  <si>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</si>
  <si>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</si>
  <si>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</si>
  <si>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</si>
  <si>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</si>
  <si>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</si>
  <si>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</si>
  <si>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</si>
  <si>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</si>
  <si>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</si>
  <si>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</si>
  <si>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</si>
  <si>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</si>
  <si>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</si>
  <si>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</si>
  <si>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</si>
  <si>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</si>
  <si>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</si>
  <si>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</si>
  <si>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</si>
  <si>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</si>
  <si>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</si>
  <si>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</si>
  <si>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</si>
  <si>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</si>
  <si>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</si>
  <si>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</si>
  <si>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</si>
  <si>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</si>
  <si>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</si>
  <si>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</si>
  <si>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</si>
  <si>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</si>
  <si>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</si>
  <si>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</si>
  <si>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</si>
  <si>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</si>
  <si>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</si>
  <si>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</si>
  <si>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</si>
  <si>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</si>
  <si>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</si>
  <si>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</si>
  <si>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</si>
  <si>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</si>
  <si>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</si>
  <si>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</si>
  <si>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</si>
  <si>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</si>
  <si>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</si>
  <si>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</si>
  <si>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</si>
  <si>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</si>
  <si>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</si>
  <si>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</si>
  <si>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</si>
  <si>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</si>
  <si>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</si>
  <si>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</si>
  <si>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</si>
  <si>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</si>
  <si>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</si>
  <si>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</si>
  <si>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</si>
  <si>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</si>
  <si>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</si>
  <si>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</si>
  <si>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</si>
  <si>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</si>
  <si>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</si>
  <si>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</si>
  <si>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</si>
  <si>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</si>
  <si>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</si>
  <si>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</si>
  <si>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</si>
  <si>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</si>
  <si>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</si>
  <si>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</si>
  <si>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</si>
  <si>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</si>
  <si>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</si>
  <si>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</si>
  <si>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</si>
  <si>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</si>
  <si>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</si>
  <si>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</si>
  <si>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</si>
  <si>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</si>
  <si>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</si>
  <si>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</si>
  <si>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</si>
  <si>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</si>
  <si>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</si>
  <si>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</si>
  <si>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</si>
  <si>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</si>
  <si>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</si>
  <si>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</si>
  <si>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</si>
  <si>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</si>
  <si>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</si>
  <si>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</si>
  <si>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</si>
  <si>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</si>
  <si>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</si>
  <si>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</si>
  <si>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</si>
  <si>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</si>
  <si>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</si>
  <si>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</si>
  <si>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</si>
  <si>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</si>
  <si>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</si>
  <si>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</si>
  <si>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</si>
  <si>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</si>
  <si>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</si>
  <si>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</si>
  <si>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</si>
  <si>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</si>
  <si>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</si>
  <si>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</si>
  <si>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</si>
  <si>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</si>
  <si>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</si>
  <si>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</si>
  <si>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</si>
  <si>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</si>
  <si>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</si>
  <si>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</si>
  <si>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</si>
  <si>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</si>
  <si>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</si>
  <si>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</si>
  <si>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</si>
  <si>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</si>
  <si>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</si>
  <si>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</si>
  <si>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</si>
  <si>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</si>
  <si>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</si>
  <si>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</si>
  <si>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</si>
  <si>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</si>
  <si>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</si>
  <si>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</si>
  <si>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</si>
  <si>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</si>
  <si>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</si>
  <si>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</si>
  <si>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</si>
  <si>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</si>
  <si>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</si>
  <si>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</si>
  <si>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</si>
  <si>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</si>
  <si>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</si>
  <si>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</si>
  <si>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</si>
  <si>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</si>
  <si>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</si>
  <si>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</si>
  <si>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</si>
  <si>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</si>
  <si>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</si>
  <si>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</si>
  <si>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</si>
  <si>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</si>
  <si>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</si>
  <si>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</si>
  <si>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</si>
  <si>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</si>
  <si>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</si>
  <si>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</si>
  <si>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</si>
  <si>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</si>
  <si>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</si>
  <si>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</si>
  <si>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</si>
  <si>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</si>
  <si>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</si>
  <si>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</si>
  <si>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</si>
  <si>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</si>
  <si>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</si>
  <si>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</si>
  <si>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</si>
  <si>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</si>
  <si>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</si>
  <si>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</si>
  <si>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</si>
  <si>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</si>
  <si>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</si>
  <si>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</si>
  <si>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</si>
  <si>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</si>
  <si>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</si>
  <si>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</si>
  <si>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</si>
  <si>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</si>
  <si>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</si>
  <si>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</si>
  <si>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</si>
  <si>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</si>
  <si>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</si>
  <si>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</si>
  <si>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</si>
  <si>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</si>
  <si>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</si>
  <si>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</si>
  <si>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</si>
  <si>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</si>
  <si>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</si>
  <si>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</si>
  <si>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</si>
  <si>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</si>
  <si>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</si>
  <si>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</si>
  <si>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</si>
  <si>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</si>
  <si>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</si>
  <si>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</si>
  <si>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</si>
  <si>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</si>
  <si>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</si>
  <si>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</si>
  <si>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</si>
  <si>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</si>
  <si>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</si>
  <si>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</si>
  <si>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</si>
  <si>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</si>
  <si>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</si>
  <si>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</si>
  <si>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</si>
  <si>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</si>
  <si>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</si>
  <si>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</si>
  <si>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</si>
  <si>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</si>
  <si>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</si>
  <si>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</si>
  <si>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</si>
  <si>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</si>
  <si>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</si>
  <si>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</si>
  <si>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</si>
  <si>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</si>
  <si>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</si>
  <si>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</si>
  <si>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</si>
  <si>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</si>
  <si>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</si>
  <si>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</si>
  <si>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</si>
  <si>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</si>
  <si>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</si>
  <si>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</si>
  <si>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</si>
  <si>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</si>
  <si>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</si>
  <si>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</si>
  <si>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</si>
  <si>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</si>
  <si>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</si>
  <si>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</si>
  <si>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</si>
  <si>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</si>
  <si>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</si>
  <si>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</si>
  <si>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</si>
  <si>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</si>
  <si>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</si>
  <si>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</si>
  <si>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</si>
  <si>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</si>
  <si>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</si>
  <si>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</si>
  <si>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</si>
  <si>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</si>
  <si>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</si>
  <si>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</si>
  <si>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</si>
  <si>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</si>
  <si>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</si>
  <si>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</si>
  <si>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</si>
  <si>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</si>
  <si>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</si>
  <si>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</si>
  <si>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</si>
  <si>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</si>
  <si>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</si>
  <si>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</si>
  <si>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</si>
  <si>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</si>
  <si>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</si>
  <si>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</si>
  <si>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</si>
  <si>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</si>
  <si>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</si>
  <si>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</si>
  <si>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</si>
  <si>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</si>
  <si>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</si>
  <si>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</si>
  <si>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</si>
  <si>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</si>
  <si>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</si>
  <si>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</si>
  <si>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</si>
  <si>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</si>
  <si>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</si>
  <si>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</si>
  <si>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</si>
  <si>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</si>
  <si>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</si>
  <si>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</si>
  <si>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</si>
  <si>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</si>
  <si>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</si>
  <si>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</si>
  <si>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</si>
  <si>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</si>
  <si>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</si>
  <si>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</si>
  <si>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</si>
  <si>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</si>
  <si>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</si>
  <si>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</si>
  <si>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</si>
  <si>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</si>
  <si>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</si>
  <si>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</si>
  <si>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</si>
  <si>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</si>
  <si>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</si>
  <si>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</si>
  <si>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</si>
  <si>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</si>
  <si>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</si>
  <si>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</si>
  <si>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</si>
  <si>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</si>
  <si>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</si>
  <si>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</si>
  <si>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</si>
  <si>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</si>
  <si>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</si>
  <si>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</si>
  <si>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</si>
  <si>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</si>
  <si>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</si>
  <si>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</si>
  <si>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</si>
  <si>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</si>
  <si>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</si>
  <si>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</si>
  <si>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</si>
  <si>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</si>
  <si>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</si>
  <si>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</si>
  <si>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</si>
  <si>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</si>
  <si>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</si>
  <si>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</si>
  <si>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</si>
  <si>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</si>
  <si>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</si>
  <si>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</si>
  <si>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</si>
  <si>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</si>
  <si>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</si>
  <si>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</si>
  <si>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</si>
  <si>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</si>
  <si>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</si>
  <si>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</si>
  <si>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</si>
  <si>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</si>
  <si>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</si>
  <si>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</si>
  <si>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</si>
  <si>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</si>
  <si>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</si>
  <si>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</si>
  <si>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</si>
  <si>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</si>
  <si>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</si>
  <si>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</si>
  <si>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</si>
  <si>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</si>
  <si>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</si>
  <si>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</si>
  <si>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</si>
  <si>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</si>
  <si>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</si>
  <si>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</si>
  <si>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</si>
  <si>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</si>
  <si>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</si>
  <si>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</si>
  <si>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</si>
  <si>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</si>
  <si>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</si>
  <si>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</si>
  <si>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</si>
  <si>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</si>
  <si>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</si>
  <si>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</si>
  <si>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</si>
  <si>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</si>
  <si>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</si>
  <si>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</si>
  <si>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</si>
  <si>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</si>
  <si>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</si>
  <si>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</si>
  <si>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</si>
  <si>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</si>
  <si>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</si>
  <si>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</si>
  <si>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</si>
  <si>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</si>
  <si>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</si>
  <si>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</si>
  <si>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</si>
  <si>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</si>
  <si>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</si>
  <si>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</si>
  <si>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</si>
  <si>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</si>
  <si>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</si>
  <si>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</si>
  <si>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</si>
  <si>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</si>
  <si>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</si>
  <si>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</si>
  <si>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</si>
  <si>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</si>
  <si>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</si>
  <si>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</si>
  <si>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</si>
  <si>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</si>
  <si>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</si>
  <si>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</si>
  <si>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</si>
  <si>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</si>
  <si>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</si>
  <si>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</si>
  <si>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</si>
  <si>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</si>
  <si>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</si>
  <si>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</si>
  <si>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</si>
  <si>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</si>
  <si>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</si>
  <si>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</si>
  <si>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</si>
  <si>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</si>
  <si>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</si>
  <si>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</si>
  <si>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</si>
  <si>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</si>
  <si>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</si>
  <si>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</si>
  <si>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</si>
  <si>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</si>
  <si>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</si>
  <si>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</si>
  <si>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</si>
  <si>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</si>
  <si>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</si>
  <si>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</si>
  <si>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</si>
  <si>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</si>
  <si>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</si>
  <si>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</si>
  <si>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</si>
  <si>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</si>
  <si>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</si>
  <si>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</si>
  <si>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</si>
  <si>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</si>
  <si>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</si>
  <si>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</si>
  <si>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</si>
  <si>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</si>
  <si>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</si>
  <si>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</si>
  <si>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</si>
  <si>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</si>
  <si>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</si>
  <si>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</si>
  <si>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</si>
  <si>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</si>
  <si>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</si>
  <si>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</si>
  <si>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</si>
  <si>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</si>
  <si>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</si>
  <si>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</si>
  <si>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</si>
  <si>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</si>
  <si>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</si>
  <si>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</si>
  <si>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</si>
  <si>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</si>
  <si>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</si>
  <si>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</si>
  <si>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</si>
  <si>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</si>
  <si>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</si>
  <si>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</si>
  <si>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</si>
  <si>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</si>
  <si>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</si>
  <si>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</si>
  <si>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</si>
  <si>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</si>
  <si>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</si>
  <si>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</si>
  <si>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</si>
  <si>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</si>
  <si>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</si>
  <si>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</si>
  <si>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</si>
  <si>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</si>
  <si>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</si>
  <si>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</si>
  <si>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</si>
  <si>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</si>
  <si>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</si>
  <si>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</si>
  <si>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</si>
  <si>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</si>
  <si>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</si>
  <si>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</si>
  <si>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</si>
  <si>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</si>
  <si>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</si>
  <si>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</si>
  <si>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</si>
  <si>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</si>
  <si>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</si>
  <si>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</si>
  <si>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</si>
  <si>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</si>
  <si>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</si>
  <si>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</si>
  <si>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</si>
  <si>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</si>
  <si>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</si>
  <si>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</si>
  <si>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</si>
  <si>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</si>
  <si>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</si>
  <si>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</si>
  <si>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</si>
  <si>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</si>
  <si>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</si>
  <si>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</si>
  <si>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</si>
  <si>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</si>
  <si>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</si>
  <si>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</si>
  <si>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</si>
  <si>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</si>
  <si>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</si>
  <si>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</si>
  <si>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</si>
  <si>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</si>
  <si>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</si>
  <si>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</si>
  <si>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</si>
  <si>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</si>
  <si>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</si>
  <si>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</si>
  <si>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</si>
  <si>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</si>
  <si>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</si>
  <si>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</si>
  <si>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</si>
  <si>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</si>
  <si>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</si>
  <si>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</si>
  <si>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</si>
  <si>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</si>
  <si>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</si>
  <si>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</si>
  <si>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</si>
  <si>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</si>
  <si>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</si>
  <si>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</si>
  <si>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</si>
  <si>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</si>
  <si>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</si>
  <si>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</si>
  <si>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</si>
  <si>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</si>
  <si>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</si>
  <si>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</si>
  <si>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</si>
  <si>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</si>
  <si>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</si>
  <si>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</si>
  <si>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</si>
  <si>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</si>
  <si>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</si>
  <si>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</si>
  <si>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</si>
  <si>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</si>
  <si>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</si>
  <si>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</si>
  <si>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</si>
  <si>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</si>
  <si>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</si>
  <si>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</si>
  <si>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</si>
  <si>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</si>
  <si>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</si>
  <si>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</si>
  <si>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</si>
  <si>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</si>
  <si>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</si>
  <si>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</si>
  <si>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</si>
  <si>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</si>
  <si>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</si>
  <si>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</si>
  <si>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</si>
  <si>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</si>
  <si>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</si>
  <si>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</si>
  <si>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</si>
  <si>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</si>
  <si>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</si>
  <si>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</si>
  <si>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</si>
  <si>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</si>
  <si>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</si>
  <si>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</si>
  <si>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</si>
  <si>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</si>
  <si>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</si>
  <si>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</si>
  <si>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</si>
  <si>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</si>
  <si>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</si>
  <si>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</si>
  <si>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</si>
  <si>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</si>
  <si>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</si>
  <si>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</si>
  <si>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</si>
  <si>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</si>
  <si>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</si>
  <si>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</si>
  <si>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</si>
  <si>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</si>
  <si>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</si>
  <si>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</si>
  <si>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</si>
  <si>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</si>
  <si>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</si>
  <si>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</si>
  <si>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</si>
  <si>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</si>
  <si>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</si>
  <si>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</si>
  <si>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</si>
  <si>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</si>
  <si>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</si>
  <si>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</si>
  <si>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</si>
  <si>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</si>
  <si>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</si>
  <si>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</si>
  <si>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</si>
  <si>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</si>
  <si>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</si>
  <si>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</si>
  <si>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</si>
  <si>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</si>
  <si>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</si>
  <si>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</si>
  <si>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</si>
  <si>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</si>
  <si>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</si>
  <si>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</si>
  <si>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</si>
  <si>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</si>
  <si>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</si>
  <si>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</si>
  <si>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</si>
  <si>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</si>
  <si>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</si>
  <si>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</si>
  <si>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</si>
  <si>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</si>
  <si>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</si>
  <si>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</si>
  <si>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</si>
  <si>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</si>
  <si>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</si>
  <si>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</si>
  <si>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</si>
  <si>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</si>
  <si>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</si>
  <si>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</si>
  <si>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</si>
  <si>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</si>
  <si>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</si>
  <si>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</si>
  <si>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</si>
  <si>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</si>
  <si>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</si>
  <si>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</si>
  <si>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</si>
  <si>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</si>
  <si>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</si>
  <si>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</si>
  <si>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</si>
  <si>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</si>
  <si>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</si>
  <si>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</si>
  <si>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</si>
  <si>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</si>
  <si>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</si>
  <si>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</si>
  <si>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</si>
  <si>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</si>
  <si>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</si>
  <si>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</si>
  <si>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</si>
  <si>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</si>
  <si>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</si>
  <si>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</si>
  <si>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</si>
  <si>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</si>
  <si>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</si>
  <si>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</si>
  <si>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</si>
  <si>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</si>
  <si>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</si>
  <si>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</si>
  <si>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</si>
  <si>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</si>
  <si>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</si>
  <si>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</si>
  <si>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</si>
  <si>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</si>
  <si>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</si>
  <si>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</si>
  <si>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</si>
  <si>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</si>
  <si>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</si>
  <si>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</si>
  <si>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</si>
  <si>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</si>
  <si>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</si>
  <si>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</si>
  <si>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</si>
  <si>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</si>
  <si>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</si>
  <si>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</si>
  <si>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</si>
  <si>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</si>
  <si>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</si>
  <si>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</si>
  <si>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</si>
  <si>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</si>
  <si>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</si>
  <si>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</si>
  <si>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</si>
  <si>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</si>
  <si>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</si>
  <si>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</si>
  <si>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</si>
  <si>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</si>
  <si>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</si>
  <si>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</si>
  <si>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</si>
  <si>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</si>
  <si>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</si>
  <si>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</si>
  <si>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</si>
  <si>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</si>
  <si>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</si>
  <si>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</si>
  <si>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</si>
  <si>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</si>
  <si>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</si>
  <si>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</si>
  <si>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</si>
  <si>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</si>
  <si>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</si>
  <si>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</si>
  <si>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</si>
  <si>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</si>
  <si>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</si>
  <si>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</si>
  <si>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</si>
  <si>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</si>
  <si>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</si>
  <si>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</si>
  <si>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</si>
  <si>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</si>
  <si>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</si>
  <si>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</si>
  <si>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</si>
  <si>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</si>
  <si>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</si>
  <si>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</si>
  <si>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</si>
  <si>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</si>
  <si>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</si>
  <si>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</si>
  <si>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</si>
  <si>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</si>
  <si>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</si>
  <si>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</si>
  <si>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</si>
  <si>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</si>
  <si>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</si>
  <si>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</si>
  <si>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</si>
  <si>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</si>
  <si>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</si>
  <si>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</si>
  <si>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</si>
  <si>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</si>
  <si>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</si>
  <si>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</si>
  <si>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</si>
  <si>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</si>
  <si>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</si>
  <si>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</si>
  <si>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</si>
  <si>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</si>
  <si>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</si>
  <si>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</si>
  <si>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</si>
  <si>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</si>
  <si>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</si>
  <si>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</si>
  <si>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</si>
  <si>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</si>
  <si>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</si>
  <si>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</si>
  <si>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</si>
  <si>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</si>
  <si>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</si>
  <si>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</si>
  <si>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</si>
  <si>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</si>
  <si>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</si>
  <si>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</si>
  <si>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</si>
  <si>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</si>
  <si>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</si>
  <si>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</si>
  <si>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</si>
  <si>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</si>
  <si>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</si>
  <si>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</si>
  <si>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</si>
  <si>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</si>
  <si>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</si>
  <si>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</si>
  <si>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</si>
  <si>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</si>
  <si>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</si>
  <si>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</si>
  <si>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</si>
  <si>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</si>
  <si>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</si>
  <si>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</si>
  <si>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</si>
  <si>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</si>
  <si>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</si>
  <si>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</si>
  <si>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</si>
  <si>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</si>
  <si>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</si>
  <si>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</si>
  <si>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</si>
  <si>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</si>
  <si>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</si>
  <si>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</si>
  <si>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</si>
  <si>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</si>
  <si>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</si>
  <si>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</si>
  <si>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</si>
  <si>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</si>
  <si>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</si>
  <si>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</si>
  <si>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</si>
  <si>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</si>
  <si>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</si>
  <si>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</si>
  <si>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</si>
  <si>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</si>
  <si>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</si>
  <si>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</si>
  <si>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</si>
  <si>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</si>
  <si>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</si>
  <si>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</si>
  <si>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</si>
  <si>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</si>
  <si>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</si>
  <si>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</si>
  <si>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</si>
  <si>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</si>
  <si>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</si>
  <si>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</si>
  <si>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</si>
  <si>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</si>
  <si>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</si>
  <si>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</si>
  <si>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</si>
  <si>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</si>
  <si>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</si>
  <si>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</si>
  <si>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</si>
  <si>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</si>
  <si>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</si>
  <si>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</si>
  <si>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</si>
  <si>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</si>
  <si>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</si>
  <si>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</si>
  <si>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</si>
  <si>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</si>
  <si>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</si>
  <si>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</si>
  <si>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</si>
  <si>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</si>
  <si>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</si>
  <si>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</si>
  <si>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</si>
  <si>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</si>
  <si>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</si>
  <si>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</si>
  <si>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</si>
  <si>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</si>
  <si>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</si>
  <si>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</si>
  <si>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</si>
  <si>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</si>
  <si>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</si>
  <si>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</si>
  <si>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</si>
  <si>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</si>
  <si>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</si>
  <si>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</si>
  <si>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</si>
  <si>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</si>
  <si>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</si>
  <si>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</si>
  <si>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</si>
  <si>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</si>
  <si>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</si>
  <si>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</si>
  <si>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</si>
  <si>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</si>
  <si>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</si>
  <si>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</si>
  <si>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</si>
  <si>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</si>
  <si>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</si>
  <si>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</si>
  <si>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</si>
  <si>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</si>
  <si>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</si>
  <si>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</si>
  <si>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</si>
  <si>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</si>
  <si>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</si>
  <si>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</si>
  <si>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</si>
  <si>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</si>
  <si>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</si>
  <si>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</si>
  <si>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</si>
  <si>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</si>
  <si>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</si>
  <si>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</si>
  <si>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</si>
  <si>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</si>
  <si>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</si>
  <si>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</si>
  <si>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</si>
  <si>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</si>
  <si>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</si>
  <si>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</si>
  <si>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</si>
  <si>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</si>
  <si>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</si>
  <si>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</si>
  <si>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</si>
  <si>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</si>
  <si>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</si>
  <si>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</si>
  <si>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</si>
  <si>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</si>
  <si>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</si>
  <si>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</si>
  <si>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</si>
  <si>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</si>
  <si>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</si>
  <si>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</si>
  <si>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</si>
  <si>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</si>
  <si>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</si>
  <si>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</si>
  <si>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</si>
  <si>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</si>
  <si>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</si>
  <si>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</si>
  <si>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</si>
  <si>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</si>
  <si>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</si>
  <si>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</si>
  <si>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</si>
  <si>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</si>
  <si>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</si>
  <si>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</si>
  <si>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</si>
  <si>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</si>
  <si>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</si>
  <si>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</si>
  <si>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</si>
  <si>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</si>
  <si>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</si>
  <si>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</si>
  <si>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</si>
  <si>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</si>
  <si>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</si>
  <si>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</si>
  <si>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</si>
  <si>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</si>
  <si>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</si>
  <si>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</si>
  <si>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</si>
  <si>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</si>
  <si>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</si>
  <si>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</si>
  <si>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</si>
  <si>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</si>
  <si>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</si>
  <si>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</si>
  <si>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</si>
  <si>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</si>
  <si>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</si>
  <si>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</si>
  <si>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</si>
  <si>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</si>
  <si>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</si>
  <si>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</si>
  <si>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</si>
  <si>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</si>
  <si>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</si>
  <si>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</si>
  <si>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</si>
  <si>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</si>
  <si>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</si>
  <si>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</si>
  <si>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</si>
  <si>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</si>
  <si>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</si>
  <si>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</si>
  <si>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</si>
  <si>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</si>
  <si>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</si>
  <si>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</si>
  <si>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</si>
  <si>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</si>
  <si>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</si>
  <si>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</si>
  <si>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</si>
  <si>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</si>
  <si>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</si>
  <si>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</si>
  <si>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</si>
  <si>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</si>
  <si>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</si>
  <si>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</si>
  <si>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</si>
  <si>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</si>
  <si>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</si>
  <si>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</si>
  <si>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</si>
  <si>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</si>
  <si>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</si>
  <si>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</si>
  <si>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</si>
  <si>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</si>
  <si>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</si>
  <si>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</si>
  <si>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</si>
  <si>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</si>
  <si>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</si>
  <si>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</si>
  <si>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</si>
  <si>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</si>
  <si>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</si>
  <si>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</si>
  <si>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</si>
  <si>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</si>
  <si>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</si>
  <si>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</si>
  <si>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</si>
  <si>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</si>
  <si>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</si>
  <si>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</si>
  <si>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</si>
  <si>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</si>
  <si>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</si>
  <si>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</si>
  <si>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</si>
  <si>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</si>
  <si>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</si>
  <si>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</si>
  <si>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</si>
  <si>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</si>
  <si>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</si>
  <si>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</si>
  <si>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</si>
  <si>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</si>
  <si>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</si>
  <si>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</si>
  <si>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</si>
  <si>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</si>
  <si>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</si>
  <si>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</si>
  <si>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</si>
  <si>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</si>
  <si>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</si>
  <si>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</si>
  <si>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</si>
  <si>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</si>
  <si>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</si>
  <si>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</si>
  <si>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</si>
  <si>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</si>
  <si>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</si>
  <si>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</si>
  <si>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</si>
  <si>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</si>
  <si>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</si>
  <si>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</si>
  <si>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</si>
  <si>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</si>
  <si>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</si>
  <si>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</si>
  <si>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</si>
  <si>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</si>
  <si>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</si>
  <si>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</si>
  <si>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</si>
  <si>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</si>
  <si>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</si>
  <si>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</si>
  <si>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</si>
  <si>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</si>
  <si>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</si>
  <si>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</si>
  <si>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</si>
  <si>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</si>
  <si>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</si>
  <si>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</si>
  <si>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</si>
  <si>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</si>
  <si>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</si>
  <si>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</si>
  <si>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</si>
  <si>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</si>
  <si>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</si>
  <si>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</si>
  <si>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</si>
  <si>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</si>
  <si>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</si>
  <si>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</si>
  <si>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</si>
  <si>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</si>
  <si>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</si>
  <si>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</si>
  <si>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</si>
  <si>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</si>
  <si>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</si>
  <si>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</si>
  <si>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</si>
  <si>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</si>
  <si>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</si>
  <si>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</si>
  <si>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</si>
  <si>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</si>
  <si>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</si>
  <si>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</si>
  <si>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</si>
  <si>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</si>
  <si>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</si>
  <si>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</si>
  <si>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</si>
  <si>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</si>
  <si>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</si>
  <si>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</si>
  <si>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</si>
  <si>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</si>
  <si>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</si>
  <si>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</si>
  <si>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</si>
  <si>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</si>
  <si>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</si>
  <si>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</si>
  <si>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</si>
  <si>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</si>
  <si>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</si>
  <si>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</si>
  <si>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</si>
  <si>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</si>
  <si>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</si>
  <si>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</si>
  <si>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</si>
  <si>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</si>
  <si>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</si>
  <si>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</si>
  <si>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</si>
  <si>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</si>
  <si>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</si>
  <si>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</si>
  <si>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</si>
  <si>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</si>
  <si>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</si>
  <si>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</si>
  <si>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</si>
  <si>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</si>
  <si>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</si>
  <si>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</si>
  <si>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</si>
  <si>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</si>
  <si>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</si>
  <si>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</si>
  <si>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</si>
  <si>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</si>
  <si>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</si>
  <si>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</si>
  <si>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</si>
  <si>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</si>
  <si>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</si>
  <si>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</si>
  <si>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</si>
  <si>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</si>
  <si>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</si>
  <si>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</si>
  <si>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</si>
  <si>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</si>
  <si>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</si>
  <si>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</si>
  <si>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</si>
  <si>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</si>
  <si>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</si>
  <si>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</si>
  <si>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</si>
  <si>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</si>
  <si>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</si>
  <si>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</si>
  <si>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</si>
  <si>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</si>
  <si>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</si>
  <si>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</si>
  <si>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</si>
  <si>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</si>
  <si>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</si>
  <si>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</si>
  <si>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</si>
  <si>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</si>
  <si>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</si>
  <si>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</si>
  <si>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</si>
  <si>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</si>
  <si>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</si>
  <si>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</si>
  <si>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</si>
  <si>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</si>
  <si>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</si>
  <si>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</si>
  <si>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</si>
  <si>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</si>
  <si>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</si>
  <si>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</si>
  <si>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</si>
  <si>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</si>
  <si>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</si>
  <si>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</si>
  <si>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</si>
  <si>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</si>
  <si>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</si>
  <si>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</si>
  <si>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</si>
  <si>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</si>
  <si>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</si>
  <si>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</si>
  <si>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</si>
  <si>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</si>
  <si>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</si>
  <si>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</si>
  <si>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</si>
  <si>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</si>
  <si>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</si>
  <si>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</si>
  <si>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</si>
  <si>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</si>
  <si>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</si>
  <si>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</si>
  <si>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</si>
  <si>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</si>
  <si>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</si>
  <si>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</si>
  <si>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</si>
  <si>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</si>
  <si>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</si>
  <si>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</si>
  <si>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</si>
  <si>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</si>
  <si>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</si>
  <si>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</si>
  <si>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</si>
  <si>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</si>
  <si>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</si>
  <si>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</si>
  <si>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</si>
  <si>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</si>
  <si>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</si>
  <si>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</si>
  <si>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</si>
  <si>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</si>
  <si>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</si>
  <si>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</si>
  <si>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</si>
  <si>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</si>
  <si>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</si>
  <si>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</si>
  <si>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</si>
  <si>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</si>
  <si>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</si>
  <si>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</si>
  <si>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</si>
  <si>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</si>
  <si>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</si>
  <si>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</si>
  <si>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</si>
  <si>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</si>
  <si>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</si>
  <si>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</si>
  <si>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</si>
  <si>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</si>
  <si>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</si>
  <si>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</si>
  <si>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</si>
  <si>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</si>
  <si>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</si>
  <si>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</si>
  <si>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</si>
  <si>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</si>
  <si>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</si>
  <si>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</si>
  <si>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</si>
  <si>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</si>
  <si>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</si>
  <si>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</si>
  <si>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</si>
  <si>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</si>
  <si>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</si>
  <si>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</si>
  <si>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</si>
  <si>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</si>
  <si>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</si>
  <si>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</si>
  <si>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</si>
  <si>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</si>
  <si>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</si>
  <si>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</si>
  <si>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</si>
  <si>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</si>
  <si>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</si>
  <si>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</si>
  <si>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</si>
  <si>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</si>
  <si>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</si>
  <si>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</si>
  <si>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</si>
  <si>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</si>
  <si>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</si>
  <si>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</si>
  <si>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</si>
  <si>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</si>
  <si>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</si>
  <si>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</si>
  <si>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</si>
  <si>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</si>
  <si>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</si>
  <si>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</si>
  <si>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</si>
  <si>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</si>
  <si>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</si>
  <si>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</si>
  <si>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</si>
  <si>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</si>
  <si>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</si>
  <si>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</si>
  <si>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</si>
  <si>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</si>
  <si>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</si>
  <si>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</si>
  <si>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</si>
  <si>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</si>
  <si>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</si>
  <si>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</si>
  <si>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</si>
  <si>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</si>
  <si>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</si>
  <si>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</si>
  <si>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</si>
  <si>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</si>
  <si>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</si>
  <si>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</si>
  <si>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</si>
  <si>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</si>
  <si>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</si>
  <si>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</si>
  <si>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</si>
  <si>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</si>
  <si>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</si>
  <si>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</si>
  <si>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</si>
  <si>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</si>
  <si>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</si>
  <si>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</si>
  <si>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</si>
  <si>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</si>
  <si>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</si>
  <si>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</si>
  <si>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</si>
  <si>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</si>
  <si>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</si>
  <si>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</si>
  <si>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</si>
  <si>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</si>
  <si>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</si>
  <si>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</si>
  <si>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</si>
  <si>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</si>
  <si>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</si>
  <si>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</si>
  <si>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</si>
  <si>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</si>
  <si>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</si>
  <si>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</si>
  <si>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</si>
  <si>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</si>
  <si>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</si>
  <si>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</si>
  <si>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</si>
  <si>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</si>
  <si>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</si>
  <si>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</si>
  <si>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</si>
  <si>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</si>
  <si>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</si>
  <si>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</si>
  <si>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</si>
  <si>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</si>
  <si>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</si>
  <si>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</si>
  <si>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</si>
  <si>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</si>
  <si>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</si>
  <si>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</si>
  <si>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</si>
  <si>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</si>
  <si>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</si>
  <si>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</si>
  <si>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</si>
  <si>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</si>
  <si>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</si>
  <si>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</si>
  <si>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</si>
  <si>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</si>
  <si>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</si>
  <si>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</si>
  <si>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</si>
  <si>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</si>
  <si>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</si>
  <si>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</si>
  <si>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</si>
  <si>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</si>
  <si>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</si>
  <si>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</si>
  <si>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</si>
  <si>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</si>
  <si>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</si>
  <si>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</si>
  <si>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</si>
  <si>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</si>
  <si>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</si>
  <si>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</si>
  <si>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</si>
  <si>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</si>
  <si>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</si>
  <si>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</si>
  <si>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</si>
  <si>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</si>
  <si>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</si>
  <si>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</si>
  <si>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</si>
  <si>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</si>
  <si>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</si>
  <si>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</si>
  <si>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</si>
  <si>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</si>
  <si>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</si>
  <si>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</si>
  <si>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</si>
  <si>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</si>
  <si>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</si>
  <si>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</si>
  <si>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</si>
  <si>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</si>
  <si>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</si>
  <si>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</si>
  <si>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</si>
  <si>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</si>
  <si>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</si>
  <si>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</si>
  <si>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</si>
  <si>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</si>
  <si>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</si>
  <si>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</si>
  <si>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</si>
  <si>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</si>
  <si>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</si>
  <si>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</si>
  <si>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</si>
  <si>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</si>
  <si>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</si>
  <si>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</si>
  <si>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</si>
  <si>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</si>
  <si>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</si>
  <si>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</si>
  <si>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</si>
  <si>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</si>
  <si>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</si>
  <si>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</si>
  <si>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</si>
  <si>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</si>
  <si>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</si>
  <si>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</si>
  <si>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</si>
  <si>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</si>
  <si>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</si>
  <si>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</si>
  <si>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</si>
  <si>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</si>
  <si>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</si>
  <si>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</si>
  <si>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</si>
  <si>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</si>
  <si>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</si>
  <si>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</si>
  <si>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</si>
  <si>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</si>
  <si>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</si>
  <si>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</si>
  <si>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</si>
  <si>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</si>
  <si>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</si>
  <si>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</si>
  <si>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</si>
  <si>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</si>
  <si>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</si>
  <si>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</si>
  <si>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</si>
  <si>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</si>
  <si>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</si>
  <si>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</si>
  <si>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</si>
  <si>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</si>
  <si>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</si>
  <si>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</si>
  <si>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</si>
  <si>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</si>
  <si>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</si>
  <si>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</si>
  <si>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</si>
  <si>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</si>
  <si>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</si>
  <si>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</si>
  <si>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</si>
  <si>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</si>
  <si>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</si>
  <si>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</si>
  <si>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</si>
  <si>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</si>
  <si>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</si>
  <si>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</si>
  <si>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</si>
  <si>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</si>
  <si>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</si>
  <si>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</si>
  <si>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</si>
  <si>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</si>
  <si>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</si>
  <si>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</si>
  <si>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</si>
  <si>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</si>
  <si>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</si>
  <si>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</si>
  <si>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</si>
  <si>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</si>
  <si>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</si>
  <si>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</si>
  <si>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</si>
  <si>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</si>
  <si>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</si>
  <si>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</si>
  <si>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</si>
  <si>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</si>
  <si>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</si>
  <si>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</si>
  <si>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</si>
  <si>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</si>
  <si>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</si>
  <si>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</si>
  <si>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</si>
  <si>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</si>
  <si>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</si>
  <si>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</si>
  <si>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</si>
  <si>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</si>
  <si>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</si>
  <si>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</si>
  <si>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</si>
  <si>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</si>
  <si>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</si>
  <si>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</si>
  <si>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</si>
  <si>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</si>
  <si>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</si>
  <si>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</si>
  <si>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</si>
  <si>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</si>
  <si>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</si>
  <si>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</si>
  <si>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</si>
  <si>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</si>
  <si>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</si>
  <si>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</si>
  <si>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</si>
  <si>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</si>
  <si>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</si>
  <si>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</si>
  <si>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</si>
  <si>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</si>
  <si>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</si>
  <si>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</si>
  <si>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</si>
  <si>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</si>
  <si>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</si>
  <si>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</si>
  <si>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</si>
  <si>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</si>
  <si>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</si>
  <si>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</si>
  <si>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</si>
  <si>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</si>
  <si>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</si>
  <si>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</si>
  <si>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</si>
  <si>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</si>
  <si>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</si>
  <si>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</si>
  <si>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</si>
  <si>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</si>
  <si>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</si>
  <si>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</si>
  <si>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</si>
  <si>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</si>
  <si>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</si>
  <si>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</si>
  <si>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</si>
  <si>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</si>
  <si>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</si>
  <si>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</si>
  <si>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</si>
  <si>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</si>
  <si>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</si>
  <si>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</si>
  <si>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</si>
  <si>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</si>
  <si>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</si>
  <si>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</si>
  <si>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</si>
  <si>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</si>
  <si>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</si>
  <si>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</si>
  <si>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</si>
  <si>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</si>
  <si>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</si>
  <si>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</si>
  <si>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</si>
  <si>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</si>
  <si>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</si>
  <si>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</si>
  <si>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</si>
  <si>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</si>
  <si>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</si>
  <si>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</si>
  <si>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</si>
  <si>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</si>
  <si>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</si>
  <si>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</si>
  <si>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</si>
  <si>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</si>
  <si>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</si>
  <si>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</si>
  <si>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</si>
  <si>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</si>
  <si>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</si>
  <si>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</si>
  <si>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</si>
  <si>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</si>
  <si>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</si>
  <si>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</si>
  <si>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</si>
  <si>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</si>
  <si>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</si>
  <si>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</si>
  <si>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</si>
  <si>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</si>
  <si>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</si>
  <si>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</si>
  <si>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</si>
  <si>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</si>
  <si>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</si>
  <si>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</si>
  <si>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</si>
  <si>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</si>
  <si>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</si>
  <si>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</si>
  <si>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</si>
  <si>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</si>
  <si>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</si>
  <si>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</si>
  <si>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</si>
  <si>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</si>
  <si>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</si>
  <si>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</si>
  <si>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</si>
  <si>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</si>
  <si>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</si>
  <si>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</si>
  <si>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</si>
  <si>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</si>
  <si>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</si>
  <si>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</si>
  <si>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</si>
  <si>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</si>
  <si>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</si>
  <si>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</si>
  <si>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</si>
  <si>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</si>
  <si>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</si>
  <si>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</si>
  <si>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</si>
  <si>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</si>
  <si>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</si>
  <si>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</si>
  <si>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</si>
  <si>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</si>
  <si>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</si>
  <si>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</si>
  <si>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</si>
  <si>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</si>
  <si>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</si>
  <si>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</si>
  <si>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</si>
  <si>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</si>
  <si>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</si>
  <si>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</si>
  <si>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</si>
  <si>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</si>
  <si>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</si>
  <si>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</si>
  <si>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</si>
  <si>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</si>
  <si>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</si>
  <si>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</si>
  <si>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</si>
  <si>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</si>
  <si>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</si>
  <si>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</si>
  <si>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</si>
  <si>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</si>
  <si>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</si>
  <si>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</si>
  <si>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</si>
  <si>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</si>
  <si>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</si>
  <si>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</si>
  <si>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</si>
  <si>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</si>
  <si>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</si>
  <si>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</si>
  <si>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</si>
  <si>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</si>
  <si>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</si>
  <si>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</si>
  <si>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</si>
  <si>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</si>
  <si>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</si>
  <si>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</si>
  <si>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</si>
  <si>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</si>
  <si>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</si>
  <si>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</si>
  <si>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</si>
  <si>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</si>
  <si>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</si>
  <si>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</si>
  <si>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</si>
  <si>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</si>
  <si>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</si>
  <si>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</si>
  <si>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</si>
  <si>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</si>
  <si>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</si>
  <si>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</si>
  <si>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</si>
  <si>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</si>
  <si>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</si>
  <si>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</si>
  <si>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</si>
  <si>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</si>
  <si>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</si>
  <si>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</si>
  <si>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</si>
  <si>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</si>
  <si>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</si>
  <si>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</si>
  <si>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</si>
  <si>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</si>
  <si>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</si>
  <si>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</si>
  <si>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</si>
  <si>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</si>
  <si>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</si>
  <si>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</si>
  <si>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</si>
  <si>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</si>
  <si>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</si>
  <si>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</si>
  <si>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</si>
  <si>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</si>
  <si>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</si>
  <si>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</si>
  <si>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</si>
  <si>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</si>
  <si>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</si>
  <si>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</si>
  <si>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</si>
  <si>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</si>
  <si>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</si>
  <si>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</si>
  <si>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</si>
  <si>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</si>
  <si>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</si>
  <si>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</si>
  <si>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</si>
  <si>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</si>
  <si>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</si>
  <si>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</si>
  <si>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</si>
  <si>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</si>
  <si>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</si>
  <si>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</si>
  <si>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</si>
  <si>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</si>
  <si>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</si>
  <si>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</si>
  <si>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</si>
  <si>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</si>
  <si>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</si>
  <si>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</si>
  <si>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</si>
  <si>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</si>
  <si>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</si>
  <si>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</si>
  <si>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</si>
  <si>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</si>
  <si>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</si>
  <si>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</si>
  <si>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</si>
  <si>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</si>
  <si>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</si>
  <si>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</si>
  <si>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</si>
  <si>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</si>
  <si>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</si>
  <si>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</si>
  <si>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</si>
  <si>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</si>
  <si>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</si>
  <si>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</si>
  <si>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</si>
  <si>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</si>
  <si>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</si>
  <si>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</si>
  <si>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</si>
  <si>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</si>
  <si>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</si>
  <si>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</si>
  <si>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</si>
  <si>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</si>
  <si>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</si>
  <si>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</si>
  <si>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</si>
  <si>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</si>
  <si>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</si>
  <si>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</si>
  <si>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</si>
  <si>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</si>
  <si>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</si>
  <si>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</si>
  <si>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</si>
  <si>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</si>
  <si>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</si>
  <si>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</si>
  <si>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</si>
  <si>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</si>
  <si>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</si>
  <si>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</si>
  <si>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</si>
  <si>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</si>
  <si>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</si>
  <si>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</si>
  <si>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</si>
  <si>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</si>
  <si>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</si>
  <si>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</si>
  <si>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</si>
  <si>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</si>
  <si>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</si>
  <si>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</si>
  <si>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</si>
  <si>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</si>
  <si>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</si>
  <si>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</si>
  <si>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</si>
  <si>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</si>
  <si>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</si>
  <si>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</si>
  <si>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</si>
  <si>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</si>
  <si>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</si>
  <si>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</si>
  <si>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</si>
  <si>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</si>
  <si>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</si>
  <si>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</si>
  <si>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</si>
  <si>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</si>
  <si>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</si>
  <si>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</si>
  <si>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</si>
  <si>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</si>
  <si>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</si>
  <si>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</si>
  <si>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</si>
  <si>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</si>
  <si>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</si>
  <si>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</si>
  <si>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</si>
  <si>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</si>
  <si>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</si>
  <si>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</si>
  <si>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</si>
  <si>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</si>
  <si>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</si>
  <si>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</si>
  <si>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</si>
  <si>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</si>
  <si>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</si>
  <si>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</si>
  <si>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</si>
  <si>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</si>
  <si>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</si>
  <si>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</si>
  <si>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</si>
  <si>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</si>
  <si>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</si>
  <si>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</si>
  <si>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</si>
  <si>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</si>
  <si>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</si>
  <si>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</si>
  <si>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</si>
  <si>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</si>
  <si>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</si>
  <si>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</si>
  <si>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</si>
  <si>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</si>
  <si>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</si>
  <si>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</si>
  <si>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</si>
  <si>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</si>
  <si>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</si>
  <si>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</si>
  <si>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</si>
  <si>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</si>
  <si>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</si>
  <si>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</si>
  <si>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</si>
  <si>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</si>
  <si>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</si>
  <si>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</si>
  <si>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</si>
  <si>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</si>
  <si>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</si>
  <si>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</si>
  <si>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</si>
  <si>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</si>
  <si>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</si>
  <si>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</si>
  <si>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</si>
  <si>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</si>
  <si>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</si>
  <si>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</si>
  <si>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</si>
  <si>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</si>
  <si>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</si>
  <si>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</si>
  <si>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</si>
  <si>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</si>
  <si>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</si>
  <si>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</si>
  <si>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</si>
  <si>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</si>
  <si>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</si>
  <si>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</si>
  <si>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</si>
  <si>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</si>
  <si>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</si>
  <si>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</si>
  <si>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</si>
  <si>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</si>
  <si>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</si>
  <si>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</si>
  <si>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</si>
  <si>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</si>
  <si>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</si>
  <si>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</si>
  <si>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</si>
  <si>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</si>
  <si>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</si>
  <si>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</si>
  <si>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</si>
  <si>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</si>
  <si>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</si>
  <si>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</si>
  <si>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</si>
  <si>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</si>
  <si>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</si>
  <si>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</si>
  <si>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</si>
  <si>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</si>
  <si>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</si>
  <si>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</si>
  <si>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</si>
  <si>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</si>
  <si>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</si>
  <si>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</si>
  <si>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</si>
  <si>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</si>
  <si>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</si>
  <si>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</si>
  <si>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</si>
  <si>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</si>
  <si>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</si>
  <si>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</si>
  <si>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</si>
  <si>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</si>
  <si>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</si>
  <si>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</si>
  <si>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</si>
  <si>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</si>
  <si>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</si>
  <si>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</si>
  <si>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</si>
  <si>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</si>
  <si>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</si>
  <si>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</si>
  <si>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</si>
  <si>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</si>
  <si>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</si>
  <si>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</si>
  <si>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</si>
  <si>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</si>
  <si>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</si>
  <si>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</si>
  <si>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</si>
  <si>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</si>
  <si>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</si>
  <si>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</si>
  <si>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</si>
  <si>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</si>
  <si>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</si>
  <si>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</si>
  <si>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</si>
  <si>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</si>
  <si>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</si>
  <si>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</si>
  <si>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</si>
  <si>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</si>
  <si>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</si>
  <si>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</si>
  <si>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</si>
  <si>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</si>
  <si>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</si>
  <si>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</si>
  <si>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</si>
  <si>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</si>
  <si>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</si>
  <si>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</si>
  <si>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</si>
  <si>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</si>
  <si>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</si>
  <si>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</si>
  <si>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</si>
  <si>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</si>
  <si>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</si>
  <si>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</si>
  <si>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</si>
  <si>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</si>
  <si>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</si>
  <si>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</si>
  <si>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</si>
  <si>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</si>
  <si>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</si>
  <si>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</si>
  <si>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</si>
  <si>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</si>
  <si>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</si>
  <si>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</si>
  <si>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</si>
  <si>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</si>
  <si>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</si>
  <si>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</si>
  <si>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</si>
  <si>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</si>
  <si>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</si>
  <si>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</si>
  <si>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</si>
  <si>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</si>
  <si>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</si>
  <si>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</si>
  <si>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</si>
  <si>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</si>
  <si>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</si>
  <si>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</si>
  <si>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</si>
  <si>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</si>
  <si>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</si>
  <si>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</si>
  <si>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</si>
  <si>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</si>
  <si>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</si>
  <si>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</si>
  <si>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</si>
  <si>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</si>
  <si>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</si>
  <si>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</si>
  <si>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</si>
  <si>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</si>
  <si>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</si>
  <si>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</si>
  <si>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</si>
  <si>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</si>
  <si>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</si>
  <si>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</si>
  <si>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</si>
  <si>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</si>
  <si>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</si>
  <si>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</si>
  <si>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</si>
  <si>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</si>
  <si>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</si>
  <si>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</si>
  <si>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</si>
  <si>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</si>
  <si>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</si>
  <si>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</si>
  <si>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</si>
  <si>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</si>
  <si>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</si>
  <si>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</si>
  <si>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</si>
  <si>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</si>
  <si>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</si>
  <si>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</si>
  <si>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</si>
  <si>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</si>
  <si>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</si>
  <si>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</si>
  <si>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</si>
  <si>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</si>
  <si>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</si>
  <si>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</si>
  <si>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</si>
  <si>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</si>
  <si>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</si>
  <si>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</si>
  <si>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</si>
  <si>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</si>
  <si>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</si>
  <si>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</si>
  <si>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</si>
  <si>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</si>
  <si>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</si>
  <si>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</si>
  <si>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</si>
  <si>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</si>
  <si>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</si>
  <si>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</si>
  <si>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</si>
  <si>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</si>
  <si>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</si>
  <si>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</si>
  <si>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</si>
  <si>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</si>
  <si>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</si>
  <si>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</si>
  <si>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</si>
  <si>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</si>
  <si>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</si>
  <si>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</si>
  <si>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</si>
  <si>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</si>
  <si>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</si>
  <si>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</si>
  <si>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</si>
  <si>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</si>
  <si>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</si>
  <si>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</si>
  <si>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</si>
  <si>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</si>
  <si>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</si>
  <si>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</si>
  <si>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</si>
  <si>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</si>
  <si>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</si>
  <si>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</si>
  <si>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</si>
  <si>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</si>
  <si>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</si>
  <si>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</si>
  <si>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</si>
  <si>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</si>
  <si>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</si>
  <si>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</si>
  <si>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</si>
  <si>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</si>
  <si>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</si>
  <si>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</si>
  <si>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</si>
  <si>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</si>
  <si>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</si>
  <si>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</si>
  <si>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</si>
  <si>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</si>
  <si>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</si>
  <si>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</si>
  <si>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</si>
  <si>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</si>
  <si>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</si>
  <si>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</si>
  <si>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</si>
  <si>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</si>
  <si>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</si>
  <si>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</si>
  <si>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</si>
  <si>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</si>
  <si>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</si>
  <si>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</si>
  <si>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</si>
  <si>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</si>
  <si>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</si>
  <si>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</si>
  <si>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</si>
  <si>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</si>
  <si>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</si>
  <si>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</si>
  <si>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</si>
  <si>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</si>
  <si>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</si>
  <si>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</si>
  <si>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</si>
  <si>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</si>
  <si>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</si>
  <si>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</si>
  <si>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</si>
  <si>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</si>
  <si>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</si>
  <si>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</si>
  <si>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</si>
  <si>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</si>
  <si>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</si>
  <si>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</si>
  <si>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</si>
  <si>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</si>
  <si>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</si>
  <si>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</si>
  <si>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</si>
  <si>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</si>
  <si>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</si>
  <si>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</si>
  <si>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</si>
  <si>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</si>
  <si>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</si>
  <si>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</si>
  <si>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</si>
  <si>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</si>
  <si>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</si>
  <si>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</si>
  <si>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</si>
  <si>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</si>
  <si>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</si>
  <si>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</si>
  <si>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</si>
  <si>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</si>
  <si>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</si>
  <si>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</si>
  <si>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</si>
  <si>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</si>
  <si>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</si>
  <si>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</si>
  <si>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</si>
  <si>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</si>
  <si>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</si>
  <si>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</si>
  <si>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</si>
  <si>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</si>
  <si>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</si>
  <si>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</si>
  <si>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</si>
  <si>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</si>
  <si>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</si>
  <si>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</si>
  <si>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</si>
  <si>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</si>
  <si>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</si>
  <si>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</si>
  <si>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</si>
  <si>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</si>
  <si>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</si>
  <si>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</si>
  <si>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</si>
  <si>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</si>
  <si>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</si>
  <si>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</si>
  <si>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</si>
  <si>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</si>
  <si>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</si>
  <si>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</si>
  <si>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</si>
  <si>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</si>
  <si>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</si>
  <si>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</si>
  <si>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</si>
  <si>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</si>
  <si>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</si>
  <si>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</si>
  <si>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</si>
  <si>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</si>
  <si>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</si>
  <si>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</si>
  <si>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</si>
  <si>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</si>
  <si>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</si>
  <si>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</si>
  <si>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</si>
  <si>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</si>
  <si>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</si>
  <si>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</si>
  <si>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</si>
  <si>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</si>
  <si>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</si>
  <si>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</si>
  <si>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</si>
  <si>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</si>
  <si>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</si>
  <si>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</si>
  <si>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</si>
  <si>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</si>
  <si>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</si>
  <si>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</si>
  <si>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</si>
  <si>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</si>
  <si>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</si>
  <si>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</si>
  <si>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</si>
  <si>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</si>
  <si>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</si>
  <si>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</si>
  <si>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</si>
  <si>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</si>
  <si>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</si>
  <si>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</si>
  <si>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</si>
  <si>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</si>
  <si>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</si>
  <si>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</si>
  <si>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</si>
  <si>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</si>
  <si>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</si>
  <si>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</si>
  <si>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</si>
  <si>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</si>
  <si>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</si>
  <si>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</si>
  <si>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</si>
  <si>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</si>
  <si>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</si>
  <si>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</si>
  <si>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</si>
  <si>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</si>
  <si>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</si>
  <si>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</si>
  <si>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</si>
  <si>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</si>
  <si>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</si>
  <si>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</si>
  <si>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</si>
  <si>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</si>
  <si>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</si>
  <si>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</si>
  <si>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</si>
  <si>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</si>
  <si>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</si>
  <si>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</si>
  <si>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</si>
  <si>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</si>
  <si>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</si>
  <si>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</si>
  <si>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</si>
  <si>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</si>
  <si>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</si>
  <si>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</si>
  <si>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</si>
  <si>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</si>
  <si>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</si>
  <si>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</si>
  <si>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</si>
  <si>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</si>
  <si>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</si>
  <si>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</si>
  <si>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</si>
  <si>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</si>
  <si>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</si>
  <si>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</si>
  <si>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</si>
  <si>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</si>
  <si>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</si>
  <si>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</si>
  <si>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</si>
  <si>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</si>
  <si>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</si>
  <si>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</si>
  <si>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</si>
  <si>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</si>
  <si>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</si>
  <si>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</si>
  <si>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</si>
  <si>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</si>
  <si>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</si>
  <si>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</si>
  <si>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</si>
  <si>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</si>
  <si>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</si>
  <si>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</si>
  <si>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</si>
  <si>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</si>
  <si>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</si>
  <si>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</si>
  <si>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</si>
  <si>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</si>
  <si>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</si>
  <si>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</si>
  <si>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</si>
  <si>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</si>
  <si>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</si>
  <si>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</si>
  <si>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</si>
  <si>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</si>
  <si>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</si>
  <si>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</si>
  <si>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</si>
  <si>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</si>
  <si>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</si>
  <si>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</si>
  <si>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</si>
  <si>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</si>
  <si>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</si>
  <si>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</si>
  <si>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</si>
  <si>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</si>
  <si>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</si>
  <si>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</si>
  <si>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</si>
  <si>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</si>
  <si>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</si>
  <si>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</si>
  <si>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</si>
  <si>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</si>
  <si>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</si>
  <si>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</si>
  <si>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</si>
  <si>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</si>
  <si>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</si>
  <si>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</si>
  <si>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</si>
  <si>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</si>
  <si>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</si>
  <si>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</si>
  <si>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</si>
  <si>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</si>
  <si>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</si>
  <si>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</si>
  <si>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</si>
  <si>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</si>
  <si>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</si>
  <si>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</si>
  <si>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</si>
  <si>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</si>
  <si>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</si>
  <si>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</si>
  <si>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</si>
  <si>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</si>
  <si>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</si>
  <si>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</si>
  <si>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</si>
  <si>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</si>
  <si>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</si>
  <si>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</si>
  <si>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</si>
  <si>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</si>
  <si>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</si>
  <si>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</si>
  <si>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</si>
  <si>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</si>
  <si>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</si>
  <si>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</si>
  <si>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</si>
  <si>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</si>
  <si>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</si>
  <si>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</si>
  <si>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</si>
  <si>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</si>
  <si>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</si>
  <si>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</si>
  <si>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</si>
  <si>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</si>
  <si>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</si>
  <si>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</si>
  <si>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</si>
  <si>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</si>
  <si>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</si>
  <si>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</si>
  <si>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</si>
  <si>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</si>
  <si>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</si>
  <si>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</si>
  <si>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</si>
  <si>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</si>
  <si>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</si>
  <si>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</si>
  <si>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</si>
  <si>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</si>
  <si>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</si>
  <si>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</si>
  <si>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</si>
  <si>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</si>
  <si>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</si>
  <si>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</si>
  <si>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</si>
  <si>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</si>
  <si>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</si>
  <si>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</si>
  <si>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</si>
  <si>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</si>
  <si>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</si>
  <si>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</si>
  <si>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</si>
  <si>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</si>
  <si>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</si>
  <si>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</si>
  <si>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</si>
  <si>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</si>
  <si>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</si>
  <si>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</si>
  <si>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</si>
  <si>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</si>
  <si>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</si>
  <si>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</si>
  <si>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</si>
  <si>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</si>
  <si>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</si>
  <si>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</si>
  <si>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</si>
  <si>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</si>
  <si>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</si>
  <si>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</si>
  <si>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</si>
  <si>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</si>
  <si>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</si>
  <si>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</si>
  <si>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</si>
  <si>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</si>
  <si>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</si>
  <si>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</si>
  <si>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</si>
  <si>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</si>
  <si>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</si>
  <si>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</si>
  <si>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</si>
  <si>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</si>
  <si>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</si>
  <si>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</si>
  <si>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</si>
  <si>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</si>
  <si>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</si>
  <si>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</si>
  <si>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</si>
  <si>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</si>
  <si>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</si>
  <si>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</si>
  <si>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</si>
  <si>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</si>
  <si>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</si>
  <si>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</si>
  <si>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</si>
  <si>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</si>
  <si>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</si>
  <si>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</si>
  <si>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</si>
  <si>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</si>
  <si>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</si>
  <si>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</si>
  <si>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</si>
  <si>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</si>
  <si>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</si>
  <si>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</si>
  <si>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</si>
  <si>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</si>
  <si>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</si>
  <si>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</si>
  <si>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</si>
  <si>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</si>
  <si>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</si>
  <si>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</si>
  <si>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</si>
  <si>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</si>
  <si>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</si>
  <si>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</si>
  <si>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</si>
  <si>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</si>
  <si>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</si>
  <si>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</si>
  <si>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</si>
  <si>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</si>
  <si>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</si>
  <si>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</si>
  <si>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</si>
  <si>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</si>
  <si>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</si>
  <si>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</si>
  <si>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</si>
  <si>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</si>
  <si>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</si>
  <si>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</si>
  <si>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</si>
  <si>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</si>
  <si>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</si>
  <si>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</si>
  <si>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</si>
  <si>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</si>
  <si>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</si>
  <si>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</si>
  <si>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</si>
  <si>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</si>
  <si>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</si>
  <si>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</si>
  <si>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</si>
  <si>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</si>
  <si>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</si>
  <si>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</si>
  <si>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</si>
  <si>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</si>
  <si>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</si>
  <si>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</si>
  <si>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</si>
  <si>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</si>
  <si>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</si>
  <si>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</si>
  <si>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</si>
  <si>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</si>
  <si>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</si>
  <si>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</si>
  <si>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</si>
  <si>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</si>
  <si>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</si>
  <si>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</si>
  <si>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</si>
  <si>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</si>
  <si>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</si>
  <si>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</si>
  <si>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</si>
  <si>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</si>
  <si>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</si>
  <si>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</si>
  <si>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</si>
  <si>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</si>
  <si>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</si>
  <si>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</si>
  <si>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</si>
  <si>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</si>
  <si>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</si>
  <si>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</si>
  <si>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</si>
  <si>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</si>
  <si>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</si>
  <si>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</si>
  <si>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</si>
  <si>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</si>
  <si>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</si>
  <si>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</si>
  <si>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</si>
  <si>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</si>
  <si>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</si>
  <si>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</si>
  <si>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</si>
  <si>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</si>
  <si>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</si>
  <si>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</si>
  <si>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</si>
  <si>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</si>
  <si>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</si>
  <si>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</si>
  <si>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</si>
  <si>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</si>
  <si>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</si>
  <si>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</si>
  <si>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</si>
  <si>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</si>
  <si>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</si>
  <si>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</si>
  <si>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</si>
  <si>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</si>
  <si>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</si>
  <si>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</si>
  <si>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</si>
  <si>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</si>
  <si>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</si>
  <si>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</si>
  <si>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</si>
  <si>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</si>
  <si>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</si>
  <si>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</si>
  <si>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</si>
  <si>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</si>
  <si>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</si>
  <si>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</si>
  <si>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</si>
  <si>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</si>
  <si>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</si>
  <si>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</si>
  <si>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</si>
  <si>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</si>
  <si>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</si>
  <si>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</si>
  <si>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</si>
  <si>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</si>
  <si>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</si>
  <si>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</si>
  <si>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</si>
  <si>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</si>
  <si>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</si>
  <si>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</si>
  <si>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</si>
  <si>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</si>
  <si>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</si>
  <si>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</si>
  <si>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</si>
  <si>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</si>
  <si>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</si>
  <si>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</si>
  <si>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</si>
  <si>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</si>
  <si>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</si>
  <si>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</si>
  <si>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</si>
  <si>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</si>
  <si>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</si>
  <si>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</si>
  <si>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</si>
  <si>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</si>
  <si>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</si>
  <si>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</si>
  <si>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</si>
  <si>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</si>
  <si>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</si>
  <si>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</si>
  <si>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</si>
  <si>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</si>
  <si>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</si>
  <si>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</si>
  <si>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</si>
  <si>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</si>
  <si>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</si>
  <si>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</si>
  <si>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</si>
  <si>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</si>
  <si>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</si>
  <si>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</si>
  <si>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</si>
  <si>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</si>
  <si>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</si>
  <si>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</si>
  <si>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</si>
  <si>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</si>
  <si>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</si>
  <si>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</si>
  <si>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</si>
  <si>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</si>
  <si>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</si>
  <si>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</si>
  <si>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</si>
  <si>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</si>
  <si>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</si>
  <si>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</si>
  <si>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</si>
  <si>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</si>
  <si>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</si>
  <si>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</si>
  <si>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</si>
  <si>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</si>
  <si>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</si>
  <si>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</si>
  <si>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</si>
  <si>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</si>
  <si>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</si>
  <si>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</si>
  <si>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</si>
  <si>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</si>
  <si>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</si>
  <si>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</si>
  <si>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</si>
  <si>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</si>
  <si>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</si>
  <si>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</si>
  <si>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</si>
  <si>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</si>
  <si>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</si>
  <si>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</si>
  <si>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</si>
  <si>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</si>
  <si>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</si>
  <si>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</si>
  <si>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</si>
  <si>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</si>
  <si>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</si>
  <si>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</si>
  <si>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</si>
  <si>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</si>
  <si>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</si>
  <si>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</si>
  <si>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</si>
  <si>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</si>
  <si>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</si>
  <si>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</si>
  <si>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</si>
  <si>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</si>
  <si>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</si>
  <si>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</si>
  <si>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</si>
  <si>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</si>
  <si>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</si>
  <si>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</si>
  <si>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</si>
  <si>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</si>
  <si>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</si>
  <si>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</si>
  <si>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</si>
  <si>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</si>
  <si>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</si>
  <si>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</si>
  <si>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</si>
  <si>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</si>
  <si>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</si>
  <si>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</si>
  <si>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</si>
  <si>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</si>
  <si>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</si>
  <si>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</si>
  <si>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</si>
  <si>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</si>
  <si>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</si>
  <si>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</si>
  <si>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</si>
  <si>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</si>
  <si>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</si>
  <si>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</si>
  <si>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</si>
  <si>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</si>
  <si>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</si>
  <si>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</si>
  <si>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</si>
  <si>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</si>
  <si>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</si>
  <si>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</si>
  <si>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</si>
  <si>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</si>
  <si>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</si>
  <si>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</si>
  <si>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</si>
  <si>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</si>
  <si>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</si>
  <si>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</si>
  <si>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</si>
  <si>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</si>
  <si>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</si>
  <si>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</si>
  <si>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</si>
  <si>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</si>
  <si>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</si>
  <si>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</si>
  <si>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</si>
  <si>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</si>
  <si>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</si>
  <si>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</si>
  <si>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</si>
  <si>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</si>
  <si>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</si>
  <si>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</si>
  <si>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</si>
  <si>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</si>
  <si>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</si>
  <si>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</si>
  <si>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</si>
  <si>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</si>
  <si>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</si>
  <si>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</si>
  <si>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</si>
  <si>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</si>
  <si>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</si>
  <si>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</si>
  <si>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</si>
  <si>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</si>
  <si>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</si>
  <si>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</si>
  <si>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</si>
  <si>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</si>
  <si>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</si>
  <si>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</si>
  <si>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</si>
  <si>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</si>
  <si>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</si>
  <si>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</si>
  <si>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</si>
  <si>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</si>
  <si>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</si>
  <si>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</si>
  <si>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</si>
  <si>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</si>
  <si>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</si>
  <si>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</si>
  <si>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</si>
  <si>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</si>
  <si>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</si>
  <si>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</si>
  <si>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</si>
  <si>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</si>
  <si>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</si>
  <si>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</si>
  <si>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</si>
  <si>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</si>
  <si>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</si>
  <si>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</si>
  <si>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</si>
  <si>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</si>
  <si>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</si>
  <si>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</si>
  <si>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</si>
  <si>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</si>
  <si>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</si>
  <si>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</si>
  <si>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</si>
  <si>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</si>
  <si>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</si>
  <si>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</si>
  <si>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</si>
  <si>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</si>
  <si>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</si>
  <si>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</si>
  <si>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</si>
  <si>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</si>
  <si>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</si>
  <si>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</si>
  <si>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</si>
  <si>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</si>
  <si>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</si>
  <si>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</si>
  <si>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</si>
  <si>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</si>
  <si>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</si>
  <si>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</si>
  <si>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</si>
  <si>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</si>
  <si>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</si>
  <si>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</si>
  <si>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</si>
  <si>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</si>
  <si>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</si>
  <si>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</si>
  <si>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</si>
  <si>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</si>
  <si>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</si>
  <si>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</si>
  <si>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</si>
  <si>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</si>
  <si>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</si>
  <si>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</si>
  <si>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</si>
  <si>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</si>
  <si>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</si>
  <si>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</si>
  <si>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</si>
  <si>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</si>
  <si>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</si>
  <si>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</si>
  <si>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</si>
  <si>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</si>
  <si>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</si>
  <si>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</si>
  <si>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</si>
  <si>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</si>
  <si>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</si>
  <si>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</si>
  <si>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</si>
  <si>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</si>
  <si>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</si>
  <si>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</si>
  <si>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</si>
  <si>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</si>
  <si>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</si>
  <si>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</si>
  <si>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</si>
  <si>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</si>
  <si>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</si>
  <si>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</si>
  <si>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</si>
  <si>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</si>
  <si>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</si>
  <si>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</si>
  <si>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</si>
  <si>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</si>
  <si>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</si>
  <si>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</si>
  <si>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</si>
  <si>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</si>
  <si>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</si>
  <si>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</si>
  <si>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</si>
  <si>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</si>
  <si>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</si>
  <si>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</si>
  <si>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</si>
  <si>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</si>
  <si>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</si>
  <si>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</si>
  <si>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</si>
  <si>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</si>
  <si>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</si>
  <si>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</si>
  <si>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</si>
  <si>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</si>
  <si>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</si>
  <si>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</si>
  <si>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</si>
  <si>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</si>
  <si>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</si>
  <si>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</si>
  <si>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</si>
  <si>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</si>
  <si>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</si>
  <si>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</si>
  <si>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</si>
  <si>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</si>
  <si>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</si>
  <si>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</si>
  <si>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</si>
  <si>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</si>
  <si>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</si>
  <si>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</si>
  <si>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</si>
  <si>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</si>
  <si>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</si>
  <si>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</si>
  <si>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</si>
  <si>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</si>
  <si>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</si>
  <si>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</si>
  <si>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</si>
  <si>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</si>
  <si>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</si>
  <si>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</si>
  <si>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</si>
  <si>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</si>
  <si>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</si>
  <si>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</si>
  <si>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</si>
  <si>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</si>
  <si>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</si>
  <si>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</si>
  <si>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</si>
  <si>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</si>
  <si>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</si>
  <si>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</si>
  <si>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</si>
  <si>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</si>
  <si>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</si>
  <si>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</si>
  <si>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</si>
  <si>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</si>
  <si>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</si>
  <si>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</si>
  <si>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</si>
  <si>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</si>
  <si>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</si>
  <si>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</si>
  <si>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</si>
  <si>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</si>
  <si>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</si>
  <si>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</si>
  <si>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</si>
  <si>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</si>
  <si>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</si>
  <si>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</si>
  <si>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</si>
  <si>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</si>
  <si>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</si>
  <si>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</si>
  <si>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</si>
  <si>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</si>
  <si>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</si>
  <si>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</si>
  <si>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</si>
  <si>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</si>
  <si>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</si>
  <si>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</si>
  <si>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</si>
  <si>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</si>
  <si>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</si>
  <si>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</si>
  <si>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</si>
  <si>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</si>
  <si>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</si>
  <si>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</si>
  <si>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</si>
  <si>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</si>
  <si>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</si>
  <si>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</si>
  <si>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</si>
  <si>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</si>
  <si>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</si>
  <si>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</si>
  <si>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</si>
  <si>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</si>
  <si>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</si>
  <si>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</si>
  <si>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</si>
  <si>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</si>
  <si>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</si>
  <si>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</si>
  <si>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</si>
  <si>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</si>
  <si>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</si>
  <si>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</si>
  <si>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</si>
  <si>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</si>
  <si>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</si>
  <si>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</si>
  <si>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</si>
  <si>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</si>
  <si>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</si>
  <si>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</si>
  <si>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</si>
  <si>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</si>
  <si>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</si>
  <si>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</si>
  <si>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</si>
  <si>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</si>
  <si>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</si>
  <si>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</si>
  <si>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</si>
  <si>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</si>
  <si>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</si>
  <si>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</si>
  <si>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</si>
  <si>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</si>
  <si>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</si>
  <si>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</si>
  <si>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</si>
  <si>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</si>
  <si>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</si>
  <si>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</si>
  <si>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</si>
  <si>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</si>
  <si>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</si>
  <si>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</si>
  <si>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</si>
  <si>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</si>
  <si>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</si>
  <si>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</si>
  <si>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</si>
  <si>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</si>
  <si>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</si>
  <si>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</si>
  <si>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</si>
  <si>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</si>
  <si>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</si>
  <si>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</si>
  <si>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</si>
  <si>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</si>
  <si>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</si>
  <si>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</si>
  <si>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</si>
  <si>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</si>
  <si>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</si>
  <si>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</si>
  <si>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</si>
  <si>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</si>
  <si>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</si>
  <si>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</si>
  <si>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</si>
  <si>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</si>
  <si>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</si>
  <si>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</si>
  <si>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</si>
  <si>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</si>
  <si>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</si>
  <si>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</si>
  <si>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</si>
  <si>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</si>
  <si>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</si>
  <si>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</si>
  <si>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</si>
  <si>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</si>
  <si>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</si>
  <si>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</si>
  <si>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</si>
  <si>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</si>
  <si>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</si>
  <si>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</si>
  <si>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</si>
  <si>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</si>
  <si>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</si>
  <si>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</si>
  <si>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</si>
  <si>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</si>
  <si>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</si>
  <si>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</si>
  <si>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</si>
  <si>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</si>
  <si>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</si>
  <si>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</si>
  <si>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</si>
  <si>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</si>
  <si>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</si>
  <si>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</si>
  <si>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</si>
  <si>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</si>
  <si>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</si>
  <si>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</si>
  <si>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</si>
  <si>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</si>
  <si>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</si>
  <si>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</si>
  <si>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</si>
  <si>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</si>
  <si>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</si>
  <si>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</si>
  <si>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</si>
  <si>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</si>
  <si>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</si>
  <si>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</si>
  <si>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</si>
  <si>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</si>
  <si>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</si>
  <si>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</si>
  <si>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</si>
  <si>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</si>
  <si>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</si>
  <si>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</si>
  <si>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</si>
  <si>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</si>
  <si>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</si>
  <si>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</si>
  <si>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</si>
  <si>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</si>
  <si>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</si>
  <si>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</si>
  <si>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</si>
  <si>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</si>
  <si>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</si>
  <si>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</si>
  <si>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</si>
  <si>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</si>
  <si>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</si>
  <si>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</si>
  <si>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</si>
  <si>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</si>
  <si>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</si>
  <si>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</si>
  <si>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</si>
  <si>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</si>
  <si>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</si>
  <si>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</si>
  <si>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</si>
  <si>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</si>
  <si>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</si>
  <si>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</si>
  <si>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</si>
  <si>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</si>
  <si>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</si>
  <si>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</si>
  <si>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</si>
  <si>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</si>
  <si>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</si>
  <si>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</si>
  <si>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</si>
  <si>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</si>
  <si>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</si>
  <si>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</si>
  <si>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</si>
  <si>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</si>
  <si>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</si>
  <si>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</si>
  <si>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</si>
  <si>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</si>
  <si>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</si>
  <si>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</si>
  <si>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</si>
  <si>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</si>
  <si>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</si>
  <si>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</si>
  <si>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</si>
  <si>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</si>
  <si>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</si>
  <si>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</si>
  <si>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</si>
  <si>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</si>
  <si>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</si>
  <si>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</si>
  <si>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</si>
  <si>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</si>
  <si>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</si>
  <si>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</si>
  <si>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</si>
  <si>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</si>
  <si>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</si>
  <si>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</si>
  <si>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</si>
  <si>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</si>
  <si>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</si>
  <si>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</si>
  <si>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</si>
  <si>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</si>
  <si>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</si>
  <si>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</si>
  <si>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</si>
  <si>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</si>
  <si>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</si>
  <si>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</si>
  <si>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</si>
  <si>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</si>
  <si>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</si>
  <si>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</si>
  <si>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</si>
  <si>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</si>
  <si>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</si>
  <si>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</si>
  <si>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</si>
  <si>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</si>
  <si>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</si>
  <si>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</si>
  <si>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</si>
  <si>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</si>
  <si>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</si>
  <si>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</si>
  <si>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</si>
  <si>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</si>
  <si>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</si>
  <si>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</si>
  <si>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</si>
  <si>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</si>
  <si>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</si>
  <si>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</si>
  <si>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</si>
  <si>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</si>
  <si>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</si>
  <si>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</si>
  <si>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</si>
  <si>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</si>
  <si>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</si>
  <si>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</si>
  <si>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</si>
  <si>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</si>
  <si>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</si>
  <si>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</si>
  <si>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</si>
  <si>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</si>
  <si>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</si>
  <si>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</si>
  <si>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</si>
  <si>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</si>
  <si>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</si>
  <si>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</si>
  <si>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</si>
  <si>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</si>
  <si>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</si>
  <si>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</si>
  <si>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</si>
  <si>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</si>
  <si>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</si>
  <si>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</si>
  <si>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</si>
  <si>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</si>
  <si>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</si>
  <si>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</si>
  <si>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</si>
  <si>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</si>
  <si>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</si>
  <si>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</si>
  <si>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</si>
  <si>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</si>
  <si>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</si>
  <si>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</si>
  <si>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</si>
  <si>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</si>
  <si>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</si>
  <si>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</si>
  <si>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</si>
  <si>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</si>
  <si>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</si>
  <si>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</si>
  <si>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</si>
  <si>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</si>
  <si>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</si>
  <si>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</si>
  <si>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</si>
  <si>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</si>
  <si>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</si>
  <si>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</si>
  <si>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</si>
  <si>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</si>
  <si>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</si>
  <si>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</si>
  <si>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</si>
  <si>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</si>
  <si>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</si>
  <si>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</si>
  <si>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</si>
  <si>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</si>
  <si>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</si>
  <si>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</si>
  <si>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</si>
  <si>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</si>
  <si>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</si>
  <si>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</si>
  <si>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</si>
  <si>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</si>
  <si>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</si>
  <si>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</si>
  <si>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</si>
  <si>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</si>
  <si>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</si>
  <si>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</si>
  <si>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</si>
  <si>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</si>
  <si>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</si>
  <si>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</si>
  <si>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</si>
  <si>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</si>
  <si>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</si>
  <si>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</si>
  <si>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</si>
  <si>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</si>
  <si>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</si>
  <si>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</si>
  <si>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</si>
  <si>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</si>
  <si>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</si>
  <si>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</si>
  <si>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</si>
  <si>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</si>
  <si>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</si>
  <si>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</si>
  <si>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</si>
  <si>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</si>
  <si>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</si>
  <si>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</si>
  <si>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</si>
  <si>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</si>
  <si>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</si>
  <si>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</si>
  <si>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</si>
  <si>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</si>
  <si>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</si>
  <si>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</si>
  <si>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</si>
  <si>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</si>
  <si>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</si>
  <si>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</si>
  <si>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</si>
  <si>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</si>
  <si>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</si>
  <si>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</si>
  <si>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</si>
  <si>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</si>
  <si>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</si>
  <si>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</si>
  <si>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</si>
  <si>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</si>
  <si>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</si>
  <si>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</si>
  <si>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</si>
  <si>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</si>
  <si>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</si>
  <si>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</si>
  <si>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</si>
  <si>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</si>
  <si>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</si>
  <si>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</si>
  <si>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</si>
  <si>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</si>
  <si>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</si>
  <si>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</si>
  <si>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</si>
  <si>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</si>
  <si>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</si>
  <si>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</si>
  <si>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</si>
  <si>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</si>
  <si>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</si>
  <si>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</si>
  <si>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</si>
  <si>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</si>
  <si>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</si>
  <si>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</si>
  <si>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</si>
  <si>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</si>
  <si>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</si>
  <si>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</si>
  <si>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</si>
  <si>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</si>
  <si>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</si>
  <si>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</si>
  <si>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</si>
  <si>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</si>
  <si>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</si>
  <si>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</si>
  <si>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</si>
  <si>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</si>
  <si>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</si>
  <si>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</si>
  <si>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</si>
  <si>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</si>
  <si>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</si>
  <si>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</si>
  <si>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</si>
  <si>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</si>
  <si>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</si>
  <si>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</si>
  <si>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</si>
  <si>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</si>
  <si>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</si>
  <si>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</si>
  <si>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</si>
  <si>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</si>
  <si>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</si>
  <si>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</si>
  <si>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</si>
  <si>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</si>
  <si>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</si>
  <si>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</si>
  <si>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</si>
  <si>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</si>
  <si>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</si>
  <si>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</si>
  <si>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</si>
  <si>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</si>
  <si>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</si>
  <si>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</si>
  <si>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</si>
  <si>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</si>
  <si>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</si>
  <si>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</si>
  <si>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</si>
  <si>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</si>
  <si>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</si>
  <si>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</si>
  <si>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</si>
  <si>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</si>
  <si>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</si>
  <si>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</si>
  <si>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</si>
  <si>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</si>
  <si>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</si>
  <si>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</si>
  <si>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</si>
  <si>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</si>
  <si>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</si>
  <si>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</si>
  <si>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</si>
  <si>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</si>
  <si>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</si>
  <si>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</si>
  <si>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</si>
  <si>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</si>
  <si>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</si>
  <si>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</si>
  <si>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</si>
  <si>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</si>
  <si>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</si>
  <si>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</si>
  <si>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</si>
  <si>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</si>
  <si>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</si>
  <si>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</si>
  <si>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</si>
  <si>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</si>
  <si>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</si>
  <si>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</si>
  <si>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</si>
  <si>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</si>
  <si>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</si>
  <si>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</si>
  <si>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</si>
  <si>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</si>
  <si>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</si>
  <si>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</si>
  <si>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</si>
  <si>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</si>
  <si>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</si>
  <si>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</si>
  <si>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</si>
  <si>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</si>
  <si>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</si>
  <si>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</si>
  <si>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</si>
  <si>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</si>
  <si>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</si>
  <si>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</si>
  <si>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</si>
  <si>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</si>
  <si>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</si>
  <si>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</si>
  <si>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</si>
  <si>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</si>
  <si>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</si>
  <si>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</si>
  <si>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</si>
  <si>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</si>
  <si>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</si>
  <si>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</si>
  <si>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</si>
  <si>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</si>
  <si>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</si>
  <si>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</si>
  <si>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</si>
  <si>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</si>
  <si>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</si>
  <si>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</si>
  <si>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</si>
  <si>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</si>
  <si>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</si>
  <si>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</si>
  <si>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</si>
  <si>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</si>
  <si>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</si>
  <si>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</si>
  <si>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</si>
  <si>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</si>
  <si>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</si>
  <si>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</si>
  <si>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</si>
  <si>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</si>
  <si>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</si>
  <si>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</si>
  <si>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</si>
  <si>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</si>
  <si>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</si>
  <si>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</si>
  <si>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</si>
  <si>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</si>
  <si>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</si>
  <si>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</si>
  <si>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</si>
  <si>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</si>
  <si>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</si>
  <si>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</si>
  <si>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</si>
  <si>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</si>
  <si>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</si>
  <si>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</si>
  <si>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</si>
  <si>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</si>
  <si>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</si>
  <si>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</si>
  <si>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</si>
  <si>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</si>
  <si>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</si>
  <si>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</si>
  <si>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</si>
  <si>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</si>
  <si>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</si>
  <si>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</si>
  <si>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</si>
  <si>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</si>
  <si>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</si>
  <si>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</si>
  <si>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</si>
  <si>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</si>
  <si>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</si>
  <si>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</si>
  <si>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</si>
  <si>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</si>
  <si>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</si>
  <si>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</si>
  <si>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</si>
  <si>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</si>
  <si>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</si>
  <si>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</si>
  <si>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</si>
  <si>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</si>
  <si>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</si>
  <si>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</si>
  <si>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</si>
  <si>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</si>
  <si>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</si>
  <si>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</si>
  <si>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</si>
  <si>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</si>
  <si>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</si>
  <si>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</si>
  <si>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</si>
  <si>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</si>
  <si>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</si>
  <si>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</si>
  <si>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</si>
  <si>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</si>
  <si>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</si>
  <si>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</si>
  <si>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</si>
  <si>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</si>
  <si>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</si>
  <si>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</si>
  <si>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</si>
  <si>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</si>
  <si>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</si>
  <si>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</si>
  <si>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</si>
  <si>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</si>
  <si>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</si>
  <si>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</si>
  <si>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</si>
  <si>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</si>
  <si>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</si>
  <si>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</si>
  <si>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</si>
  <si>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</si>
  <si>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</si>
  <si>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</si>
  <si>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</si>
  <si>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</si>
  <si>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</si>
  <si>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</si>
  <si>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</si>
  <si>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</si>
  <si>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</si>
  <si>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</si>
  <si>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</si>
  <si>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</si>
  <si>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</si>
  <si>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</si>
  <si>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</si>
  <si>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</si>
  <si>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</si>
  <si>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</si>
  <si>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</si>
  <si>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</si>
  <si>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</si>
  <si>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</si>
  <si>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</si>
  <si>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</si>
  <si>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</si>
  <si>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</si>
  <si>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</si>
  <si>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</si>
  <si>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</si>
  <si>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</si>
  <si>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</si>
  <si>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</si>
  <si>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</si>
  <si>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</si>
  <si>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</si>
  <si>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</si>
  <si>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</si>
  <si>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</si>
  <si>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</si>
  <si>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</si>
  <si>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</si>
  <si>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</si>
  <si>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</si>
  <si>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</si>
  <si>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</si>
  <si>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</si>
  <si>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</si>
  <si>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</si>
  <si>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</si>
  <si>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</si>
  <si>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</si>
  <si>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</si>
  <si>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</si>
  <si>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</si>
  <si>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</si>
  <si>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</si>
  <si>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</si>
  <si>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</si>
  <si>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</si>
  <si>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</si>
  <si>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</si>
  <si>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</si>
  <si>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</si>
  <si>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</si>
  <si>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</si>
  <si>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</si>
  <si>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</si>
  <si>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</si>
  <si>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</si>
  <si>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</si>
  <si>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</si>
  <si>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</si>
  <si>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</si>
  <si>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</si>
  <si>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</si>
  <si>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</si>
  <si>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</si>
  <si>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</si>
  <si>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</si>
  <si>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</si>
  <si>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</si>
  <si>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</si>
  <si>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</si>
  <si>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</si>
  <si>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</si>
  <si>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</si>
  <si>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</si>
  <si>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</si>
  <si>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</si>
  <si>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</si>
  <si>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</si>
  <si>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</si>
  <si>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</si>
  <si>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</si>
  <si>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</si>
  <si>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</si>
  <si>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</si>
  <si>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</si>
  <si>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</si>
  <si>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</si>
  <si>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</si>
  <si>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</si>
  <si>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</si>
  <si>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</si>
  <si>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</si>
  <si>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</si>
  <si>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</si>
  <si>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</si>
  <si>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</si>
  <si>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</si>
  <si>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</si>
  <si>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</si>
  <si>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</si>
  <si>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</si>
  <si>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</si>
  <si>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</si>
  <si>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</si>
  <si>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</si>
  <si>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</si>
  <si>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</si>
  <si>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</si>
  <si>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</si>
  <si>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</si>
  <si>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</si>
  <si>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</si>
  <si>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</si>
  <si>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</si>
  <si>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</si>
  <si>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</si>
  <si>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</si>
  <si>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</si>
  <si>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</si>
  <si>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</si>
  <si>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</si>
  <si>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</si>
  <si>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</si>
  <si>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</si>
  <si>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</si>
  <si>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</si>
  <si>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</si>
  <si>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</si>
  <si>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</si>
  <si>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</si>
  <si>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</si>
  <si>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</si>
  <si>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</si>
  <si>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</si>
  <si>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</si>
  <si>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</si>
  <si>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</si>
  <si>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</si>
  <si>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</si>
  <si>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</si>
  <si>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</si>
  <si>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</si>
  <si>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</si>
  <si>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</si>
  <si>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</si>
  <si>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</si>
  <si>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</si>
  <si>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</si>
  <si>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</si>
  <si>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</si>
  <si>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</si>
  <si>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</si>
  <si>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</si>
  <si>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</si>
  <si>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</si>
  <si>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</si>
  <si>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</si>
  <si>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</si>
  <si>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</si>
  <si>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</si>
  <si>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</si>
  <si>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</si>
  <si>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</si>
  <si>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</si>
  <si>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</si>
  <si>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</si>
  <si>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</si>
  <si>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</si>
  <si>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</si>
  <si>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</si>
  <si>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</si>
  <si>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</si>
  <si>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</si>
  <si>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</si>
  <si>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</si>
  <si>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</si>
  <si>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</si>
  <si>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</si>
  <si>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</si>
  <si>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</si>
  <si>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</si>
  <si>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</si>
  <si>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</si>
  <si>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</si>
  <si>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</si>
  <si>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</si>
  <si>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</si>
  <si>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</si>
  <si>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</si>
  <si>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</si>
  <si>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</si>
  <si>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</si>
  <si>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</si>
  <si>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</si>
  <si>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</si>
  <si>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</si>
  <si>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</si>
  <si>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</si>
  <si>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</si>
  <si>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</si>
  <si>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</si>
  <si>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</si>
  <si>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</si>
  <si>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</si>
  <si>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</si>
  <si>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</si>
  <si>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</si>
  <si>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</si>
  <si>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</si>
  <si>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</si>
  <si>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</si>
  <si>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</si>
  <si>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</si>
  <si>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</si>
  <si>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</si>
  <si>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</si>
  <si>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</si>
  <si>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</si>
  <si>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</si>
  <si>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</si>
  <si>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</si>
  <si>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</si>
  <si>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</si>
  <si>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</si>
  <si>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</si>
  <si>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</si>
  <si>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</si>
  <si>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</si>
  <si>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</si>
  <si>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</si>
  <si>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</si>
  <si>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</si>
  <si>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</si>
  <si>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</si>
  <si>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</si>
  <si>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</si>
  <si>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</si>
  <si>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</si>
  <si>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</si>
  <si>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</si>
  <si>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</si>
  <si>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</si>
  <si>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</si>
  <si>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</si>
  <si>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</si>
  <si>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</si>
  <si>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</si>
  <si>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</si>
  <si>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</si>
  <si>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</si>
  <si>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</si>
  <si>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</si>
  <si>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</si>
  <si>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</si>
  <si>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</si>
  <si>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</si>
  <si>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</si>
  <si>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</si>
  <si>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</si>
  <si>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</si>
  <si>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</si>
  <si>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</si>
  <si>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</si>
  <si>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</si>
  <si>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</si>
  <si>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</si>
  <si>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</si>
  <si>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</si>
  <si>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</si>
  <si>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</si>
  <si>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</si>
  <si>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</si>
  <si>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</si>
  <si>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</si>
  <si>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</si>
  <si>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</si>
  <si>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</si>
  <si>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</si>
  <si>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</si>
  <si>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</si>
  <si>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</si>
  <si>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</si>
  <si>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</si>
  <si>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</si>
  <si>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</si>
  <si>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</si>
  <si>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</si>
  <si>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</si>
  <si>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</si>
  <si>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</si>
  <si>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</si>
  <si>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</si>
  <si>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</si>
  <si>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</si>
  <si>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</si>
  <si>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</si>
  <si>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</si>
  <si>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</si>
  <si>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</si>
  <si>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</si>
  <si>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</si>
  <si>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</si>
  <si>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</si>
  <si>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</si>
  <si>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</si>
  <si>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</si>
  <si>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</si>
  <si>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</si>
  <si>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</si>
  <si>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</si>
  <si>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</si>
  <si>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</si>
  <si>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</si>
  <si>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</si>
  <si>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</si>
  <si>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</si>
  <si>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</si>
  <si>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</si>
  <si>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</si>
  <si>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</si>
  <si>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</si>
  <si>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</si>
  <si>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</si>
  <si>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</si>
  <si>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</si>
  <si>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</si>
  <si>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</si>
  <si>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</si>
  <si>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</si>
  <si>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</si>
  <si>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</si>
  <si>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</si>
  <si>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</si>
  <si>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</si>
  <si>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</si>
  <si>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</si>
  <si>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</si>
  <si>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</si>
  <si>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</si>
  <si>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</si>
  <si>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</si>
  <si>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</si>
  <si>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</si>
  <si>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</si>
  <si>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</si>
  <si>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</si>
  <si>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</si>
  <si>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</si>
  <si>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</si>
  <si>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</si>
  <si>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</si>
  <si>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</si>
  <si>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</si>
  <si>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</si>
  <si>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</si>
  <si>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</si>
  <si>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</si>
  <si>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</si>
  <si>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</si>
  <si>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</si>
  <si>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</si>
  <si>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</si>
  <si>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</si>
  <si>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</si>
  <si>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</si>
  <si>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</si>
  <si>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</si>
  <si>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</si>
  <si>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</si>
  <si>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</si>
  <si>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</si>
  <si>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</si>
  <si>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</si>
  <si>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</si>
  <si>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</si>
  <si>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</si>
  <si>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</si>
  <si>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</si>
  <si>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</si>
  <si>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</si>
  <si>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</si>
  <si>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</si>
  <si>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</si>
  <si>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</si>
  <si>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</si>
  <si>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</si>
  <si>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</si>
  <si>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</si>
  <si>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</si>
  <si>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</si>
  <si>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</si>
  <si>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</si>
  <si>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</si>
  <si>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</si>
  <si>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</si>
  <si>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</si>
  <si>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</si>
  <si>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</si>
  <si>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</si>
  <si>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</si>
  <si>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</si>
  <si>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</si>
  <si>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</si>
  <si>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</si>
  <si>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</si>
  <si>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</si>
  <si>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</si>
  <si>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</si>
  <si>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</si>
  <si>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</si>
  <si>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</si>
  <si>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</si>
  <si>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</si>
  <si>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</si>
  <si>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</si>
  <si>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</si>
  <si>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</si>
  <si>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</si>
  <si>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</si>
  <si>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</si>
  <si>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</si>
  <si>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</si>
  <si>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</si>
  <si>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</si>
  <si>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</si>
  <si>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</si>
  <si>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</si>
  <si>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</si>
  <si>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</si>
  <si>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</si>
  <si>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</si>
  <si>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</si>
  <si>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</si>
  <si>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</si>
  <si>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</si>
  <si>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</si>
  <si>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</si>
  <si>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</si>
  <si>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</si>
  <si>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</si>
  <si>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</si>
  <si>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</si>
  <si>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</si>
  <si>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</si>
  <si>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</si>
  <si>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</si>
  <si>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</si>
  <si>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</si>
  <si>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</si>
  <si>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</si>
  <si>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</si>
  <si>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</si>
  <si>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</si>
  <si>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</si>
  <si>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</si>
  <si>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</si>
  <si>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</si>
  <si>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</si>
  <si>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</si>
  <si>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</si>
  <si>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</si>
  <si>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</si>
  <si>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</si>
  <si>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</si>
  <si>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</si>
  <si>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</si>
  <si>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</si>
  <si>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</si>
  <si>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</si>
  <si>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</si>
  <si>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</si>
  <si>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</si>
  <si>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</si>
  <si>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</si>
  <si>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</si>
  <si>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</si>
  <si>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</si>
  <si>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</si>
  <si>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</si>
  <si>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</si>
  <si>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</si>
  <si>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</si>
  <si>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</si>
  <si>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</si>
  <si>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</si>
  <si>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</si>
  <si>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</si>
  <si>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</si>
  <si>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</si>
  <si>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</si>
  <si>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</si>
  <si>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</si>
  <si>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</si>
  <si>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</si>
  <si>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</si>
  <si>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</si>
  <si>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</si>
  <si>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</si>
  <si>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</si>
  <si>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</si>
  <si>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</si>
  <si>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</si>
  <si>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</si>
  <si>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</si>
  <si>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</si>
  <si>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</si>
  <si>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</si>
  <si>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</si>
  <si>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</si>
  <si>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</si>
  <si>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</si>
  <si>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</si>
  <si>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</si>
  <si>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</si>
  <si>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</si>
  <si>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</si>
  <si>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</si>
  <si>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</si>
  <si>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</si>
  <si>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</si>
  <si>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</si>
  <si>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</si>
  <si>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</si>
  <si>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</si>
  <si>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</si>
  <si>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</si>
  <si>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</si>
  <si>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</si>
  <si>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</si>
  <si>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</si>
  <si>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</si>
  <si>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</si>
  <si>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</si>
  <si>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</si>
  <si>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</si>
  <si>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</si>
  <si>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</si>
  <si>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</si>
  <si>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</si>
  <si>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</si>
  <si>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</si>
  <si>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</si>
  <si>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</si>
  <si>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</si>
  <si>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</si>
  <si>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</si>
  <si>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</si>
  <si>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</si>
  <si>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</si>
  <si>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</si>
  <si>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</si>
  <si>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</si>
  <si>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</si>
  <si>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</si>
  <si>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</si>
  <si>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</si>
  <si>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</si>
  <si>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</si>
  <si>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</si>
  <si>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</si>
  <si>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</si>
  <si>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</si>
  <si>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</si>
  <si>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</si>
  <si>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</si>
  <si>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</si>
  <si>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</si>
  <si>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</si>
  <si>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</si>
  <si>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</si>
  <si>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</si>
  <si>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</si>
  <si>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</si>
  <si>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</si>
  <si>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</si>
  <si>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</si>
  <si>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</si>
  <si>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</si>
  <si>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</si>
  <si>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</si>
  <si>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</si>
  <si>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</si>
  <si>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</si>
  <si>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</si>
  <si>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</si>
  <si>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</si>
  <si>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</si>
  <si>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</si>
  <si>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</si>
  <si>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</si>
  <si>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</si>
  <si>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</si>
  <si>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</si>
  <si>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</si>
  <si>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</si>
  <si>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</si>
  <si>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</si>
  <si>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</si>
  <si>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</si>
  <si>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</si>
  <si>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</si>
  <si>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</si>
  <si>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</si>
  <si>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</si>
  <si>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</si>
  <si>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</si>
  <si>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</si>
  <si>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</si>
  <si>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</si>
  <si>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</si>
  <si>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</si>
  <si>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</si>
  <si>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</si>
  <si>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</si>
  <si>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</si>
  <si>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</si>
  <si>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</si>
  <si>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</si>
  <si>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</si>
  <si>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</si>
  <si>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</si>
  <si>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</si>
  <si>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</si>
  <si>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</si>
  <si>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</si>
  <si>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</si>
  <si>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</si>
  <si>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</si>
  <si>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</si>
  <si>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</si>
  <si>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</si>
  <si>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</si>
  <si>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</si>
  <si>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</si>
  <si>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</si>
  <si>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</si>
  <si>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</si>
  <si>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</si>
  <si>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</si>
  <si>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</si>
  <si>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</si>
  <si>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</si>
  <si>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</si>
  <si>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</si>
  <si>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</si>
  <si>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</si>
  <si>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</si>
  <si>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</si>
  <si>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</si>
  <si>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</si>
  <si>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</si>
  <si>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</si>
  <si>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</si>
  <si>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</si>
  <si>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</si>
  <si>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</si>
  <si>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</si>
  <si>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</si>
  <si>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</si>
  <si>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</si>
  <si>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</si>
  <si>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</si>
  <si>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</si>
  <si>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</si>
  <si>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</si>
  <si>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</si>
  <si>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</si>
  <si>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</si>
  <si>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</si>
  <si>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</si>
  <si>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</si>
  <si>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</si>
  <si>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</si>
  <si>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</si>
  <si>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</si>
  <si>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</si>
  <si>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</si>
  <si>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</si>
  <si>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</si>
  <si>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</si>
  <si>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</si>
  <si>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</si>
  <si>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</si>
  <si>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</si>
  <si>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</si>
  <si>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</si>
  <si>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</si>
  <si>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</si>
  <si>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</si>
  <si>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</si>
  <si>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</si>
  <si>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</si>
  <si>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</si>
  <si>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</si>
  <si>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</si>
  <si>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</si>
  <si>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</si>
  <si>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</si>
  <si>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</si>
  <si>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</si>
  <si>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</si>
  <si>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</si>
  <si>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</si>
  <si>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</si>
  <si>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</si>
  <si>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</si>
  <si>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</si>
  <si>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</si>
  <si>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</si>
  <si>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</si>
  <si>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</si>
  <si>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</si>
  <si>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</si>
  <si>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</si>
  <si>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</si>
  <si>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</si>
  <si>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</si>
  <si>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</si>
  <si>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</si>
  <si>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</si>
  <si>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</si>
  <si>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</si>
  <si>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</si>
  <si>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</si>
  <si>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</si>
  <si>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</si>
  <si>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</si>
  <si>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</si>
  <si>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</si>
  <si>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</si>
  <si>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</si>
  <si>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</si>
  <si>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</si>
  <si>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</si>
  <si>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</si>
  <si>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</si>
  <si>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</si>
  <si>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</si>
  <si>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</si>
  <si>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</si>
  <si>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</si>
  <si>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</si>
  <si>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</si>
  <si>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</si>
  <si>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</si>
  <si>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</si>
  <si>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</si>
  <si>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</si>
  <si>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</si>
  <si>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</si>
  <si>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</si>
  <si>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</si>
  <si>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</si>
  <si>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</si>
  <si>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</si>
  <si>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</si>
  <si>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</si>
  <si>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</si>
  <si>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</si>
  <si>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</si>
  <si>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</si>
  <si>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</si>
  <si>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</si>
  <si>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</si>
  <si>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</si>
  <si>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</si>
  <si>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</si>
  <si>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</si>
  <si>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</si>
  <si>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</si>
  <si>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</si>
  <si>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</si>
  <si>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</si>
  <si>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</si>
  <si>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</si>
  <si>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</si>
  <si>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</si>
  <si>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</si>
  <si>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</si>
  <si>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</si>
  <si>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</si>
  <si>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</si>
  <si>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</si>
  <si>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</si>
  <si>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</si>
  <si>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</si>
  <si>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</si>
  <si>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</si>
  <si>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</si>
  <si>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</si>
  <si>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</si>
  <si>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</si>
  <si>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</si>
  <si>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</si>
  <si>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</si>
  <si>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</si>
  <si>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</si>
  <si>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</si>
  <si>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</si>
  <si>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</si>
  <si>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</si>
  <si>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</si>
  <si>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</si>
  <si>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</si>
  <si>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</si>
  <si>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</si>
  <si>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</si>
  <si>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</si>
  <si>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</si>
  <si>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</si>
  <si>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</si>
  <si>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</si>
  <si>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</si>
  <si>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</si>
  <si>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</si>
  <si>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</si>
  <si>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</si>
  <si>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</si>
  <si>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</si>
  <si>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</si>
  <si>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</si>
  <si>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</si>
  <si>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</si>
  <si>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</si>
  <si>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</si>
  <si>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</si>
  <si>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</si>
  <si>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</si>
  <si>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</si>
  <si>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</si>
  <si>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</si>
  <si>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</si>
  <si>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</si>
  <si>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</si>
  <si>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</si>
  <si>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</si>
  <si>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</si>
  <si>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</si>
  <si>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</si>
  <si>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</si>
  <si>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</si>
  <si>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</si>
  <si>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</si>
  <si>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</si>
  <si>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</si>
  <si>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</si>
  <si>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</si>
  <si>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</si>
  <si>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</si>
  <si>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</si>
  <si>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</si>
  <si>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</si>
  <si>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</si>
  <si>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</si>
  <si>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</si>
  <si>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</si>
  <si>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</si>
  <si>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</si>
  <si>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</si>
  <si>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</si>
  <si>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</si>
  <si>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</si>
  <si>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</si>
  <si>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</si>
  <si>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</si>
  <si>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</si>
  <si>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</si>
  <si>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</si>
  <si>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</si>
  <si>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</si>
  <si>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</si>
  <si>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</si>
  <si>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</si>
  <si>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</si>
  <si>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</si>
  <si>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</si>
  <si>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</si>
  <si>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</si>
  <si>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</si>
  <si>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</si>
  <si>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</si>
  <si>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</si>
  <si>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</si>
  <si>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</si>
  <si>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</si>
  <si>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</si>
  <si>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</si>
  <si>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</si>
  <si>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</si>
  <si>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</si>
  <si>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</si>
  <si>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</si>
  <si>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</si>
  <si>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</si>
  <si>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</si>
  <si>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</si>
  <si>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</si>
  <si>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</si>
  <si>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</si>
  <si>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</si>
  <si>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</si>
  <si>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</si>
  <si>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</si>
  <si>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</si>
  <si>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</si>
  <si>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</si>
  <si>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</si>
  <si>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</si>
  <si>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</si>
  <si>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</si>
  <si>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</si>
  <si>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</si>
  <si>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</si>
  <si>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</si>
  <si>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</si>
  <si>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</si>
  <si>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</si>
  <si>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</si>
  <si>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</si>
  <si>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</si>
  <si>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</si>
  <si>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</si>
  <si>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</si>
  <si>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</si>
  <si>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</si>
  <si>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</si>
  <si>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</si>
  <si>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</si>
  <si>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</si>
  <si>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</si>
  <si>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</si>
  <si>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</si>
  <si>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</si>
  <si>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</si>
  <si>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</si>
  <si>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</si>
  <si>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</si>
  <si>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</si>
  <si>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</si>
  <si>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</si>
  <si>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</si>
  <si>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</si>
  <si>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</si>
  <si>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</si>
  <si>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</si>
  <si>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</si>
  <si>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</si>
  <si>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</si>
  <si>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</si>
  <si>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</si>
  <si>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</si>
  <si>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</si>
  <si>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</si>
  <si>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</si>
  <si>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</si>
  <si>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</si>
  <si>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</si>
  <si>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</si>
  <si>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</si>
  <si>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</si>
  <si>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</si>
  <si>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</si>
  <si>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</si>
  <si>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</si>
  <si>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</si>
  <si>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</si>
  <si>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</si>
  <si>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</si>
  <si>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</si>
  <si>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</si>
  <si>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</si>
  <si>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</si>
  <si>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</si>
  <si>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</si>
  <si>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</si>
  <si>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</si>
  <si>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</si>
  <si>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</si>
  <si>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</si>
  <si>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</si>
  <si>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</si>
  <si>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</si>
  <si>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</si>
  <si>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</si>
  <si>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</si>
  <si>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</si>
  <si>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</si>
  <si>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</si>
  <si>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</si>
  <si>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</si>
  <si>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</si>
  <si>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</si>
  <si>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</si>
  <si>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</si>
  <si>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</si>
  <si>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</si>
  <si>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</si>
  <si>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</si>
  <si>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</si>
  <si>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</si>
  <si>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</si>
  <si>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</si>
  <si>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</si>
  <si>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</si>
  <si>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</si>
  <si>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</si>
  <si>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</si>
  <si>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</si>
  <si>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</si>
  <si>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</si>
  <si>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</si>
  <si>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</si>
  <si>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</si>
  <si>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</si>
  <si>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</si>
  <si>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</si>
  <si>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</si>
  <si>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</si>
  <si>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</si>
  <si>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</si>
  <si>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</si>
  <si>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</si>
  <si>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</si>
  <si>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</si>
  <si>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</si>
  <si>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</si>
  <si>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</si>
  <si>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</si>
  <si>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</si>
  <si>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</si>
  <si>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</si>
  <si>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</si>
  <si>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</si>
  <si>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</si>
  <si>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</si>
  <si>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</si>
  <si>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</si>
  <si>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</si>
  <si>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</si>
  <si>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</si>
  <si>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</si>
  <si>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</si>
  <si>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</si>
  <si>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</si>
  <si>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</si>
  <si>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</si>
  <si>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</si>
  <si>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</si>
  <si>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</si>
  <si>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</si>
  <si>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</si>
  <si>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</si>
  <si>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</si>
  <si>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</si>
  <si>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</si>
  <si>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</si>
  <si>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</si>
  <si>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</si>
  <si>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</si>
  <si>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</si>
  <si>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</si>
  <si>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</si>
  <si>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</si>
  <si>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</si>
  <si>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</si>
  <si>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</si>
  <si>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</si>
  <si>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</si>
  <si>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</si>
  <si>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</si>
  <si>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</si>
  <si>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</si>
  <si>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</si>
  <si>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</si>
  <si>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</si>
  <si>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</si>
  <si>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</si>
  <si>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</si>
  <si>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</si>
  <si>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</si>
  <si>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</si>
  <si>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</si>
  <si>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</si>
  <si>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</si>
  <si>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</si>
  <si>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</si>
  <si>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</si>
  <si>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</si>
  <si>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</si>
  <si>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</si>
  <si>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</si>
  <si>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</si>
  <si>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</si>
  <si>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</si>
  <si>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</si>
  <si>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</si>
  <si>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</si>
  <si>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</si>
  <si>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</si>
  <si>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</si>
  <si>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</si>
  <si>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</si>
  <si>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</si>
  <si>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</si>
  <si>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</si>
  <si>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</si>
  <si>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</si>
  <si>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</si>
  <si>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</si>
  <si>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</si>
  <si>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</si>
  <si>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</si>
  <si>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</si>
  <si>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</si>
  <si>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</si>
  <si>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</si>
  <si>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</si>
  <si>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</si>
  <si>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</si>
  <si>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</si>
  <si>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</si>
  <si>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</si>
  <si>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</si>
  <si>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</si>
  <si>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</si>
  <si>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</si>
  <si>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</si>
  <si>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</si>
  <si>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</si>
  <si>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</si>
  <si>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</si>
  <si>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</si>
  <si>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</si>
  <si>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</si>
  <si>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</si>
  <si>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</si>
  <si>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</si>
  <si>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</si>
  <si>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</si>
  <si>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</si>
  <si>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</si>
  <si>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</si>
  <si>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</si>
  <si>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</si>
  <si>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</si>
  <si>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</si>
  <si>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</si>
  <si>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</si>
  <si>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</si>
  <si>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</si>
  <si>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</si>
  <si>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</si>
  <si>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</si>
  <si>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</si>
  <si>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</si>
  <si>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</si>
  <si>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</si>
  <si>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</si>
  <si>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</si>
  <si>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</si>
  <si>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</si>
  <si>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</si>
  <si>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</si>
  <si>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</si>
  <si>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</si>
  <si>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</si>
  <si>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</si>
  <si>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</si>
  <si>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</si>
  <si>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</si>
  <si>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</si>
  <si>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</si>
  <si>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</si>
  <si>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</si>
  <si>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</si>
  <si>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</si>
  <si>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</si>
  <si>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</si>
  <si>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</si>
  <si>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</si>
  <si>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</si>
  <si>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</si>
  <si>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</si>
  <si>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</si>
  <si>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</si>
  <si>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</si>
  <si>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</si>
  <si>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</si>
  <si>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</si>
  <si>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</si>
  <si>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</si>
  <si>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</si>
  <si>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</si>
  <si>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</si>
  <si>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</si>
  <si>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</si>
  <si>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</si>
  <si>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</si>
  <si>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</si>
  <si>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</si>
  <si>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</si>
  <si>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</si>
  <si>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</si>
  <si>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</si>
  <si>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</si>
  <si>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</si>
  <si>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</si>
  <si>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</si>
  <si>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</si>
  <si>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</si>
  <si>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</si>
  <si>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</si>
  <si>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</si>
  <si>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</si>
  <si>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</si>
  <si>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</si>
  <si>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</si>
  <si>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</si>
  <si>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</si>
  <si>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</si>
  <si>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</si>
  <si>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</si>
  <si>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</si>
  <si>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</si>
  <si>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</si>
  <si>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</si>
  <si>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</si>
  <si>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</si>
  <si>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</si>
  <si>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</si>
  <si>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</si>
  <si>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</si>
  <si>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</si>
  <si>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</si>
  <si>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</si>
  <si>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</si>
  <si>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</si>
  <si>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</si>
  <si>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</si>
  <si>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</si>
  <si>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</si>
  <si>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</si>
  <si>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</si>
  <si>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</si>
  <si>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</si>
  <si>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</si>
  <si>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</si>
  <si>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</si>
  <si>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</si>
  <si>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</si>
  <si>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</si>
  <si>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</si>
  <si>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</si>
  <si>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</si>
  <si>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</si>
  <si>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</si>
  <si>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</si>
  <si>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</si>
  <si>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</si>
  <si>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</si>
  <si>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</si>
  <si>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</si>
  <si>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</si>
  <si>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</si>
  <si>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</si>
  <si>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</si>
  <si>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</si>
  <si>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</si>
  <si>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</si>
  <si>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</si>
  <si>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</si>
  <si>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</si>
  <si>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</si>
  <si>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</si>
  <si>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</si>
  <si>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</si>
  <si>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</si>
  <si>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</si>
  <si>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</si>
  <si>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</si>
  <si>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</si>
  <si>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</si>
  <si>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</si>
  <si>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</si>
  <si>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</si>
  <si>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</si>
  <si>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</si>
  <si>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</si>
  <si>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</si>
  <si>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</si>
  <si>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</si>
  <si>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</si>
  <si>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</si>
  <si>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</si>
  <si>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</si>
  <si>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</si>
  <si>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</si>
  <si>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</si>
  <si>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</si>
  <si>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</si>
  <si>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</si>
  <si>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</si>
  <si>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</si>
  <si>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</si>
  <si>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</si>
  <si>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</si>
  <si>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</si>
  <si>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</si>
  <si>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</si>
  <si>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</si>
  <si>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</si>
  <si>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</si>
  <si>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</si>
  <si>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</si>
  <si>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</si>
  <si>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</si>
  <si>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</si>
  <si>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</si>
  <si>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</si>
  <si>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</si>
  <si>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</si>
  <si>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</si>
  <si>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</si>
  <si>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</si>
  <si>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</si>
  <si>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</si>
  <si>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</si>
  <si>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</si>
  <si>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</si>
  <si>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</si>
  <si>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</si>
  <si>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</si>
  <si>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</si>
  <si>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</si>
  <si>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</si>
  <si>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</si>
  <si>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</si>
  <si>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</si>
  <si>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</si>
  <si>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</si>
  <si>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</si>
  <si>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</si>
  <si>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</si>
  <si>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</si>
  <si>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</si>
  <si>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</si>
  <si>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</si>
  <si>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</si>
  <si>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</si>
  <si>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</si>
  <si>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</si>
  <si>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</si>
  <si>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</si>
  <si>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</si>
  <si>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</si>
  <si>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</si>
  <si>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</si>
  <si>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</si>
  <si>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</si>
  <si>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</si>
  <si>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</si>
  <si>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</si>
  <si>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</si>
  <si>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</si>
  <si>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</si>
  <si>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</si>
  <si>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</si>
  <si>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</si>
  <si>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</si>
  <si>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</si>
  <si>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</si>
  <si>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</si>
  <si>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</si>
  <si>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</si>
  <si>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</si>
  <si>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</si>
  <si>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</si>
  <si>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</si>
  <si>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</si>
  <si>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</si>
  <si>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</si>
  <si>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</si>
  <si>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</si>
  <si>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</si>
  <si>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</si>
  <si>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</si>
  <si>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</si>
  <si>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</si>
  <si>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</si>
  <si>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</si>
  <si>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</si>
  <si>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</si>
  <si>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</si>
  <si>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</si>
  <si>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</si>
  <si>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</si>
  <si>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</si>
  <si>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</si>
  <si>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</si>
  <si>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</si>
  <si>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</si>
  <si>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</si>
  <si>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</si>
  <si>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</si>
  <si>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</si>
  <si>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</si>
  <si>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</si>
  <si>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</si>
  <si>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</si>
  <si>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</si>
  <si>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</si>
  <si>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</si>
  <si>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</si>
  <si>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</si>
  <si>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</si>
  <si>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</si>
  <si>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</si>
  <si>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</si>
  <si>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</si>
  <si>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</si>
  <si>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</si>
  <si>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</si>
  <si>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</si>
  <si>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</si>
  <si>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</si>
  <si>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</si>
  <si>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</si>
  <si>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</si>
  <si>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</si>
  <si>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</si>
  <si>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</si>
  <si>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</si>
  <si>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</si>
  <si>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</si>
  <si>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</si>
  <si>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</si>
  <si>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</si>
  <si>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</si>
  <si>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</si>
  <si>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</si>
  <si>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</si>
  <si>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</si>
  <si>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</si>
  <si>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</si>
  <si>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</si>
  <si>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</si>
  <si>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</si>
  <si>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</si>
  <si>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</si>
  <si>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</si>
  <si>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</si>
  <si>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</si>
  <si>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</si>
  <si>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</si>
  <si>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</si>
  <si>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</si>
  <si>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</si>
  <si>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</si>
  <si>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</si>
  <si>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</si>
  <si>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</si>
  <si>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</si>
  <si>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</si>
  <si>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</si>
  <si>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</si>
  <si>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</si>
  <si>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</si>
  <si>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</si>
  <si>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</si>
  <si>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</si>
  <si>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</si>
  <si>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</si>
  <si>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</si>
  <si>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</si>
  <si>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</si>
  <si>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</si>
  <si>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</si>
  <si>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</si>
  <si>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</si>
  <si>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</si>
  <si>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</si>
  <si>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</si>
  <si>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</si>
  <si>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</si>
  <si>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</si>
  <si>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</si>
  <si>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</si>
  <si>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</si>
  <si>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</si>
  <si>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</si>
  <si>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</si>
  <si>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</si>
  <si>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</si>
  <si>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</si>
  <si>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</si>
  <si>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</si>
  <si>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</si>
  <si>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</si>
  <si>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</si>
  <si>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</si>
  <si>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</si>
  <si>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</si>
  <si>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</si>
  <si>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</si>
  <si>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</si>
  <si>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</si>
  <si>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</si>
  <si>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</si>
  <si>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</si>
  <si>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</si>
  <si>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</si>
  <si>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</si>
  <si>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</si>
  <si>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</si>
  <si>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</si>
  <si>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</si>
  <si>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</si>
  <si>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</si>
  <si>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</si>
  <si>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</si>
  <si>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</si>
  <si>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</si>
  <si>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</si>
  <si>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</si>
  <si>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</si>
  <si>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</si>
  <si>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</si>
  <si>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</si>
  <si>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</si>
  <si>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</si>
  <si>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</si>
  <si>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</si>
  <si>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</si>
  <si>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</si>
  <si>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</si>
  <si>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</si>
  <si>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</si>
  <si>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</si>
  <si>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</si>
  <si>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</si>
  <si>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</si>
  <si>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</si>
  <si>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</si>
  <si>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</si>
  <si>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</si>
  <si>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</si>
  <si>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</si>
  <si>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</si>
  <si>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</si>
  <si>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</si>
  <si>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</si>
  <si>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</si>
  <si>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</si>
  <si>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</si>
  <si>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</si>
  <si>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</si>
  <si>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</si>
  <si>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</si>
  <si>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</si>
  <si>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</si>
  <si>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</si>
  <si>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</si>
  <si>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</si>
  <si>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</si>
  <si>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</si>
  <si>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</si>
  <si>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</si>
  <si>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</si>
  <si>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</si>
  <si>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</si>
  <si>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</si>
  <si>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</si>
  <si>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</si>
  <si>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</si>
  <si>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</si>
  <si>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</si>
  <si>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</si>
  <si>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</si>
  <si>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</si>
  <si>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</si>
  <si>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</si>
  <si>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</si>
  <si>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</si>
  <si>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</si>
  <si>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</si>
  <si>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</si>
  <si>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</si>
  <si>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</si>
  <si>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</si>
  <si>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</si>
  <si>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</si>
  <si>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</si>
  <si>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</si>
  <si>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</si>
  <si>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</si>
  <si>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</si>
  <si>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</si>
  <si>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</si>
  <si>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</si>
  <si>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</si>
  <si>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</si>
  <si>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</si>
  <si>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</si>
  <si>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</si>
  <si>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</si>
  <si>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</si>
  <si>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</si>
  <si>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</si>
  <si>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</si>
  <si>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</si>
  <si>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</si>
  <si>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</si>
  <si>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</si>
  <si>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</si>
  <si>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</si>
  <si>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</si>
  <si>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</si>
  <si>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</si>
  <si>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</si>
  <si>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</si>
  <si>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</si>
  <si>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</si>
  <si>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</si>
  <si>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</si>
  <si>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</si>
  <si>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</si>
  <si>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</si>
  <si>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</si>
  <si>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</si>
  <si>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</si>
  <si>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</si>
  <si>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</si>
  <si>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</si>
  <si>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</si>
  <si>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</si>
  <si>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</si>
  <si>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</si>
  <si>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</si>
  <si>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</si>
  <si>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</si>
  <si>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</si>
  <si>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</si>
  <si>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</si>
  <si>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</si>
  <si>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</si>
  <si>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</si>
  <si>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</si>
  <si>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</si>
  <si>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</si>
  <si>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</si>
  <si>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</si>
  <si>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</si>
  <si>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</si>
  <si>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</si>
  <si>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</si>
  <si>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</si>
  <si>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</si>
  <si>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</si>
  <si>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</si>
  <si>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</si>
  <si>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</si>
  <si>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</si>
  <si>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</si>
  <si>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</si>
  <si>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</si>
  <si>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</si>
  <si>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</si>
  <si>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</si>
  <si>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</si>
  <si>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</si>
  <si>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</si>
  <si>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</si>
  <si>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</si>
  <si>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</si>
  <si>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</si>
  <si>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</si>
  <si>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</si>
  <si>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</si>
  <si>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</si>
  <si>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</si>
  <si>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</si>
  <si>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</si>
  <si>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</si>
  <si>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</si>
  <si>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</si>
  <si>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</si>
  <si>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</si>
  <si>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</si>
  <si>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</si>
  <si>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</si>
  <si>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</si>
  <si>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</si>
  <si>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</si>
  <si>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</si>
  <si>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</si>
  <si>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</si>
  <si>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</si>
  <si>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</si>
  <si>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</si>
  <si>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</si>
  <si>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</si>
  <si>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</si>
  <si>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</si>
  <si>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</si>
  <si>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</si>
  <si>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</si>
  <si>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</si>
  <si>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</si>
  <si>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</si>
  <si>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</si>
  <si>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</si>
  <si>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</si>
  <si>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</si>
  <si>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</si>
  <si>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</si>
  <si>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</si>
  <si>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</si>
  <si>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</si>
  <si>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</si>
  <si>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</si>
  <si>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</si>
  <si>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</si>
  <si>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</si>
  <si>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</si>
  <si>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</si>
  <si>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</si>
  <si>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</si>
  <si>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</si>
  <si>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</si>
  <si>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</si>
  <si>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</si>
  <si>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</si>
  <si>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</si>
  <si>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</si>
  <si>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</si>
  <si>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</si>
  <si>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</si>
  <si>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</si>
  <si>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</si>
  <si>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</si>
  <si>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</si>
  <si>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</si>
  <si>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</si>
  <si>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</si>
  <si>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</si>
  <si>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</si>
  <si>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</si>
  <si>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</si>
  <si>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</si>
  <si>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</si>
  <si>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</si>
  <si>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</si>
  <si>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</si>
  <si>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</si>
  <si>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</si>
  <si>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</si>
  <si>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</si>
  <si>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</si>
  <si>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</si>
  <si>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</si>
  <si>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</si>
  <si>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</si>
  <si>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</si>
  <si>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</si>
  <si>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</si>
  <si>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</si>
  <si>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</si>
  <si>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</si>
  <si>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</si>
  <si>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</si>
  <si>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</si>
  <si>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</si>
  <si>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</si>
  <si>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</si>
  <si>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</si>
  <si>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</si>
  <si>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</si>
  <si>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</si>
  <si>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</si>
  <si>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</si>
  <si>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</si>
  <si>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</si>
  <si>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</si>
  <si>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</si>
  <si>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</si>
  <si>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</si>
  <si>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</si>
  <si>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</si>
  <si>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</si>
  <si>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</si>
  <si>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</si>
  <si>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</si>
  <si>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</si>
  <si>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</si>
  <si>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</si>
  <si>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</si>
  <si>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</si>
  <si>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</si>
  <si>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</si>
  <si>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</si>
  <si>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</si>
  <si>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</si>
  <si>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</si>
  <si>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</si>
  <si>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</si>
  <si>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</si>
  <si>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</si>
  <si>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</si>
  <si>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</si>
  <si>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</si>
  <si>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</si>
  <si>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</si>
  <si>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</si>
  <si>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</si>
  <si>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</si>
  <si>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</si>
  <si>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</si>
  <si>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</si>
  <si>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</si>
  <si>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</si>
  <si>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</si>
  <si>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</si>
  <si>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</si>
  <si>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</si>
  <si>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</si>
  <si>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</si>
  <si>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</si>
  <si>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</si>
  <si>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</si>
  <si>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</si>
  <si>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</si>
  <si>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</si>
  <si>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</si>
  <si>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</si>
  <si>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</si>
  <si>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</si>
  <si>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</si>
  <si>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</si>
  <si>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</si>
  <si>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</si>
  <si>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</si>
  <si>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</si>
  <si>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</si>
  <si>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</si>
  <si>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</si>
  <si>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</si>
  <si>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</si>
  <si>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</si>
  <si>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</si>
  <si>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</si>
  <si>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</si>
  <si>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</si>
  <si>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</si>
  <si>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</si>
  <si>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</si>
  <si>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</si>
  <si>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</si>
  <si>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</si>
  <si>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</si>
  <si>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</si>
  <si>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</si>
  <si>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</si>
  <si>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</si>
  <si>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</si>
  <si>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</si>
  <si>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</si>
  <si>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</si>
  <si>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</si>
  <si>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</si>
  <si>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</si>
  <si>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</si>
  <si>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</si>
  <si>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</si>
  <si>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</si>
  <si>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</si>
  <si>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</si>
  <si>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</si>
  <si>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</si>
  <si>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</si>
  <si>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</si>
  <si>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</si>
  <si>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</si>
  <si>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</si>
  <si>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</si>
  <si>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</si>
  <si>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</si>
  <si>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</si>
  <si>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</si>
  <si>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</si>
  <si>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</si>
  <si>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</si>
  <si>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</si>
  <si>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</si>
  <si>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</si>
  <si>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</si>
  <si>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</si>
  <si>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</si>
  <si>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</si>
  <si>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</si>
  <si>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</si>
  <si>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</si>
  <si>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</si>
  <si>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</si>
  <si>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</si>
  <si>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</si>
  <si>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</si>
  <si>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</si>
  <si>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</si>
  <si>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</si>
  <si>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</si>
  <si>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</si>
  <si>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</si>
  <si>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</si>
  <si>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</si>
  <si>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</si>
  <si>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</si>
  <si>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</si>
  <si>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</si>
  <si>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</si>
  <si>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</si>
  <si>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</si>
  <si>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</si>
  <si>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</si>
  <si>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</si>
  <si>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</si>
  <si>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</si>
  <si>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</si>
  <si>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</si>
  <si>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</si>
  <si>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</si>
  <si>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</si>
  <si>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</si>
  <si>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</si>
  <si>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</si>
  <si>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</si>
  <si>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</si>
  <si>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</si>
  <si>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</si>
  <si>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</si>
  <si>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</si>
  <si>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</si>
  <si>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</si>
  <si>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</si>
  <si>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</si>
  <si>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</si>
  <si>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</si>
  <si>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</si>
  <si>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</si>
  <si>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</si>
  <si>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</si>
  <si>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</si>
  <si>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</si>
  <si>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</si>
  <si>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</si>
  <si>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</si>
  <si>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</si>
  <si>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</si>
  <si>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</si>
  <si>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</si>
  <si>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</si>
  <si>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</si>
  <si>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</si>
  <si>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</si>
  <si>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</si>
  <si>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</si>
  <si>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</si>
  <si>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</si>
  <si>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</si>
  <si>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</si>
  <si>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</si>
  <si>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</si>
  <si>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</si>
  <si>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</si>
  <si>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</si>
  <si>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</si>
  <si>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</si>
  <si>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</si>
  <si>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</si>
  <si>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</si>
  <si>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</si>
  <si>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</si>
  <si>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</si>
  <si>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</si>
  <si>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</si>
  <si>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</si>
  <si>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</si>
  <si>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</si>
  <si>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</si>
  <si>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</si>
  <si>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</si>
  <si>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</si>
  <si>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</si>
  <si>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</si>
  <si>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</si>
  <si>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</si>
  <si>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</si>
  <si>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</si>
  <si>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</si>
  <si>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</si>
  <si>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</si>
  <si>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</si>
  <si>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</si>
  <si>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</si>
  <si>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</si>
  <si>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</si>
  <si>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</si>
  <si>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</si>
  <si>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</si>
  <si>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</si>
  <si>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</si>
  <si>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</si>
  <si>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</si>
  <si>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</si>
  <si>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</si>
  <si>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</si>
  <si>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</si>
  <si>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</si>
  <si>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</si>
  <si>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</si>
  <si>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</si>
  <si>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</si>
  <si>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</si>
  <si>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</si>
  <si>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</si>
  <si>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</si>
  <si>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</si>
  <si>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</si>
  <si>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</si>
  <si>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</si>
  <si>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</si>
  <si>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</si>
  <si>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</si>
  <si>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</si>
  <si>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</si>
  <si>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</si>
  <si>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</si>
  <si>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</si>
  <si>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</si>
  <si>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</si>
  <si>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</si>
  <si>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</si>
  <si>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</si>
  <si>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</si>
  <si>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</si>
  <si>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</si>
  <si>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</si>
  <si>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</si>
  <si>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</si>
  <si>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</si>
  <si>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</si>
  <si>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</si>
  <si>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</si>
  <si>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</si>
  <si>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</si>
  <si>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</si>
  <si>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</si>
  <si>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</si>
  <si>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</si>
  <si>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</si>
  <si>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</si>
  <si>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</si>
  <si>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</si>
  <si>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</si>
  <si>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</si>
  <si>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</si>
  <si>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</si>
  <si>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</si>
  <si>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</si>
  <si>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</si>
  <si>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</si>
  <si>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</si>
  <si>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</si>
  <si>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</si>
  <si>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</si>
  <si>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</si>
  <si>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</si>
  <si>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</si>
  <si>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</si>
  <si>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</si>
  <si>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</si>
  <si>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</si>
  <si>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</si>
  <si>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</si>
  <si>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</si>
  <si>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</si>
  <si>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</si>
  <si>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</si>
  <si>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</si>
  <si>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</si>
  <si>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</si>
  <si>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</si>
  <si>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</si>
  <si>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</si>
  <si>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</si>
  <si>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</si>
  <si>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</si>
  <si>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</si>
  <si>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</si>
  <si>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</si>
  <si>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</si>
  <si>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</si>
  <si>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</si>
  <si>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</si>
  <si>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</si>
  <si>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</si>
  <si>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</si>
  <si>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</si>
  <si>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</si>
  <si>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</si>
  <si>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</si>
  <si>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</si>
  <si>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</si>
  <si>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</si>
  <si>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</si>
  <si>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</si>
  <si>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</si>
  <si>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</si>
  <si>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</si>
  <si>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</si>
  <si>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</si>
  <si>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</si>
  <si>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</si>
  <si>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</si>
  <si>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</si>
  <si>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</si>
  <si>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</si>
  <si>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</si>
  <si>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</si>
  <si>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</si>
  <si>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</si>
  <si>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</si>
  <si>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</si>
  <si>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</si>
  <si>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</si>
  <si>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</si>
  <si>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</si>
  <si>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</si>
  <si>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</si>
  <si>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</si>
  <si>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</si>
  <si>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</si>
  <si>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</si>
  <si>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</si>
  <si>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</si>
  <si>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</si>
  <si>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</si>
  <si>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</si>
  <si>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</si>
  <si>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</si>
  <si>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</si>
  <si>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</si>
  <si>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</si>
  <si>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</si>
  <si>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</si>
  <si>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</si>
  <si>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</si>
  <si>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</si>
  <si>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</si>
  <si>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</si>
  <si>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</si>
  <si>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</si>
  <si>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</si>
  <si>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</si>
  <si>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</si>
  <si>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</si>
  <si>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</si>
  <si>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</si>
  <si>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</si>
  <si>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</si>
  <si>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</si>
  <si>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</si>
  <si>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</si>
  <si>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</si>
  <si>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</si>
  <si>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</si>
  <si>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</si>
  <si>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</si>
  <si>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</si>
  <si>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</si>
  <si>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</si>
  <si>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</si>
  <si>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</si>
  <si>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</si>
  <si>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</si>
  <si>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</si>
  <si>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</si>
  <si>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</si>
  <si>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</si>
  <si>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</si>
  <si>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</si>
  <si>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</si>
  <si>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</si>
  <si>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</si>
  <si>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</si>
  <si>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</si>
  <si>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</si>
  <si>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</si>
  <si>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</si>
  <si>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</si>
  <si>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</si>
  <si>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</si>
  <si>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</si>
  <si>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</si>
  <si>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</si>
  <si>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</si>
  <si>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</si>
  <si>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</si>
  <si>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</si>
  <si>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</si>
  <si>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</si>
  <si>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</si>
  <si>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</si>
  <si>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</si>
  <si>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</si>
  <si>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</si>
  <si>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</si>
  <si>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</si>
  <si>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</si>
  <si>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</si>
  <si>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</si>
  <si>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</si>
  <si>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</si>
  <si>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</si>
  <si>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</si>
  <si>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</si>
  <si>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</si>
  <si>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</si>
  <si>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</si>
  <si>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</si>
  <si>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</si>
  <si>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</si>
  <si>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</si>
  <si>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</si>
  <si>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</si>
  <si>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</si>
  <si>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</si>
  <si>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</si>
  <si>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</si>
  <si>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</si>
  <si>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</si>
  <si>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</si>
  <si>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</si>
  <si>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</si>
  <si>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</si>
  <si>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</si>
  <si>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</si>
  <si>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</si>
  <si>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</si>
  <si>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</si>
  <si>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</si>
  <si>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</si>
  <si>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</si>
  <si>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</si>
  <si>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</si>
  <si>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</si>
  <si>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</si>
  <si>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</si>
  <si>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</si>
  <si>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</si>
  <si>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</si>
  <si>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</si>
  <si>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</si>
  <si>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</si>
  <si>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</si>
  <si>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</si>
  <si>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</si>
  <si>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</si>
  <si>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</si>
  <si>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</si>
  <si>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</si>
  <si>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</si>
  <si>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</si>
  <si>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</si>
  <si>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</si>
  <si>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</si>
  <si>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</si>
  <si>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</si>
  <si>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</si>
  <si>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</si>
  <si>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</si>
  <si>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</si>
  <si>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</si>
  <si>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</si>
  <si>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</si>
  <si>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</si>
  <si>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</si>
  <si>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</si>
  <si>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</si>
  <si>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</si>
  <si>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</si>
  <si>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</si>
  <si>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</si>
  <si>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</si>
  <si>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</si>
  <si>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</si>
  <si>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</si>
  <si>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</si>
  <si>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</si>
  <si>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</si>
  <si>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</si>
  <si>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</si>
  <si>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</si>
  <si>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</si>
  <si>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</si>
  <si>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</si>
  <si>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</si>
  <si>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</si>
  <si>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</si>
  <si>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</si>
  <si>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</si>
  <si>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</si>
  <si>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</si>
  <si>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</si>
  <si>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</si>
  <si>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</si>
  <si>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</si>
  <si>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</si>
  <si>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</si>
  <si>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</si>
  <si>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</si>
  <si>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</si>
  <si>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</si>
  <si>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</si>
  <si>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</si>
  <si>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</si>
  <si>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</si>
  <si>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</si>
  <si>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</si>
  <si>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</si>
  <si>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</si>
  <si>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</si>
  <si>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</si>
  <si>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</si>
  <si>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</si>
  <si>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</si>
  <si>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</si>
  <si>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</si>
  <si>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</si>
  <si>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</si>
  <si>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</si>
  <si>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</si>
  <si>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</si>
  <si>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</si>
  <si>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</si>
  <si>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</si>
  <si>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</si>
  <si>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</si>
  <si>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</si>
  <si>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</si>
  <si>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</si>
  <si>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</si>
  <si>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</si>
  <si>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</si>
  <si>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</si>
  <si>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</si>
  <si>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</si>
  <si>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</si>
  <si>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</si>
  <si>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</si>
  <si>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</si>
  <si>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</si>
  <si>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</si>
  <si>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</si>
  <si>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</si>
  <si>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</si>
  <si>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</si>
  <si>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</si>
  <si>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</si>
  <si>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</si>
  <si>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</si>
  <si>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</si>
  <si>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</si>
  <si>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</si>
  <si>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</si>
  <si>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</si>
  <si>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</si>
  <si>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</si>
  <si>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</si>
  <si>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</si>
  <si>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</si>
  <si>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</si>
  <si>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</si>
  <si>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</si>
  <si>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</si>
  <si>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</si>
  <si>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</si>
  <si>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</si>
  <si>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</si>
  <si>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</si>
  <si>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</si>
  <si>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</si>
  <si>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</si>
  <si>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</si>
  <si>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</si>
  <si>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</si>
  <si>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</si>
  <si>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</si>
  <si>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</si>
  <si>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</si>
  <si>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</si>
  <si>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</si>
  <si>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</si>
  <si>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</si>
  <si>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</si>
  <si>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</si>
  <si>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</si>
  <si>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</si>
  <si>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</si>
  <si>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</si>
  <si>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</si>
  <si>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</si>
  <si>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</si>
  <si>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</si>
  <si>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</si>
  <si>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</si>
  <si>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</si>
  <si>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</si>
  <si>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</si>
  <si>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</si>
  <si>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</si>
  <si>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</si>
  <si>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</si>
  <si>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</si>
  <si>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</si>
  <si>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</si>
  <si>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</si>
  <si>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</si>
  <si>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</si>
  <si>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</si>
  <si>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</si>
  <si>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</si>
  <si>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</si>
  <si>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</si>
  <si>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</si>
  <si>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</si>
  <si>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</si>
  <si>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</si>
  <si>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</si>
  <si>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</si>
  <si>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</si>
  <si>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</si>
  <si>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</si>
  <si>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</si>
  <si>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</si>
  <si>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</si>
  <si>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</si>
  <si>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</si>
  <si>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</si>
  <si>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</si>
  <si>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</si>
  <si>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</si>
  <si>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</si>
  <si>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</si>
  <si>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</si>
  <si>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</si>
  <si>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</si>
  <si>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</si>
  <si>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</si>
  <si>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</si>
  <si>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</si>
  <si>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</si>
  <si>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</si>
  <si>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</si>
  <si>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</si>
  <si>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</si>
  <si>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</si>
  <si>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</si>
  <si>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</si>
  <si>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</si>
  <si>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</si>
  <si>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</si>
  <si>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</si>
  <si>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</si>
  <si>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</si>
  <si>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</si>
  <si>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</si>
  <si>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</si>
  <si>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</si>
  <si>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</si>
  <si>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</si>
  <si>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</si>
  <si>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</si>
  <si>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</si>
  <si>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</si>
  <si>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</si>
  <si>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</si>
  <si>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</si>
  <si>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</si>
  <si>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</si>
  <si>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</si>
  <si>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</si>
  <si>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</si>
  <si>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</si>
  <si>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</si>
  <si>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</si>
  <si>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</si>
  <si>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</si>
  <si>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</si>
  <si>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</si>
  <si>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</si>
  <si>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</si>
  <si>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</si>
  <si>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</si>
  <si>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</si>
  <si>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</si>
  <si>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</si>
  <si>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</si>
  <si>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</si>
  <si>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</si>
  <si>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</si>
  <si>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</si>
  <si>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</si>
  <si>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</si>
  <si>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</si>
  <si>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</si>
  <si>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</si>
  <si>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</si>
  <si>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</si>
  <si>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</si>
  <si>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</si>
  <si>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</si>
  <si>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</si>
  <si>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</si>
  <si>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</si>
  <si>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</si>
  <si>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</si>
  <si>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</si>
  <si>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</si>
  <si>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</si>
  <si>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</si>
  <si>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</si>
  <si>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</si>
  <si>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</si>
  <si>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</si>
  <si>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</si>
  <si>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</si>
  <si>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</si>
  <si>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</si>
  <si>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</si>
  <si>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</si>
  <si>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</si>
  <si>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</si>
  <si>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</si>
  <si>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</si>
  <si>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</si>
  <si>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</si>
  <si>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</si>
  <si>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</si>
  <si>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</si>
  <si>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</si>
  <si>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</si>
  <si>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</si>
  <si>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</si>
  <si>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</si>
  <si>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</si>
  <si>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</si>
  <si>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</si>
  <si>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</si>
  <si>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</si>
  <si>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</si>
  <si>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</si>
  <si>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</si>
  <si>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</si>
  <si>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</si>
  <si>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</si>
  <si>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</si>
  <si>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</si>
  <si>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</si>
  <si>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</si>
  <si>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</si>
  <si>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</si>
  <si>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</si>
  <si>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</si>
  <si>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</si>
  <si>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</si>
  <si>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</si>
  <si>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</si>
  <si>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</si>
  <si>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</si>
  <si>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</si>
  <si>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</si>
  <si>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</si>
  <si>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</si>
  <si>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</si>
  <si>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</si>
  <si>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</si>
  <si>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</si>
  <si>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</si>
  <si>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</si>
  <si>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</si>
  <si>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</si>
  <si>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</si>
  <si>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</si>
  <si>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</si>
  <si>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</si>
  <si>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</si>
  <si>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</si>
  <si>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</si>
  <si>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</si>
  <si>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</si>
  <si>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</si>
  <si>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</si>
  <si>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</si>
  <si>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</si>
  <si>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</si>
  <si>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</si>
  <si>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</si>
  <si>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</si>
  <si>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</si>
  <si>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</si>
  <si>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</si>
  <si>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</si>
  <si>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</si>
  <si>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</si>
  <si>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</si>
  <si>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</si>
  <si>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</si>
  <si>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</si>
  <si>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</si>
  <si>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</si>
  <si>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</si>
  <si>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</si>
  <si>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</si>
  <si>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</si>
  <si>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</si>
  <si>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</si>
  <si>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</si>
  <si>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</si>
  <si>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</si>
  <si>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</si>
  <si>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</si>
  <si>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</si>
  <si>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</si>
  <si>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</si>
  <si>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</si>
  <si>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</si>
  <si>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</si>
  <si>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</si>
  <si>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</si>
  <si>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</si>
  <si>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</si>
  <si>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</si>
  <si>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</si>
  <si>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</si>
  <si>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</si>
  <si>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</si>
  <si>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</si>
  <si>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</si>
  <si>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</si>
  <si>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</si>
  <si>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</si>
  <si>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</si>
  <si>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</si>
  <si>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</si>
  <si>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</si>
  <si>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</si>
  <si>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</si>
  <si>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</si>
  <si>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</si>
  <si>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</si>
  <si>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</si>
  <si>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</si>
  <si>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</si>
  <si>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</si>
  <si>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</si>
  <si>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</si>
  <si>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</si>
  <si>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</si>
  <si>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</si>
  <si>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</si>
  <si>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</si>
  <si>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</si>
  <si>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</si>
  <si>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</si>
  <si>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</si>
  <si>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</si>
  <si>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</si>
  <si>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</si>
  <si>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</si>
  <si>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</si>
  <si>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</si>
  <si>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</si>
  <si>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</si>
  <si>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</si>
  <si>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</si>
  <si>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</si>
  <si>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</si>
  <si>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</si>
  <si>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</si>
  <si>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</si>
  <si>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</si>
  <si>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</si>
  <si>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</si>
  <si>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</si>
  <si>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</si>
  <si>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</si>
  <si>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</si>
  <si>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</si>
  <si>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</si>
  <si>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</si>
  <si>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</si>
  <si>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</si>
  <si>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</si>
  <si>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</si>
  <si>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</si>
  <si>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</si>
  <si>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</si>
  <si>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</si>
  <si>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</si>
  <si>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</si>
  <si>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</si>
  <si>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</si>
  <si>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</si>
  <si>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</si>
  <si>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</si>
  <si>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</si>
  <si>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</si>
  <si>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</si>
  <si>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</si>
  <si>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</si>
  <si>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</si>
  <si>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</si>
  <si>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</si>
  <si>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</si>
  <si>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</si>
  <si>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</si>
  <si>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</si>
  <si>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</si>
  <si>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</si>
  <si>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</si>
  <si>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</si>
  <si>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</si>
  <si>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</si>
  <si>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</si>
  <si>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</si>
  <si>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</si>
  <si>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</si>
  <si>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</si>
  <si>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</si>
  <si>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</si>
  <si>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</si>
  <si>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</si>
  <si>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</si>
  <si>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</si>
  <si>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</si>
  <si>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</si>
  <si>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</si>
  <si>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</si>
  <si>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</si>
  <si>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</si>
  <si>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</si>
  <si>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</si>
  <si>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</si>
  <si>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</si>
  <si>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</si>
  <si>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</si>
  <si>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</si>
  <si>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</si>
  <si>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</si>
  <si>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</si>
  <si>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</si>
  <si>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</si>
  <si>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</si>
  <si>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</si>
  <si>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</si>
  <si>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</si>
  <si>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</si>
  <si>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</si>
  <si>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</si>
  <si>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</si>
  <si>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</si>
  <si>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</si>
  <si>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</si>
  <si>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</si>
  <si>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</si>
  <si>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</si>
  <si>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</si>
  <si>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</si>
  <si>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</si>
  <si>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</si>
  <si>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</si>
  <si>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</si>
  <si>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</si>
  <si>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</si>
  <si>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</si>
  <si>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</si>
  <si>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</si>
  <si>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</si>
  <si>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</si>
  <si>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</si>
  <si>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</si>
  <si>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</si>
  <si>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</si>
  <si>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</si>
  <si>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</si>
  <si>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</si>
  <si>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</si>
  <si>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</si>
  <si>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</si>
  <si>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</si>
  <si>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</si>
  <si>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</si>
  <si>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</si>
  <si>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</si>
  <si>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</si>
  <si>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</si>
  <si>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</si>
  <si>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</si>
  <si>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</si>
  <si>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</si>
  <si>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</si>
  <si>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</si>
  <si>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</si>
  <si>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</si>
  <si>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</si>
  <si>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</si>
  <si>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</si>
  <si>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</si>
  <si>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</si>
  <si>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</si>
  <si>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</si>
  <si>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</si>
  <si>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</si>
  <si>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</si>
  <si>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</si>
  <si>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</si>
  <si>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</si>
  <si>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</si>
  <si>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</si>
  <si>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</si>
  <si>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</si>
  <si>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</si>
  <si>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</si>
  <si>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</si>
  <si>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</si>
  <si>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</si>
  <si>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</si>
  <si>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</si>
  <si>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</si>
  <si>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</si>
  <si>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</si>
  <si>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</si>
  <si>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</si>
  <si>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</si>
  <si>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</si>
  <si>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</si>
  <si>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</si>
  <si>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</si>
  <si>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</si>
  <si>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</si>
  <si>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</si>
  <si>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</si>
  <si>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</si>
  <si>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</si>
  <si>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</si>
  <si>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</si>
  <si>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</si>
  <si>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</si>
  <si>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</si>
  <si>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</si>
  <si>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</si>
  <si>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</si>
  <si>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</si>
  <si>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</si>
  <si>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</si>
  <si>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</si>
  <si>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</si>
  <si>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</si>
  <si>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</si>
  <si>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</si>
  <si>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</si>
  <si>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</si>
  <si>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</si>
  <si>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</si>
  <si>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</si>
  <si>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</si>
  <si>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</si>
  <si>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</si>
  <si>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</si>
  <si>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</si>
  <si>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</si>
  <si>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</si>
  <si>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</si>
  <si>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</si>
  <si>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</si>
  <si>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</si>
  <si>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</si>
  <si>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</si>
  <si>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</si>
  <si>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</si>
  <si>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</si>
  <si>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</si>
  <si>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</si>
  <si>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</si>
  <si>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</si>
  <si>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</si>
  <si>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</si>
  <si>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</si>
  <si>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</si>
  <si>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</si>
  <si>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</si>
  <si>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</si>
  <si>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</si>
  <si>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</si>
  <si>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</si>
  <si>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</si>
  <si>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</si>
  <si>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</si>
  <si>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</si>
  <si>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</si>
  <si>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</si>
  <si>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</si>
  <si>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</si>
  <si>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</si>
  <si>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</si>
  <si>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</si>
  <si>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</si>
  <si>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</si>
  <si>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</si>
  <si>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</si>
  <si>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</si>
  <si>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</si>
  <si>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</si>
  <si>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</si>
  <si>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</si>
  <si>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</si>
  <si>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</si>
  <si>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</si>
  <si>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</si>
  <si>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</si>
  <si>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</si>
  <si>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</si>
  <si>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</si>
  <si>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</si>
  <si>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</si>
  <si>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</si>
  <si>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</si>
  <si>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</si>
  <si>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</si>
  <si>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</si>
  <si>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</si>
  <si>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</si>
  <si>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</si>
  <si>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</si>
  <si>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</si>
  <si>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</si>
  <si>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</si>
  <si>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</si>
  <si>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</si>
  <si>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</si>
  <si>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</si>
  <si>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</si>
  <si>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</si>
  <si>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</si>
  <si>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</si>
  <si>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</si>
  <si>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</si>
  <si>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</si>
  <si>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</si>
  <si>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</si>
  <si>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</si>
  <si>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</si>
  <si>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</si>
  <si>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</si>
  <si>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</si>
  <si>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</si>
  <si>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</si>
  <si>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</si>
  <si>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</si>
  <si>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</si>
  <si>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</si>
  <si>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</si>
  <si>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</si>
  <si>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</si>
  <si>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</si>
  <si>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</si>
  <si>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</si>
  <si>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</si>
  <si>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</si>
  <si>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</si>
  <si>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</si>
  <si>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</si>
  <si>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</si>
  <si>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</si>
  <si>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</si>
  <si>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</si>
  <si>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</si>
  <si>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</si>
  <si>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</si>
  <si>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</si>
  <si>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</si>
  <si>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</si>
  <si>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</si>
  <si>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</si>
  <si>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</si>
  <si>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</si>
  <si>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</si>
  <si>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</si>
  <si>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</si>
  <si>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</si>
  <si>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</si>
  <si>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</si>
  <si>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</si>
  <si>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</si>
  <si>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</si>
  <si>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</si>
  <si>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</si>
  <si>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</si>
  <si>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</si>
  <si>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</si>
  <si>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</si>
  <si>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</si>
  <si>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</si>
  <si>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</si>
  <si>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</si>
  <si>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</si>
  <si>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</si>
  <si>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</si>
  <si>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</si>
  <si>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</si>
  <si>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</si>
  <si>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</si>
  <si>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</si>
  <si>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</si>
  <si>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</si>
  <si>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</si>
  <si>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</si>
  <si>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</si>
  <si>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</si>
  <si>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</si>
  <si>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</si>
  <si>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</si>
  <si>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</si>
  <si>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</si>
  <si>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</si>
  <si>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</si>
  <si>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</si>
  <si>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</si>
  <si>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</si>
  <si>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</si>
  <si>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</si>
  <si>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</si>
  <si>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</si>
  <si>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</si>
  <si>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</si>
  <si>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</si>
  <si>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</si>
  <si>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</si>
  <si>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</si>
  <si>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</si>
  <si>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</si>
  <si>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</si>
  <si>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</si>
  <si>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</si>
  <si>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</si>
  <si>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</si>
  <si>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</si>
  <si>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</si>
  <si>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</si>
  <si>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</si>
  <si>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</si>
  <si>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</si>
  <si>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</si>
  <si>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</si>
  <si>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</si>
  <si>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</si>
  <si>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</si>
  <si>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</si>
  <si>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</si>
  <si>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</si>
  <si>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</si>
  <si>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</si>
  <si>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</si>
  <si>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</si>
  <si>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</si>
  <si>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</si>
  <si>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</si>
  <si>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</si>
  <si>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</si>
  <si>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</si>
  <si>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</si>
  <si>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</si>
  <si>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</si>
  <si>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</si>
  <si>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</si>
  <si>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</si>
  <si>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</si>
  <si>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</si>
  <si>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</si>
  <si>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</si>
  <si>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</si>
  <si>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</si>
  <si>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</si>
  <si>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</si>
  <si>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</si>
  <si>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</si>
  <si>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</si>
  <si>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</si>
  <si>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</si>
  <si>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</si>
  <si>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</si>
  <si>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</si>
  <si>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</si>
  <si>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</si>
  <si>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</si>
  <si>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</si>
  <si>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</si>
  <si>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</si>
  <si>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</si>
  <si>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</si>
  <si>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</si>
  <si>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</si>
  <si>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</si>
  <si>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</si>
  <si>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</si>
  <si>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</si>
  <si>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</si>
  <si>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</si>
  <si>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</si>
  <si>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</si>
  <si>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</si>
  <si>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</si>
  <si>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</si>
  <si>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</si>
  <si>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</si>
  <si>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</si>
  <si>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</si>
  <si>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</si>
  <si>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</si>
  <si>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</si>
  <si>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</si>
  <si>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</si>
  <si>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</si>
  <si>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</si>
  <si>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</si>
  <si>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</si>
  <si>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</si>
  <si>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</si>
  <si>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</si>
  <si>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</si>
  <si>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</si>
  <si>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</si>
  <si>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</si>
  <si>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</si>
  <si>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</si>
  <si>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</si>
  <si>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</si>
  <si>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</si>
  <si>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</si>
  <si>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</si>
  <si>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</si>
  <si>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</si>
  <si>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</si>
  <si>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</si>
  <si>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</si>
  <si>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</si>
  <si>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</si>
  <si>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</si>
  <si>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</si>
  <si>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</si>
  <si>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</si>
  <si>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</si>
  <si>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</si>
  <si>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</si>
  <si>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</si>
  <si>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</si>
  <si>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</si>
  <si>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</si>
  <si>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</si>
  <si>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</si>
  <si>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</si>
  <si>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</si>
  <si>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</si>
  <si>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</si>
  <si>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</si>
  <si>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</si>
  <si>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</si>
  <si>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</si>
  <si>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</si>
  <si>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</si>
  <si>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</si>
  <si>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</si>
  <si>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</si>
  <si>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</si>
  <si>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</si>
  <si>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</si>
  <si>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</si>
  <si>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</si>
  <si>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</si>
  <si>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</si>
  <si>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</si>
  <si>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</si>
  <si>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</si>
  <si>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</si>
  <si>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</si>
  <si>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</si>
  <si>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</si>
  <si>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</si>
  <si>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</si>
  <si>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</si>
  <si>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</si>
  <si>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</si>
  <si>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</si>
  <si>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</si>
  <si>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</si>
  <si>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</si>
  <si>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</si>
  <si>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</si>
  <si>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</si>
  <si>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</si>
  <si>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</si>
  <si>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</si>
  <si>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</si>
  <si>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</si>
  <si>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</si>
  <si>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</si>
  <si>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</si>
  <si>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</si>
  <si>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</si>
  <si>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</si>
  <si>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</si>
  <si>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</si>
  <si>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</si>
  <si>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</si>
  <si>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</si>
  <si>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</si>
  <si>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</si>
  <si>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</si>
  <si>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</si>
  <si>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</si>
  <si>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</si>
  <si>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</si>
  <si>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</si>
  <si>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</si>
  <si>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</si>
  <si>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</si>
  <si>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</si>
  <si>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</si>
  <si>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</si>
  <si>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</si>
  <si>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</si>
  <si>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</si>
  <si>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</si>
  <si>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</si>
  <si>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</si>
  <si>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</si>
  <si>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</si>
  <si>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</si>
  <si>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</si>
  <si>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</si>
  <si>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</si>
  <si>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</si>
  <si>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</si>
  <si>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</si>
  <si>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</si>
  <si>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</si>
  <si>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</si>
  <si>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</si>
  <si>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</si>
  <si>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</si>
  <si>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</si>
  <si>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</si>
  <si>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</si>
  <si>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</si>
  <si>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</si>
  <si>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</si>
  <si>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</si>
  <si>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</si>
  <si>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</si>
  <si>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</si>
  <si>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</si>
  <si>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</si>
  <si>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</si>
  <si>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</si>
  <si>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</si>
  <si>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</si>
  <si>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</si>
  <si>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</si>
  <si>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</si>
  <si>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</si>
  <si>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</si>
  <si>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</si>
  <si>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</si>
  <si>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</si>
  <si>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</si>
  <si>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</si>
  <si>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</si>
  <si>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</si>
  <si>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</si>
  <si>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</si>
  <si>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</si>
  <si>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</si>
  <si>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</si>
  <si>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</si>
  <si>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</si>
  <si>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</si>
  <si>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</si>
  <si>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</si>
  <si>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</si>
  <si>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</si>
  <si>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</si>
  <si>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</si>
  <si>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</si>
  <si>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</si>
  <si>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</si>
  <si>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</si>
  <si>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</si>
  <si>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</si>
  <si>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</si>
  <si>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</si>
  <si>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</si>
  <si>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</si>
  <si>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</si>
  <si>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</si>
  <si>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</si>
  <si>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</si>
  <si>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</si>
  <si>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</si>
  <si>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</si>
  <si>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</si>
  <si>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</si>
  <si>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</si>
  <si>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</si>
  <si>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</si>
  <si>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</si>
  <si>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</si>
  <si>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</si>
  <si>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</si>
  <si>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</si>
  <si>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</si>
  <si>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</si>
  <si>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</si>
  <si>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</si>
  <si>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</si>
  <si>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</si>
  <si>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</si>
  <si>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</si>
  <si>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</si>
  <si>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</si>
  <si>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</si>
  <si>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</si>
  <si>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</si>
  <si>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</si>
  <si>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</si>
  <si>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</si>
  <si>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</si>
  <si>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</si>
  <si>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</si>
  <si>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</si>
  <si>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</si>
  <si>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</si>
  <si>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</si>
  <si>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</si>
  <si>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</si>
  <si>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</si>
  <si>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</si>
  <si>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</si>
  <si>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</si>
  <si>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</si>
  <si>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</si>
  <si>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</si>
  <si>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</si>
  <si>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</si>
  <si>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</si>
  <si>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</si>
  <si>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</si>
  <si>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</si>
  <si>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</si>
  <si>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</si>
  <si>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</si>
  <si>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</si>
  <si>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</si>
  <si>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</si>
  <si>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</si>
  <si>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</si>
  <si>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</si>
  <si>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</si>
  <si>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</si>
  <si>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</si>
  <si>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</si>
  <si>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</si>
  <si>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</si>
  <si>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</si>
  <si>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</si>
  <si>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</si>
  <si>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</si>
  <si>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</si>
  <si>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</si>
  <si>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</si>
  <si>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</si>
  <si>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</si>
  <si>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</si>
  <si>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</si>
  <si>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</si>
  <si>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</si>
  <si>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</si>
  <si>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</si>
  <si>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</si>
  <si>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</si>
  <si>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</si>
  <si>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</si>
  <si>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</si>
  <si>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</si>
  <si>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</si>
  <si>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</si>
  <si>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</si>
  <si>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</si>
  <si>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</si>
  <si>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</si>
  <si>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</si>
  <si>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</si>
  <si>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</si>
  <si>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</si>
  <si>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</si>
  <si>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</si>
  <si>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</si>
  <si>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</si>
  <si>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</si>
  <si>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</si>
  <si>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</si>
  <si>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</si>
  <si>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</si>
  <si>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</si>
  <si>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</si>
  <si>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</si>
  <si>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</si>
  <si>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</si>
  <si>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</si>
  <si>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</si>
  <si>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</si>
  <si>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</si>
  <si>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</si>
  <si>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</si>
  <si>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</si>
  <si>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</si>
  <si>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</si>
  <si>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</si>
  <si>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</si>
  <si>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</si>
  <si>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</si>
  <si>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</si>
  <si>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</si>
  <si>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</si>
  <si>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</si>
  <si>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</si>
  <si>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</si>
  <si>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</si>
  <si>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</si>
  <si>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</si>
  <si>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</si>
  <si>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</si>
  <si>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</si>
  <si>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</si>
  <si>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</si>
  <si>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</si>
  <si>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</si>
  <si>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</si>
  <si>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</si>
  <si>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</si>
  <si>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</si>
  <si>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</si>
  <si>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</si>
  <si>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</si>
  <si>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</si>
  <si>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</si>
  <si>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</si>
  <si>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</si>
  <si>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</si>
  <si>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</si>
  <si>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</si>
  <si>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</si>
  <si>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</si>
  <si>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</si>
  <si>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</si>
  <si>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</si>
  <si>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</si>
  <si>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</si>
  <si>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</si>
  <si>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</si>
  <si>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</si>
  <si>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</si>
  <si>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</si>
  <si>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</si>
  <si>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</si>
  <si>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</si>
  <si>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</si>
  <si>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</si>
  <si>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</si>
  <si>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</si>
  <si>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</si>
  <si>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</si>
  <si>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</si>
  <si>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</si>
  <si>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</si>
  <si>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</si>
  <si>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</si>
  <si>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</si>
  <si>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</si>
  <si>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</si>
  <si>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</si>
  <si>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</si>
  <si>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</si>
  <si>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</si>
  <si>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</si>
  <si>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</si>
  <si>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</si>
  <si>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</si>
  <si>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</si>
  <si>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</si>
  <si>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</si>
  <si>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</si>
  <si>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</si>
  <si>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</si>
  <si>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</si>
  <si>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</si>
  <si>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</si>
  <si>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</si>
  <si>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</si>
  <si>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</si>
  <si>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</si>
  <si>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</si>
  <si>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</si>
  <si>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</si>
  <si>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</si>
  <si>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</si>
  <si>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</si>
  <si>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</si>
  <si>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</si>
  <si>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</si>
  <si>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</si>
  <si>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</si>
  <si>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</si>
  <si>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</si>
  <si>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</si>
  <si>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</si>
  <si>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</si>
  <si>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</si>
  <si>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</si>
  <si>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</si>
  <si>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</si>
  <si>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</si>
  <si>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</si>
  <si>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</si>
  <si>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</si>
  <si>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</si>
  <si>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</si>
  <si>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</si>
  <si>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</si>
  <si>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</si>
  <si>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</si>
  <si>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</si>
  <si>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</si>
  <si>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</si>
  <si>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</si>
  <si>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</si>
  <si>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</si>
  <si>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</si>
  <si>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</si>
  <si>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</si>
  <si>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</si>
  <si>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</si>
  <si>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</si>
  <si>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</si>
  <si>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</si>
  <si>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</si>
  <si>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</si>
  <si>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</si>
  <si>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</si>
  <si>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</si>
  <si>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</si>
  <si>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</si>
  <si>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</si>
  <si>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</si>
  <si>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</si>
  <si>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</si>
  <si>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</si>
  <si>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</si>
  <si>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</si>
  <si>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</si>
  <si>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</si>
  <si>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</si>
  <si>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</si>
  <si>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</si>
  <si>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</si>
  <si>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</si>
  <si>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</si>
  <si>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</si>
  <si>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</si>
  <si>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</si>
  <si>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</si>
  <si>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</si>
  <si>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</si>
  <si>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</si>
  <si>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</si>
  <si>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</si>
  <si>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</si>
  <si>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</si>
  <si>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</si>
  <si>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</si>
  <si>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</si>
  <si>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</si>
  <si>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</si>
  <si>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</si>
  <si>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</si>
  <si>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</si>
  <si>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</si>
  <si>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</si>
  <si>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</si>
  <si>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</si>
  <si>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</si>
  <si>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</si>
  <si>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</si>
  <si>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</si>
  <si>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</si>
  <si>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</si>
  <si>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</si>
  <si>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</si>
  <si>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</si>
  <si>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</si>
  <si>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</si>
  <si>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</si>
  <si>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</si>
  <si>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</si>
  <si>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</si>
  <si>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</si>
  <si>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</si>
  <si>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</si>
  <si>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</si>
  <si>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</si>
  <si>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</si>
  <si>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</si>
  <si>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</si>
  <si>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</si>
  <si>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</si>
  <si>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</si>
  <si>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</si>
  <si>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</si>
  <si>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</si>
  <si>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</si>
  <si>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</si>
  <si>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</si>
  <si>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</si>
  <si>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</si>
  <si>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</si>
  <si>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</si>
  <si>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</si>
  <si>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</si>
  <si>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</si>
  <si>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</si>
  <si>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</si>
  <si>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</si>
  <si>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</si>
  <si>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</si>
  <si>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</si>
  <si>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</si>
  <si>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</si>
  <si>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</si>
  <si>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</si>
  <si>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</si>
  <si>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</si>
  <si>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</si>
  <si>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</si>
  <si>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</si>
  <si>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</si>
  <si>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</si>
  <si>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</si>
  <si>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</si>
  <si>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</si>
  <si>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</si>
  <si>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</si>
  <si>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</si>
  <si>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</si>
  <si>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</si>
  <si>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</si>
  <si>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</si>
  <si>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</si>
  <si>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</si>
  <si>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</si>
  <si>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</si>
  <si>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</si>
  <si>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</si>
  <si>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</si>
  <si>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</si>
  <si>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</si>
  <si>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</si>
  <si>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</si>
  <si>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</si>
  <si>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</si>
  <si>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</si>
  <si>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</si>
  <si>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</si>
  <si>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</si>
  <si>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</si>
  <si>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</si>
  <si>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</si>
  <si>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</si>
  <si>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</si>
  <si>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</si>
  <si>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</si>
  <si>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</si>
  <si>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</si>
  <si>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</si>
  <si>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</si>
  <si>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</si>
  <si>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</si>
  <si>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</si>
  <si>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</si>
  <si>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</si>
  <si>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</si>
  <si>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</si>
  <si>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</si>
  <si>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</si>
  <si>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</si>
  <si>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</si>
  <si>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</si>
  <si>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</si>
  <si>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</si>
  <si>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</si>
  <si>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</si>
  <si>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</si>
  <si>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</si>
  <si>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</si>
  <si>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</si>
  <si>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</si>
  <si>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</si>
  <si>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</si>
  <si>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</si>
  <si>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</si>
  <si>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</si>
  <si>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</si>
  <si>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</si>
  <si>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</si>
  <si>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</si>
  <si>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</si>
  <si>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</si>
  <si>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</si>
  <si>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</si>
  <si>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</si>
  <si>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</si>
  <si>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</si>
  <si>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</si>
  <si>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</si>
  <si>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</si>
  <si>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</si>
  <si>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</si>
  <si>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</si>
  <si>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</si>
  <si>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</si>
  <si>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</si>
  <si>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</si>
  <si>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</si>
  <si>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</si>
  <si>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</si>
  <si>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</si>
  <si>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</si>
  <si>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</si>
  <si>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</si>
  <si>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</si>
  <si>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</si>
  <si>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</si>
  <si>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</si>
  <si>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</si>
  <si>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</si>
  <si>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</si>
  <si>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</si>
  <si>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</si>
  <si>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</si>
  <si>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</si>
  <si>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</si>
  <si>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</si>
  <si>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</si>
  <si>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</si>
  <si>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</si>
  <si>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</si>
  <si>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</si>
  <si>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</si>
  <si>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</si>
  <si>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</si>
  <si>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</si>
  <si>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</si>
  <si>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</si>
  <si>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</si>
  <si>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</si>
  <si>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</si>
  <si>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</si>
  <si>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</si>
  <si>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</si>
  <si>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</si>
  <si>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</si>
  <si>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</si>
  <si>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</si>
  <si>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</si>
  <si>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</si>
  <si>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</si>
  <si>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</si>
  <si>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</si>
  <si>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</si>
  <si>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</si>
  <si>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</si>
  <si>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</si>
  <si>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</si>
  <si>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</si>
  <si>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</si>
  <si>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</si>
  <si>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</si>
  <si>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</si>
  <si>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</si>
  <si>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</si>
  <si>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</si>
  <si>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</si>
  <si>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</si>
  <si>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</si>
  <si>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</si>
  <si>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</si>
  <si>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</si>
  <si>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</si>
  <si>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</si>
  <si>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</si>
  <si>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</si>
  <si>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</si>
  <si>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</si>
  <si>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</si>
  <si>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</si>
  <si>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</si>
  <si>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</si>
  <si>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</si>
  <si>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</si>
  <si>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</si>
  <si>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</si>
  <si>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</si>
  <si>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</si>
  <si>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</si>
  <si>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</si>
  <si>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</si>
  <si>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</si>
  <si>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</si>
  <si>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</si>
  <si>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</si>
  <si>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</si>
  <si>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</si>
  <si>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</si>
  <si>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</si>
  <si>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</si>
  <si>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</si>
  <si>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</si>
  <si>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</si>
  <si>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</si>
  <si>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</si>
  <si>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</si>
  <si>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</si>
  <si>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</si>
  <si>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</si>
  <si>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</si>
  <si>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</si>
  <si>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</si>
  <si>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</si>
  <si>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</si>
  <si>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</si>
  <si>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</si>
  <si>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</si>
  <si>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</si>
  <si>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</si>
  <si>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</si>
  <si>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</si>
  <si>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</si>
  <si>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</si>
  <si>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</si>
  <si>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</si>
  <si>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</si>
  <si>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</si>
  <si>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</si>
  <si>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</si>
  <si>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</si>
  <si>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</si>
  <si>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</si>
  <si>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</si>
  <si>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</si>
  <si>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</si>
  <si>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</si>
  <si>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</si>
  <si>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</si>
  <si>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</si>
  <si>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</si>
  <si>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</si>
  <si>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</si>
  <si>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</si>
  <si>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</si>
  <si>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</si>
  <si>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</si>
  <si>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</si>
  <si>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</si>
  <si>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</si>
  <si>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</si>
  <si>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</si>
  <si>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</si>
  <si>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</si>
  <si>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</si>
  <si>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</si>
  <si>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</si>
  <si>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</si>
  <si>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</si>
  <si>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</si>
  <si>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</si>
  <si>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</si>
  <si>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</si>
  <si>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</si>
  <si>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</si>
  <si>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</si>
  <si>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</si>
  <si>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</si>
  <si>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</si>
  <si>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</si>
  <si>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</si>
  <si>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</si>
  <si>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</si>
  <si>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</si>
  <si>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</si>
  <si>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</si>
  <si>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</si>
  <si>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</si>
  <si>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</si>
  <si>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</si>
  <si>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</si>
  <si>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</si>
  <si>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</si>
  <si>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</si>
  <si>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</si>
  <si>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</si>
  <si>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</si>
  <si>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</si>
  <si>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</si>
  <si>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</si>
  <si>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</si>
  <si>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</si>
  <si>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</si>
  <si>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</si>
  <si>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</si>
  <si>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</si>
  <si>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</si>
  <si>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</si>
  <si>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</si>
  <si>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</si>
  <si>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</si>
  <si>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</si>
  <si>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</si>
  <si>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</si>
  <si>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</si>
  <si>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</si>
  <si>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</si>
  <si>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</si>
  <si>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</si>
  <si>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</si>
  <si>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</si>
  <si>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</si>
  <si>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</si>
  <si>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</si>
  <si>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</si>
  <si>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</si>
  <si>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</si>
  <si>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</si>
  <si>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</si>
  <si>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</si>
  <si>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</si>
  <si>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</si>
  <si>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</si>
  <si>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</si>
  <si>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</si>
  <si>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</si>
  <si>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</si>
  <si>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</si>
  <si>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</si>
  <si>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</si>
  <si>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</si>
  <si>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</si>
  <si>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</si>
  <si>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</si>
  <si>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</si>
  <si>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</si>
  <si>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</si>
  <si>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</si>
  <si>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</si>
  <si>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</si>
  <si>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</si>
  <si>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</si>
  <si>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</si>
  <si>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</si>
  <si>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</si>
  <si>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</si>
  <si>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</si>
  <si>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</si>
  <si>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</si>
  <si>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</si>
  <si>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</si>
  <si>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</si>
  <si>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</si>
  <si>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</si>
  <si>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</si>
  <si>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</si>
  <si>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</si>
  <si>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</si>
  <si>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</si>
  <si>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</si>
  <si>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</si>
  <si>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</si>
  <si>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</si>
  <si>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</si>
  <si>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</si>
  <si>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</si>
  <si>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</si>
  <si>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</si>
  <si>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</si>
  <si>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</si>
  <si>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</si>
  <si>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</si>
  <si>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</si>
  <si>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</si>
  <si>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</si>
  <si>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</si>
  <si>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</si>
  <si>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</si>
  <si>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</si>
  <si>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</si>
  <si>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</si>
  <si>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</si>
  <si>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</si>
  <si>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</si>
  <si>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</si>
  <si>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</si>
  <si>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</si>
  <si>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</si>
  <si>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</si>
  <si>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</si>
  <si>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</si>
  <si>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</si>
  <si>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</si>
  <si>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</si>
  <si>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</si>
  <si>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</si>
  <si>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</si>
  <si>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</si>
  <si>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</si>
  <si>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</si>
  <si>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</si>
  <si>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</si>
  <si>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</si>
  <si>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</si>
  <si>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</si>
  <si>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</si>
  <si>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</si>
  <si>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</si>
  <si>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</si>
  <si>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</si>
  <si>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</si>
  <si>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</si>
  <si>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</si>
  <si>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</si>
  <si>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</si>
  <si>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</si>
  <si>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</si>
  <si>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</si>
  <si>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</si>
  <si>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</si>
  <si>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</si>
  <si>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</si>
  <si>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</si>
  <si>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</si>
  <si>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</si>
  <si>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</si>
  <si>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</si>
  <si>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</si>
  <si>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</si>
  <si>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</si>
  <si>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</si>
  <si>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</si>
  <si>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</si>
  <si>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</si>
  <si>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</si>
  <si>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</si>
  <si>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</si>
  <si>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</si>
  <si>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</si>
  <si>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</si>
  <si>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</si>
  <si>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</si>
  <si>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</si>
  <si>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</si>
  <si>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</si>
  <si>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</si>
  <si>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</si>
  <si>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</si>
  <si>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</si>
  <si>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</si>
  <si>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</si>
  <si>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</si>
  <si>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</si>
  <si>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</si>
  <si>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</si>
  <si>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</si>
  <si>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</si>
  <si>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</si>
  <si>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</si>
  <si>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</si>
  <si>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</si>
  <si>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</si>
  <si>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</si>
  <si>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</si>
  <si>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</si>
  <si>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</si>
  <si>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</si>
  <si>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</si>
  <si>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</si>
  <si>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</si>
  <si>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</si>
  <si>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</si>
  <si>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</si>
  <si>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</si>
  <si>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</si>
  <si>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</si>
  <si>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</si>
  <si>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</si>
  <si>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</si>
  <si>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</si>
  <si>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</si>
  <si>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</si>
  <si>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</si>
  <si>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</si>
  <si>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</si>
  <si>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</si>
  <si>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</si>
  <si>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</si>
  <si>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</si>
  <si>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</si>
  <si>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</si>
  <si>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</si>
  <si>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</si>
  <si>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</si>
  <si>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</si>
  <si>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</si>
  <si>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</si>
  <si>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</si>
  <si>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</si>
  <si>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</si>
  <si>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</si>
  <si>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</si>
  <si>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</si>
  <si>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</si>
  <si>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</si>
  <si>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</si>
  <si>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</si>
  <si>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</si>
  <si>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</si>
  <si>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</si>
  <si>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</si>
  <si>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</si>
  <si>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</si>
  <si>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</si>
  <si>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</si>
  <si>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</si>
  <si>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</si>
  <si>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</si>
  <si>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</si>
  <si>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</si>
  <si>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</si>
  <si>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</si>
  <si>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</si>
  <si>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</si>
  <si>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</si>
  <si>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</si>
  <si>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</si>
  <si>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</si>
  <si>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</si>
  <si>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</si>
  <si>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</si>
  <si>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</si>
  <si>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</si>
  <si>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</si>
  <si>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</si>
  <si>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</si>
  <si>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</si>
  <si>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</si>
  <si>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</si>
  <si>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</si>
  <si>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</si>
  <si>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</si>
  <si>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</si>
  <si>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</si>
  <si>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</si>
  <si>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</si>
  <si>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</si>
  <si>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</si>
  <si>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</si>
  <si>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</si>
  <si>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</si>
  <si>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</si>
  <si>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</si>
  <si>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</si>
  <si>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</si>
  <si>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</si>
  <si>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</si>
  <si>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</si>
  <si>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</si>
  <si>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</si>
  <si>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</si>
  <si>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</si>
  <si>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</si>
  <si>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</si>
  <si>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</si>
  <si>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</si>
  <si>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</si>
  <si>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</si>
  <si>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</si>
  <si>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</si>
  <si>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</si>
  <si>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</si>
  <si>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</si>
  <si>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</si>
  <si>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</si>
  <si>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</si>
  <si>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</si>
  <si>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</si>
  <si>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</si>
  <si>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</si>
  <si>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</si>
  <si>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</si>
  <si>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</si>
  <si>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</si>
  <si>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</si>
  <si>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</si>
  <si>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</si>
  <si>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</si>
  <si>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</si>
  <si>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</si>
  <si>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</si>
  <si>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</si>
  <si>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</si>
  <si>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</si>
  <si>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</si>
  <si>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</si>
  <si>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</si>
  <si>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</si>
  <si>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</si>
  <si>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</si>
  <si>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</si>
  <si>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</si>
  <si>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</si>
  <si>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</si>
  <si>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</si>
  <si>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</si>
  <si>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</si>
  <si>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</si>
  <si>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</si>
  <si>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</si>
  <si>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</si>
  <si>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</si>
  <si>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</si>
  <si>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</si>
  <si>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</si>
  <si>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</si>
  <si>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</si>
  <si>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</si>
  <si>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</si>
  <si>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</si>
  <si>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</si>
  <si>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</si>
  <si>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</si>
  <si>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</si>
  <si>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</si>
  <si>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</si>
  <si>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</si>
  <si>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</si>
  <si>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</si>
  <si>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</si>
  <si>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</si>
  <si>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</si>
  <si>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</si>
  <si>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</si>
  <si>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</si>
  <si>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</si>
  <si>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</si>
  <si>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</si>
  <si>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</si>
  <si>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</si>
  <si>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</si>
  <si>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</si>
  <si>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</si>
  <si>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</si>
  <si>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</si>
  <si>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</si>
  <si>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</si>
  <si>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</si>
  <si>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</si>
  <si>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</si>
  <si>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</si>
  <si>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</si>
  <si>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</si>
  <si>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</si>
  <si>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</si>
  <si>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</si>
  <si>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</si>
  <si>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</si>
  <si>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</si>
  <si>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</si>
  <si>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</si>
  <si>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</si>
  <si>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</si>
  <si>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</si>
  <si>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</si>
  <si>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</si>
  <si>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</si>
  <si>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</si>
  <si>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</si>
  <si>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</si>
  <si>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</si>
  <si>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</si>
  <si>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</si>
  <si>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</si>
  <si>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</si>
  <si>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</si>
  <si>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</si>
  <si>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</si>
  <si>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</si>
  <si>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</si>
  <si>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</si>
  <si>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</si>
  <si>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</si>
  <si>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</si>
  <si>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</si>
  <si>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</si>
  <si>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</si>
  <si>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</si>
  <si>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</si>
  <si>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</si>
  <si>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</si>
  <si>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</si>
  <si>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</si>
  <si>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</si>
  <si>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</si>
  <si>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</si>
  <si>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</si>
  <si>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</si>
  <si>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</si>
  <si>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</si>
  <si>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</si>
  <si>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</si>
  <si>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</si>
  <si>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</si>
  <si>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</si>
  <si>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</si>
  <si>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</si>
  <si>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</si>
  <si>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</si>
  <si>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</si>
  <si>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</si>
  <si>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</si>
  <si>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</si>
  <si>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</si>
  <si>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</si>
  <si>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</si>
  <si>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</si>
  <si>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</si>
  <si>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</si>
  <si>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</si>
  <si>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</si>
  <si>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</si>
  <si>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</si>
  <si>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</si>
  <si>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</si>
  <si>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</si>
  <si>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</si>
  <si>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</si>
  <si>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</si>
  <si>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</si>
  <si>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</si>
  <si>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</si>
  <si>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</si>
  <si>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</si>
  <si>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</si>
  <si>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</si>
  <si>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</si>
  <si>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</si>
  <si>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</si>
  <si>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</si>
  <si>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</si>
  <si>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</si>
  <si>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</si>
  <si>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</si>
  <si>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</si>
  <si>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</si>
  <si>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</si>
  <si>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</si>
  <si>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</si>
  <si>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</si>
  <si>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</si>
  <si>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</si>
  <si>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</si>
  <si>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</si>
  <si>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</si>
  <si>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</si>
  <si>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</si>
  <si>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</si>
  <si>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</si>
  <si>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</si>
  <si>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</si>
  <si>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</si>
  <si>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</si>
  <si>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</si>
  <si>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</si>
  <si>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</si>
  <si>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</si>
  <si>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</si>
  <si>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</si>
  <si>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</si>
  <si>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</si>
  <si>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</si>
  <si>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</si>
  <si>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</si>
  <si>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</si>
  <si>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</si>
  <si>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</si>
  <si>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</si>
  <si>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</si>
  <si>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</si>
  <si>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</si>
  <si>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</si>
  <si>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</si>
  <si>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</si>
  <si>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</si>
  <si>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</si>
  <si>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</si>
  <si>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</si>
  <si>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</si>
  <si>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</si>
  <si>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</si>
  <si>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</si>
  <si>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</si>
  <si>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</si>
  <si>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</si>
  <si>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</si>
  <si>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</si>
  <si>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</si>
  <si>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</si>
  <si>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</si>
  <si>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</si>
  <si>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</si>
  <si>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</si>
  <si>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</si>
  <si>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</si>
  <si>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</si>
  <si>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</si>
  <si>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</si>
  <si>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</si>
  <si>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</si>
  <si>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</si>
  <si>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</si>
  <si>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</si>
  <si>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</si>
  <si>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</si>
  <si>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</si>
  <si>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</si>
  <si>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</si>
  <si>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</si>
  <si>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</si>
  <si>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</si>
  <si>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</si>
  <si>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</si>
  <si>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</si>
  <si>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</si>
  <si>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</si>
  <si>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</si>
  <si>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</si>
  <si>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</si>
  <si>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</si>
  <si>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</si>
  <si>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</si>
  <si>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</si>
  <si>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</si>
  <si>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</si>
  <si>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</si>
  <si>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</si>
  <si>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</si>
  <si>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</si>
  <si>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</si>
  <si>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</si>
  <si>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</si>
  <si>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</si>
  <si>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</si>
  <si>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</si>
  <si>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</si>
  <si>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</si>
  <si>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</si>
  <si>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</si>
  <si>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</si>
  <si>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</si>
  <si>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</si>
  <si>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</si>
  <si>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</si>
  <si>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</si>
  <si>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</si>
  <si>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</si>
  <si>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</si>
  <si>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</si>
  <si>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</si>
  <si>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</si>
  <si>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</si>
  <si>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</si>
  <si>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</si>
  <si>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</si>
  <si>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</si>
  <si>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</si>
  <si>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</si>
  <si>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</si>
  <si>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</si>
  <si>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</si>
  <si>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</si>
  <si>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</si>
  <si>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</si>
  <si>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</si>
  <si>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</si>
  <si>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</si>
  <si>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</si>
  <si>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</si>
  <si>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</si>
  <si>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</si>
  <si>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</si>
  <si>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</si>
  <si>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</si>
  <si>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</si>
  <si>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</si>
  <si>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</si>
  <si>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</si>
  <si>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</si>
  <si>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</si>
  <si>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</si>
  <si>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</si>
  <si>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</si>
  <si>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</si>
  <si>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</si>
  <si>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</si>
  <si>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</si>
  <si>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</si>
  <si>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</si>
  <si>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</si>
  <si>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</si>
  <si>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</si>
  <si>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</si>
  <si>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</si>
  <si>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</si>
  <si>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</si>
  <si>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</si>
  <si>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</si>
  <si>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</si>
  <si>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</si>
  <si>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</si>
  <si>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</si>
  <si>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</si>
  <si>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</si>
  <si>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</si>
  <si>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</si>
  <si>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</si>
  <si>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</si>
  <si>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</si>
  <si>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</si>
  <si>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</si>
  <si>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</si>
  <si>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</si>
  <si>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</si>
  <si>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</si>
  <si>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</si>
  <si>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</si>
  <si>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</si>
  <si>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</si>
  <si>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</si>
  <si>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</si>
  <si>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</si>
  <si>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</si>
  <si>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</si>
  <si>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</si>
  <si>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</si>
  <si>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</si>
  <si>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</si>
  <si>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</si>
  <si>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</si>
  <si>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</si>
  <si>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</si>
  <si>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</si>
  <si>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</si>
  <si>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</si>
  <si>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</si>
  <si>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</si>
  <si>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</si>
  <si>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</si>
  <si>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</si>
  <si>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</si>
  <si>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</si>
  <si>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</si>
  <si>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</si>
  <si>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</si>
  <si>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</si>
  <si>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</si>
  <si>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</si>
  <si>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</si>
  <si>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</si>
  <si>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</si>
  <si>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</si>
  <si>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</si>
  <si>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</si>
  <si>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</si>
  <si>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</si>
  <si>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</si>
  <si>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</si>
  <si>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</si>
  <si>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</si>
  <si>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</si>
  <si>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</si>
  <si>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</si>
  <si>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</si>
  <si>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</si>
  <si>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</si>
  <si>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</si>
  <si>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</si>
  <si>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</si>
  <si>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</si>
  <si>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</si>
  <si>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</si>
  <si>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</si>
  <si>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</si>
  <si>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</si>
  <si>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</si>
  <si>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</si>
  <si>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</si>
  <si>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</si>
  <si>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</si>
  <si>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</si>
  <si>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</si>
  <si>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</si>
  <si>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</si>
  <si>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</si>
  <si>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</si>
  <si>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</si>
  <si>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</si>
  <si>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</si>
  <si>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</si>
  <si>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</si>
  <si>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</si>
  <si>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</si>
  <si>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</si>
  <si>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</si>
  <si>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</si>
  <si>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</si>
  <si>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</si>
  <si>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</si>
  <si>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</si>
  <si>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</si>
  <si>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</si>
  <si>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</si>
  <si>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</si>
  <si>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</si>
  <si>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</si>
  <si>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</si>
  <si>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</si>
  <si>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</si>
  <si>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</si>
  <si>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</si>
  <si>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</si>
  <si>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</si>
  <si>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</si>
  <si>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</si>
  <si>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</si>
  <si>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</si>
  <si>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</si>
  <si>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</si>
  <si>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</si>
  <si>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</si>
  <si>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</si>
  <si>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</si>
  <si>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</si>
  <si>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</si>
  <si>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</si>
  <si>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</si>
  <si>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</si>
  <si>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</si>
  <si>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</si>
  <si>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</si>
  <si>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</si>
  <si>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</si>
  <si>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</si>
  <si>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</si>
  <si>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</si>
  <si>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</si>
  <si>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</si>
  <si>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</si>
  <si>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</si>
  <si>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</si>
  <si>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</si>
  <si>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</si>
  <si>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</si>
  <si>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</si>
  <si>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</si>
  <si>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</si>
  <si>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</si>
  <si>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</si>
  <si>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</si>
  <si>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</si>
  <si>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</si>
  <si>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</si>
  <si>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</si>
  <si>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</si>
  <si>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</si>
  <si>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</si>
  <si>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</si>
  <si>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</si>
  <si>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</si>
  <si>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</si>
  <si>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</si>
  <si>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</si>
  <si>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</si>
  <si>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</si>
  <si>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</si>
  <si>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</si>
  <si>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</si>
  <si>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</si>
  <si>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</si>
  <si>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</si>
  <si>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</si>
  <si>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</si>
  <si>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</si>
  <si>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</si>
  <si>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</si>
  <si>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</si>
  <si>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</si>
  <si>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</si>
  <si>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</si>
  <si>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</si>
  <si>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</si>
  <si>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</si>
  <si>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</si>
  <si>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</si>
  <si>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</si>
  <si>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</si>
  <si>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</si>
  <si>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</si>
  <si>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</si>
  <si>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</si>
  <si>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</si>
  <si>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</si>
  <si>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</si>
  <si>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</si>
  <si>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</si>
  <si>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</si>
  <si>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</si>
  <si>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</si>
  <si>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</si>
  <si>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</si>
  <si>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</si>
  <si>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</si>
  <si>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</si>
  <si>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</si>
  <si>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</si>
  <si>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</si>
  <si>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</si>
  <si>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</si>
  <si>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</si>
  <si>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</si>
  <si>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</si>
  <si>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</si>
  <si>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</si>
  <si>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</si>
  <si>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</si>
  <si>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</si>
  <si>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</si>
  <si>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</si>
  <si>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</si>
  <si>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</si>
  <si>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</si>
  <si>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</si>
  <si>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</si>
  <si>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</si>
  <si>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</si>
  <si>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</si>
  <si>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</si>
  <si>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</si>
  <si>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</si>
  <si>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</si>
  <si>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</si>
  <si>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</si>
  <si>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</si>
  <si>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</si>
  <si>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</si>
  <si>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</si>
  <si>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</si>
  <si>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</si>
  <si>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</si>
  <si>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</si>
  <si>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</si>
  <si>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</si>
  <si>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</si>
  <si>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</si>
  <si>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</si>
  <si>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</si>
  <si>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</si>
  <si>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</si>
  <si>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</si>
  <si>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</si>
  <si>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</si>
  <si>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</si>
  <si>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</si>
  <si>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</si>
  <si>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</si>
  <si>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</si>
  <si>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</si>
  <si>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</si>
  <si>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</si>
  <si>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</si>
  <si>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</si>
  <si>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</si>
  <si>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</si>
  <si>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</si>
  <si>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</si>
  <si>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</si>
  <si>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</si>
  <si>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</si>
  <si>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</si>
  <si>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</si>
  <si>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</si>
  <si>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</si>
  <si>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</si>
  <si>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</si>
  <si>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</si>
  <si>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</si>
  <si>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</si>
  <si>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</si>
  <si>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</si>
  <si>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</si>
  <si>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</si>
  <si>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</si>
  <si>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</si>
  <si>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</si>
  <si>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</si>
  <si>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</si>
  <si>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</si>
  <si>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</si>
  <si>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</si>
  <si>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</si>
  <si>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</si>
  <si>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</si>
  <si>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</si>
  <si>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</si>
  <si>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</si>
  <si>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</si>
  <si>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</si>
  <si>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</si>
  <si>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</si>
  <si>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</si>
  <si>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</si>
  <si>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</si>
  <si>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</si>
  <si>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</si>
  <si>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</si>
  <si>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</si>
  <si>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</si>
  <si>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</si>
  <si>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</si>
  <si>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</si>
  <si>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</si>
  <si>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</si>
  <si>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</si>
  <si>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</si>
  <si>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</si>
  <si>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</si>
  <si>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</si>
  <si>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</si>
  <si>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</si>
  <si>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</si>
  <si>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</si>
  <si>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</si>
  <si>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</si>
  <si>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</si>
  <si>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</si>
  <si>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</si>
  <si>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</si>
  <si>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</si>
  <si>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</si>
  <si>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</si>
  <si>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</si>
  <si>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</si>
  <si>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</si>
  <si>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</si>
  <si>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</si>
  <si>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</si>
  <si>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</si>
  <si>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</si>
  <si>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</si>
  <si>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</si>
  <si>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</si>
  <si>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</si>
  <si>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</si>
  <si>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</si>
  <si>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</si>
  <si>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</si>
  <si>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</si>
  <si>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</si>
  <si>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</si>
  <si>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</si>
  <si>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</si>
  <si>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</si>
  <si>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</si>
  <si>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</si>
  <si>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</si>
  <si>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</si>
  <si>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</si>
  <si>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</si>
  <si>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</si>
  <si>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</si>
  <si>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</si>
  <si>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</si>
  <si>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</si>
  <si>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</si>
  <si>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</si>
  <si>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</si>
  <si>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</si>
  <si>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</si>
  <si>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</si>
  <si>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</si>
  <si>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</si>
  <si>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</si>
  <si>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</si>
  <si>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</si>
  <si>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</si>
  <si>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</si>
  <si>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</si>
  <si>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</si>
  <si>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</si>
  <si>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</si>
  <si>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</si>
  <si>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</si>
  <si>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</si>
  <si>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</si>
  <si>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</si>
  <si>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</si>
  <si>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</si>
  <si>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</si>
  <si>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</si>
  <si>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</si>
  <si>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</si>
  <si>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</si>
  <si>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</si>
  <si>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</si>
  <si>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</si>
  <si>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</si>
  <si>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</si>
  <si>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</si>
  <si>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</si>
  <si>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</si>
  <si>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</si>
  <si>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</si>
  <si>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</si>
  <si>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</si>
  <si>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</si>
  <si>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</si>
  <si>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</si>
  <si>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</si>
  <si>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</si>
  <si>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</si>
  <si>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</si>
  <si>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</si>
  <si>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</si>
  <si>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</si>
  <si>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</si>
  <si>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</si>
  <si>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</si>
  <si>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</si>
  <si>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</si>
  <si>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</si>
  <si>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</si>
  <si>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</si>
  <si>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</si>
  <si>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</si>
  <si>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</si>
  <si>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</si>
  <si>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</si>
  <si>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</si>
  <si>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</si>
  <si>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</si>
  <si>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</si>
  <si>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</si>
  <si>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</si>
  <si>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</si>
  <si>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</si>
  <si>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</si>
  <si>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</si>
  <si>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</si>
  <si>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</si>
  <si>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</si>
  <si>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</si>
  <si>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</si>
  <si>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</si>
  <si>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</si>
  <si>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</si>
  <si>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</si>
  <si>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</si>
  <si>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</si>
  <si>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</si>
  <si>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</si>
  <si>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</si>
  <si>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</si>
  <si>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</si>
  <si>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</si>
  <si>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</si>
  <si>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</si>
  <si>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</si>
  <si>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</si>
  <si>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</si>
  <si>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</si>
  <si>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</si>
  <si>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</si>
  <si>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</si>
  <si>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</si>
  <si>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</si>
  <si>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</si>
  <si>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</si>
  <si>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</si>
  <si>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</si>
  <si>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</si>
  <si>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</si>
  <si>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</si>
  <si>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</si>
  <si>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</si>
  <si>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</si>
  <si>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</si>
  <si>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</si>
  <si>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</si>
  <si>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</si>
  <si>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</si>
  <si>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</si>
  <si>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</si>
  <si>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</si>
  <si>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</si>
  <si>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</si>
  <si>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</si>
  <si>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</si>
  <si>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</si>
  <si>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</si>
  <si>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</si>
  <si>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</si>
  <si>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</si>
  <si>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</si>
  <si>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</si>
  <si>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</si>
  <si>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</si>
  <si>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</si>
  <si>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</si>
  <si>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</si>
  <si>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</si>
  <si>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</si>
  <si>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</si>
  <si>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</si>
  <si>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</si>
  <si>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</si>
  <si>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</si>
  <si>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</si>
  <si>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</si>
  <si>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</si>
  <si>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</si>
  <si>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</si>
  <si>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</si>
  <si>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</si>
  <si>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</si>
  <si>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</si>
  <si>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</si>
  <si>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</si>
  <si>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</si>
  <si>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</si>
  <si>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</si>
  <si>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</si>
  <si>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</si>
  <si>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</si>
  <si>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</si>
  <si>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</si>
  <si>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</si>
  <si>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</si>
  <si>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</si>
  <si>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</si>
  <si>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</si>
  <si>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</si>
  <si>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</si>
  <si>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</si>
  <si>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</si>
  <si>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</si>
  <si>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</si>
  <si>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</si>
  <si>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</si>
  <si>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</si>
  <si>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</si>
  <si>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</si>
  <si>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</si>
  <si>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</si>
  <si>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</si>
  <si>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</si>
  <si>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</si>
  <si>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</si>
  <si>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</si>
  <si>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</si>
  <si>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</si>
  <si>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</si>
  <si>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</si>
  <si>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</si>
  <si>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</si>
  <si>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</si>
  <si>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</si>
  <si>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</si>
  <si>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</si>
  <si>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</si>
  <si>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</si>
  <si>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</si>
  <si>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</si>
  <si>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</si>
  <si>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</si>
  <si>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</si>
  <si>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</si>
  <si>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</si>
  <si>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</si>
  <si>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</si>
  <si>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</si>
  <si>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</si>
  <si>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</si>
  <si>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</si>
  <si>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</si>
  <si>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</si>
  <si>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</si>
  <si>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</si>
  <si>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</si>
  <si>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</si>
  <si>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</si>
  <si>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</si>
  <si>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</si>
  <si>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</si>
  <si>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</si>
  <si>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</si>
  <si>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</si>
  <si>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</si>
  <si>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</si>
  <si>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</si>
  <si>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</si>
  <si>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</si>
  <si>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</si>
  <si>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</si>
  <si>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</si>
  <si>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</si>
  <si>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</si>
  <si>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</si>
  <si>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</si>
  <si>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</si>
  <si>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</si>
  <si>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</si>
  <si>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</si>
  <si>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</si>
  <si>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</si>
  <si>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</si>
  <si>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</si>
  <si>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</si>
  <si>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</si>
  <si>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</si>
  <si>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</si>
  <si>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</si>
  <si>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</si>
  <si>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</si>
  <si>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</si>
  <si>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</si>
  <si>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</si>
  <si>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</si>
  <si>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</si>
  <si>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</si>
  <si>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</si>
  <si>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</si>
  <si>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</si>
  <si>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</si>
  <si>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</si>
  <si>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</si>
  <si>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</si>
  <si>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</si>
  <si>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</si>
  <si>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</si>
  <si>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</si>
  <si>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</si>
  <si>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</si>
  <si>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</si>
  <si>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</si>
  <si>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</si>
  <si>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</si>
  <si>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</si>
  <si>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</si>
  <si>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</si>
  <si>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</si>
  <si>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</si>
  <si>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</si>
  <si>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</si>
  <si>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</si>
  <si>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</si>
  <si>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</si>
  <si>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</si>
  <si>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</si>
  <si>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</si>
  <si>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</si>
  <si>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</si>
  <si>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</si>
  <si>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</si>
  <si>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</si>
  <si>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</si>
  <si>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</si>
  <si>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</si>
  <si>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</si>
  <si>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</si>
  <si>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</si>
  <si>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</si>
  <si>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</si>
  <si>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</si>
  <si>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</si>
  <si>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</si>
  <si>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</si>
  <si>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</si>
  <si>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</si>
  <si>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</si>
  <si>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</si>
  <si>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</si>
  <si>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</si>
  <si>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</si>
  <si>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</si>
  <si>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</si>
  <si>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</si>
  <si>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</si>
  <si>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</si>
  <si>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</si>
  <si>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</si>
  <si>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</si>
  <si>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</si>
  <si>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</si>
  <si>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</si>
  <si>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</si>
  <si>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</si>
  <si>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</si>
  <si>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</si>
  <si>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</si>
  <si>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</si>
  <si>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</si>
  <si>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</si>
  <si>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</si>
  <si>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</si>
  <si>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</si>
  <si>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</si>
  <si>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</si>
  <si>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</si>
  <si>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</si>
  <si>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</si>
  <si>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</si>
  <si>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</si>
  <si>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</si>
  <si>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</si>
  <si>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</si>
  <si>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</si>
  <si>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</si>
  <si>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</si>
  <si>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</si>
  <si>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</si>
  <si>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</si>
  <si>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</si>
  <si>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</si>
  <si>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</si>
  <si>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</si>
  <si>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</si>
  <si>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</si>
  <si>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</si>
  <si>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</si>
  <si>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</si>
  <si>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</si>
  <si>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</si>
  <si>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</si>
  <si>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</si>
  <si>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</si>
  <si>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</si>
  <si>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</si>
  <si>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</si>
  <si>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</si>
  <si>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</si>
  <si>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</si>
  <si>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</si>
  <si>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</si>
  <si>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</si>
  <si>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</si>
  <si>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</si>
  <si>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</si>
  <si>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</si>
  <si>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</si>
  <si>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</si>
  <si>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</si>
  <si>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</si>
  <si>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</si>
  <si>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</si>
  <si>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</si>
  <si>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</si>
  <si>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</si>
  <si>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</si>
  <si>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</si>
  <si>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</si>
  <si>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</si>
  <si>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</si>
  <si>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</si>
  <si>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</si>
  <si>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</si>
  <si>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</si>
  <si>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</si>
  <si>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</si>
  <si>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</si>
  <si>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</si>
  <si>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</si>
  <si>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</si>
  <si>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</si>
  <si>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</si>
  <si>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</si>
  <si>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</si>
  <si>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</si>
  <si>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</si>
  <si>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</si>
  <si>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</si>
  <si>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</si>
  <si>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</si>
  <si>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</si>
  <si>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</si>
  <si>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</si>
  <si>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</si>
  <si>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</si>
  <si>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</si>
  <si>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</si>
  <si>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</si>
  <si>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</si>
  <si>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</si>
  <si>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</si>
  <si>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</si>
  <si>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</si>
  <si>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</si>
  <si>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</si>
  <si>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</si>
  <si>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</si>
  <si>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</si>
  <si>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</si>
  <si>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</si>
  <si>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</si>
  <si>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</si>
  <si>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</si>
  <si>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</si>
  <si>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</si>
  <si>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</si>
  <si>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</si>
  <si>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</si>
  <si>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</si>
  <si>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</si>
  <si>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</si>
  <si>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</si>
  <si>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</si>
  <si>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</si>
  <si>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</si>
  <si>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</si>
  <si>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</si>
  <si>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</si>
  <si>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</si>
  <si>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</si>
  <si>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</si>
  <si>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</si>
  <si>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</si>
  <si>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</si>
  <si>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</si>
  <si>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</si>
  <si>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</si>
  <si>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</si>
  <si>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</si>
  <si>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</si>
  <si>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</si>
  <si>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</si>
  <si>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</si>
  <si>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</si>
  <si>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</si>
  <si>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</si>
  <si>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</si>
  <si>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</si>
  <si>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</si>
  <si>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</si>
  <si>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</si>
  <si>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</si>
  <si>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</si>
  <si>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</si>
  <si>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</si>
  <si>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</si>
  <si>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</si>
  <si>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</si>
  <si>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</si>
  <si>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</si>
  <si>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</si>
  <si>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</si>
  <si>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</si>
  <si>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</si>
  <si>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</si>
  <si>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</si>
  <si>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</si>
  <si>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</si>
  <si>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</si>
  <si>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</si>
  <si>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</si>
  <si>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</si>
  <si>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</si>
  <si>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</si>
  <si>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</si>
  <si>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</si>
  <si>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</si>
  <si>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</si>
  <si>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</si>
  <si>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</si>
  <si>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</si>
  <si>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</si>
  <si>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</si>
  <si>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</si>
  <si>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</si>
  <si>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</si>
  <si>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</si>
  <si>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</si>
  <si>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</si>
  <si>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</si>
  <si>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</si>
  <si>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</si>
  <si>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</si>
  <si>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</si>
  <si>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</si>
  <si>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</si>
  <si>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</si>
  <si>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</si>
  <si>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</si>
  <si>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</si>
  <si>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</si>
  <si>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</si>
  <si>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</si>
  <si>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</si>
  <si>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</si>
  <si>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</si>
  <si>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</si>
  <si>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</si>
  <si>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</si>
  <si>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</si>
  <si>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</si>
  <si>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</si>
  <si>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</si>
  <si>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</si>
  <si>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</si>
  <si>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</si>
  <si>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</si>
  <si>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</si>
  <si>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</si>
  <si>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</si>
  <si>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</si>
  <si>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</si>
  <si>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</si>
  <si>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</si>
  <si>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</si>
  <si>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</si>
  <si>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</si>
  <si>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</si>
  <si>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</si>
  <si>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</si>
  <si>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</si>
  <si>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</si>
  <si>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</si>
  <si>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</si>
  <si>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</si>
  <si>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</si>
  <si>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</si>
  <si>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</si>
  <si>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</si>
  <si>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</si>
  <si>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</si>
  <si>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</si>
  <si>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</si>
  <si>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</si>
  <si>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</si>
  <si>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</si>
  <si>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</si>
  <si>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</si>
  <si>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</si>
  <si>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</si>
  <si>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</si>
  <si>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</si>
  <si>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</si>
  <si>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</si>
  <si>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</si>
  <si>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</si>
  <si>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</si>
  <si>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</si>
  <si>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</si>
  <si>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</si>
  <si>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</si>
  <si>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</si>
  <si>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</si>
  <si>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</si>
  <si>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</si>
  <si>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</si>
  <si>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</si>
  <si>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</si>
  <si>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</si>
  <si>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</si>
  <si>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</si>
  <si>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</si>
  <si>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</si>
  <si>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</si>
  <si>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</si>
  <si>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</si>
  <si>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</si>
  <si>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</si>
  <si>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</si>
  <si>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</si>
  <si>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</si>
  <si>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</si>
  <si>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</si>
  <si>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</si>
  <si>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</si>
  <si>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</si>
  <si>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</si>
  <si>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</si>
  <si>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</si>
  <si>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</si>
  <si>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</si>
  <si>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</si>
  <si>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</si>
  <si>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</si>
  <si>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</si>
  <si>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</si>
  <si>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</si>
  <si>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</si>
  <si>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</si>
  <si>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</si>
  <si>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</si>
  <si>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</si>
  <si>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</si>
  <si>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</si>
  <si>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</si>
  <si>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</si>
  <si>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</si>
  <si>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</si>
  <si>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</si>
  <si>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</si>
  <si>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</si>
  <si>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</si>
  <si>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</si>
  <si>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</si>
  <si>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</si>
  <si>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</si>
  <si>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</si>
  <si>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</si>
  <si>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</si>
  <si>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</si>
  <si>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</si>
  <si>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</si>
  <si>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</si>
  <si>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</si>
  <si>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</si>
  <si>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</si>
  <si>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</si>
  <si>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</si>
  <si>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</si>
  <si>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</si>
  <si>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</si>
  <si>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</si>
  <si>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</si>
  <si>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</si>
  <si>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</si>
  <si>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</si>
  <si>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</si>
  <si>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</si>
  <si>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</si>
  <si>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</si>
  <si>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</si>
  <si>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</si>
  <si>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</si>
  <si>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</si>
  <si>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</si>
  <si>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</si>
  <si>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</si>
  <si>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</si>
  <si>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</si>
  <si>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</si>
  <si>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</si>
  <si>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</si>
  <si>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</si>
  <si>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</si>
  <si>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</si>
  <si>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</si>
  <si>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</si>
  <si>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</si>
  <si>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</si>
  <si>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</si>
  <si>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</si>
  <si>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</si>
  <si>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</si>
  <si>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</si>
  <si>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</si>
  <si>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</si>
  <si>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</si>
  <si>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</si>
  <si>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</si>
  <si>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</si>
  <si>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</si>
  <si>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</si>
  <si>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</si>
  <si>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</si>
  <si>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</si>
  <si>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</si>
  <si>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</si>
  <si>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</si>
  <si>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</si>
  <si>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</si>
  <si>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</si>
  <si>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</si>
  <si>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</si>
  <si>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</si>
  <si>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</si>
  <si>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</si>
  <si>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</si>
  <si>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</si>
  <si>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</si>
  <si>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</si>
  <si>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</si>
  <si>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</si>
  <si>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</si>
  <si>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</si>
  <si>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</si>
  <si>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</si>
  <si>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</si>
  <si>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</si>
  <si>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</si>
  <si>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</si>
  <si>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</si>
  <si>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</si>
  <si>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</si>
  <si>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</si>
  <si>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</si>
  <si>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</si>
  <si>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</si>
  <si>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</si>
  <si>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</si>
  <si>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</si>
  <si>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</si>
  <si>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</si>
  <si>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</si>
  <si>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</si>
  <si>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</si>
  <si>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</si>
  <si>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</si>
  <si>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</si>
  <si>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</si>
  <si>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</si>
  <si>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</si>
  <si>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</si>
  <si>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</si>
  <si>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</si>
  <si>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</si>
  <si>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</si>
  <si>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</si>
  <si>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</si>
  <si>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</si>
  <si>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</si>
  <si>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</si>
  <si>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</si>
  <si>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</si>
  <si>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</si>
  <si>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</si>
  <si>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</si>
  <si>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</si>
  <si>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</si>
  <si>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</si>
  <si>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</si>
  <si>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</si>
  <si>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</si>
  <si>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</si>
  <si>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</si>
  <si>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</si>
  <si>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</si>
  <si>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</si>
  <si>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</si>
  <si>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</si>
  <si>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</si>
  <si>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</si>
  <si>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</si>
  <si>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</si>
  <si>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</si>
  <si>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</si>
  <si>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</si>
  <si>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</si>
  <si>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</si>
  <si>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</si>
  <si>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</si>
  <si>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</si>
  <si>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</si>
  <si>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</si>
  <si>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</si>
  <si>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</si>
  <si>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</si>
  <si>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</si>
  <si>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</si>
  <si>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</si>
  <si>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</si>
  <si>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</si>
  <si>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</si>
  <si>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</si>
  <si>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</si>
  <si>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</si>
  <si>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</si>
  <si>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</si>
  <si>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</si>
  <si>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</si>
  <si>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</si>
  <si>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</si>
  <si>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</si>
  <si>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</si>
  <si>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</si>
  <si>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</si>
  <si>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</si>
  <si>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</si>
  <si>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</si>
  <si>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</si>
  <si>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</si>
  <si>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</si>
  <si>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</si>
  <si>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</si>
  <si>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</si>
  <si>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</si>
  <si>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</si>
  <si>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</si>
  <si>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</si>
  <si>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</si>
  <si>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</si>
  <si>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</si>
  <si>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</si>
  <si>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</si>
  <si>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</si>
  <si>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</si>
  <si>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</si>
  <si>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</si>
  <si>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</si>
  <si>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</si>
  <si>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</si>
  <si>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</si>
  <si>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</si>
  <si>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</si>
  <si>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</si>
  <si>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</si>
  <si>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</si>
  <si>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</si>
  <si>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</si>
  <si>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</si>
  <si>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</si>
  <si>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</si>
  <si>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</si>
  <si>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</si>
  <si>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</si>
  <si>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</si>
  <si>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</si>
  <si>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</si>
  <si>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</si>
  <si>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</si>
  <si>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</si>
  <si>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</si>
  <si>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</si>
  <si>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</si>
  <si>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</si>
  <si>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</si>
  <si>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</si>
  <si>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</si>
  <si>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</si>
  <si>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</si>
  <si>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</si>
  <si>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</si>
  <si>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</si>
  <si>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</si>
  <si>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</si>
  <si>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</si>
  <si>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</si>
  <si>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</si>
  <si>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</si>
  <si>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</si>
  <si>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</si>
  <si>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</si>
  <si>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</si>
  <si>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</si>
  <si>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</si>
  <si>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</si>
  <si>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</si>
  <si>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</si>
  <si>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</si>
  <si>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</si>
  <si>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</si>
  <si>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</si>
  <si>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</si>
  <si>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</si>
  <si>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</si>
  <si>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</si>
  <si>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</si>
  <si>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</si>
  <si>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</si>
  <si>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</si>
  <si>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</si>
  <si>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</si>
  <si>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</si>
  <si>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</si>
  <si>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</si>
  <si>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</si>
  <si>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</si>
  <si>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</si>
  <si>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</si>
  <si>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</si>
  <si>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</si>
  <si>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</si>
  <si>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</si>
  <si>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</si>
  <si>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</si>
  <si>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</si>
  <si>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</si>
  <si>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</si>
  <si>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</si>
  <si>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</si>
  <si>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</si>
  <si>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</si>
  <si>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</si>
  <si>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</si>
  <si>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</si>
  <si>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</si>
  <si>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</si>
  <si>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</si>
  <si>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</si>
  <si>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</si>
  <si>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</si>
  <si>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</si>
  <si>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</si>
  <si>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</si>
  <si>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</si>
  <si>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</si>
  <si>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</si>
  <si>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</si>
  <si>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</si>
  <si>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</si>
  <si>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</si>
  <si>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</si>
  <si>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</si>
  <si>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</si>
  <si>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</si>
  <si>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</si>
  <si>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</si>
  <si>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</si>
  <si>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</si>
  <si>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</si>
  <si>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</si>
  <si>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</si>
  <si>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</si>
  <si>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</si>
  <si>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</si>
  <si>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</si>
  <si>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</si>
  <si>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</si>
  <si>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</si>
  <si>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</si>
  <si>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</si>
  <si>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</si>
  <si>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</si>
  <si>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</si>
  <si>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</si>
  <si>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</si>
  <si>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</si>
  <si>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</si>
  <si>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</si>
  <si>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</si>
  <si>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</si>
  <si>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</si>
  <si>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</si>
  <si>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</si>
  <si>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</si>
  <si>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</si>
  <si>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</si>
  <si>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</si>
  <si>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</si>
  <si>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</si>
  <si>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</si>
  <si>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</si>
  <si>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</si>
  <si>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</si>
  <si>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</si>
  <si>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</si>
  <si>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</si>
  <si>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</si>
  <si>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</si>
  <si>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</si>
  <si>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</si>
  <si>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</si>
  <si>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</si>
  <si>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</si>
  <si>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</si>
  <si>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</si>
  <si>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</si>
  <si>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</si>
  <si>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</si>
  <si>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</si>
  <si>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</si>
  <si>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</si>
  <si>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</si>
  <si>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</si>
  <si>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</si>
  <si>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</si>
  <si>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</si>
  <si>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</si>
  <si>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</si>
  <si>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</si>
  <si>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</si>
  <si>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</si>
  <si>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</si>
  <si>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</si>
  <si>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</si>
  <si>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</si>
  <si>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</si>
  <si>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</si>
  <si>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</si>
  <si>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</si>
  <si>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</si>
  <si>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</si>
  <si>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</si>
  <si>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</si>
  <si>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</si>
  <si>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</si>
  <si>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</si>
  <si>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</si>
  <si>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</si>
  <si>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</si>
  <si>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</si>
  <si>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</si>
  <si>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</si>
  <si>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</si>
  <si>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</si>
  <si>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</si>
  <si>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</si>
  <si>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</si>
  <si>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</si>
  <si>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</si>
  <si>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</si>
  <si>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</si>
  <si>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</si>
  <si>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</si>
  <si>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</si>
  <si>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</si>
  <si>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</si>
  <si>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</si>
  <si>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</si>
  <si>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</si>
  <si>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</si>
  <si>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</si>
  <si>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</si>
  <si>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</si>
  <si>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</si>
  <si>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</si>
  <si>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</si>
  <si>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</si>
  <si>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</si>
  <si>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</si>
  <si>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</si>
  <si>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</si>
  <si>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</si>
  <si>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</si>
  <si>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</si>
  <si>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</si>
  <si>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</si>
  <si>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</si>
  <si>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</si>
  <si>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</si>
  <si>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</si>
  <si>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</si>
  <si>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</si>
  <si>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</si>
  <si>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</si>
  <si>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</si>
  <si>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</si>
  <si>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</si>
  <si>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</si>
  <si>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</si>
  <si>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</si>
  <si>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</si>
  <si>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</si>
  <si>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</si>
  <si>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</si>
  <si>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</si>
  <si>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</si>
  <si>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</si>
  <si>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</si>
  <si>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</si>
  <si>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</si>
  <si>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</si>
  <si>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</si>
  <si>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</si>
  <si>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</si>
  <si>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</si>
  <si>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</si>
  <si>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</si>
  <si>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</si>
  <si>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</si>
  <si>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</si>
  <si>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</si>
  <si>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</si>
  <si>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</si>
  <si>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</si>
  <si>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</si>
  <si>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</si>
  <si>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</si>
  <si>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</si>
  <si>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</si>
  <si>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</si>
  <si>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</si>
  <si>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</si>
  <si>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</si>
  <si>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</si>
  <si>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</si>
  <si>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</si>
  <si>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</si>
  <si>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</si>
  <si>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</si>
  <si>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</si>
  <si>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</si>
  <si>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</si>
  <si>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</si>
  <si>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</si>
  <si>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</si>
  <si>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</si>
  <si>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</si>
  <si>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</si>
  <si>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</si>
  <si>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</si>
  <si>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</si>
  <si>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</si>
  <si>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</si>
  <si>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</si>
  <si>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</si>
  <si>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</si>
  <si>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</si>
  <si>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</si>
  <si>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</si>
  <si>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</si>
  <si>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</si>
  <si>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</si>
  <si>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</si>
  <si>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</si>
  <si>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</si>
  <si>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</si>
  <si>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</si>
  <si>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</si>
  <si>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</si>
  <si>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</si>
  <si>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</si>
  <si>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</si>
  <si>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</si>
  <si>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</si>
  <si>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</si>
  <si>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</si>
  <si>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</si>
  <si>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</si>
  <si>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</si>
  <si>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</si>
  <si>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</si>
  <si>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</si>
  <si>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</si>
  <si>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</si>
  <si>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</si>
  <si>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</si>
  <si>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</si>
  <si>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</si>
  <si>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</si>
  <si>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</si>
  <si>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</si>
  <si>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</si>
  <si>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</si>
  <si>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</si>
  <si>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</si>
  <si>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</si>
  <si>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</si>
  <si>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</si>
  <si>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</si>
  <si>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</si>
  <si>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</si>
  <si>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</si>
  <si>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</si>
  <si>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</si>
  <si>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</si>
  <si>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</si>
  <si>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</si>
  <si>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</si>
  <si>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</si>
  <si>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</si>
  <si>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</si>
  <si>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</si>
  <si>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</si>
  <si>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</si>
  <si>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</si>
  <si>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</si>
  <si>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</si>
  <si>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</si>
  <si>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</si>
  <si>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</si>
  <si>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</si>
  <si>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</si>
  <si>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</si>
  <si>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</si>
  <si>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</si>
  <si>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</si>
  <si>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</si>
  <si>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</si>
  <si>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</si>
  <si>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</si>
  <si>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</si>
  <si>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</si>
  <si>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</si>
  <si>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</si>
  <si>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</si>
  <si>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</si>
  <si>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</si>
  <si>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</si>
  <si>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</si>
  <si>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</si>
  <si>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</si>
  <si>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</si>
  <si>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</si>
  <si>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</si>
  <si>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</si>
  <si>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</si>
  <si>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</si>
  <si>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</si>
  <si>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</si>
  <si>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</si>
  <si>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</si>
  <si>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</si>
  <si>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</si>
  <si>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</si>
  <si>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</si>
  <si>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</si>
  <si>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</si>
  <si>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</si>
  <si>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</si>
  <si>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</si>
  <si>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</si>
  <si>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</si>
  <si>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</si>
  <si>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</si>
  <si>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</si>
  <si>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</si>
  <si>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</si>
  <si>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</si>
  <si>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</si>
  <si>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</si>
  <si>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</si>
  <si>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</si>
  <si>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</si>
  <si>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</si>
  <si>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</si>
  <si>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</si>
  <si>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</si>
  <si>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</si>
  <si>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</si>
  <si>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</si>
  <si>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</si>
  <si>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</si>
  <si>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</si>
  <si>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</si>
  <si>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</si>
  <si>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</si>
  <si>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</si>
  <si>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</si>
  <si>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</si>
  <si>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</si>
  <si>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</si>
  <si>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</si>
  <si>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</si>
  <si>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</si>
  <si>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</si>
  <si>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</si>
  <si>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</si>
  <si>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</si>
  <si>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</si>
  <si>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</si>
  <si>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</si>
  <si>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</si>
  <si>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</si>
  <si>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</si>
  <si>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</si>
  <si>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</si>
  <si>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</si>
  <si>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</si>
  <si>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</si>
  <si>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</si>
  <si>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</si>
  <si>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</si>
  <si>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</si>
  <si>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</si>
  <si>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</si>
  <si>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</si>
  <si>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</si>
  <si>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</si>
  <si>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</si>
  <si>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</si>
  <si>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</si>
  <si>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</si>
  <si>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</si>
  <si>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</si>
  <si>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</si>
  <si>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</si>
  <si>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</si>
  <si>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</si>
  <si>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</si>
  <si>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</si>
  <si>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</si>
  <si>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</si>
  <si>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</si>
  <si>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</si>
  <si>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</si>
  <si>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</si>
  <si>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</si>
  <si>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</si>
  <si>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</si>
  <si>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</si>
  <si>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</si>
  <si>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</si>
  <si>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</si>
  <si>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</si>
  <si>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</si>
  <si>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</si>
  <si>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</si>
  <si>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</si>
  <si>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</si>
  <si>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</si>
  <si>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</si>
  <si>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</si>
  <si>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</si>
  <si>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</si>
  <si>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</si>
  <si>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</si>
  <si>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</si>
  <si>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</si>
  <si>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</si>
  <si>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</si>
  <si>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</si>
  <si>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</si>
  <si>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</si>
  <si>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</si>
  <si>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</si>
  <si>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</si>
  <si>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</si>
  <si>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</si>
  <si>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</si>
  <si>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</si>
  <si>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</si>
  <si>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</si>
  <si>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</si>
  <si>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</si>
  <si>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</si>
  <si>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</si>
  <si>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</si>
  <si>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</si>
  <si>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</si>
  <si>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</si>
  <si>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</si>
  <si>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</si>
  <si>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</si>
  <si>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</si>
  <si>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</si>
  <si>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</si>
  <si>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</si>
  <si>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</si>
  <si>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</si>
  <si>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</si>
  <si>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</si>
  <si>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</si>
  <si>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</si>
  <si>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</si>
  <si>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</si>
  <si>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</si>
  <si>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</si>
  <si>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</si>
  <si>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</si>
  <si>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</si>
  <si>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</si>
  <si>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</si>
  <si>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</si>
  <si>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</si>
  <si>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</si>
  <si>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</si>
  <si>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</si>
  <si>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</si>
  <si>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</si>
  <si>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</si>
  <si>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</si>
  <si>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</si>
  <si>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</si>
  <si>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</si>
  <si>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</si>
  <si>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</si>
  <si>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</si>
  <si>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</si>
  <si>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</si>
  <si>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</si>
  <si>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</si>
  <si>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</si>
  <si>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</si>
  <si>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</si>
  <si>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</si>
  <si>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</si>
  <si>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</si>
  <si>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</si>
  <si>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</si>
  <si>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</si>
  <si>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</si>
  <si>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</si>
  <si>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</si>
  <si>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</si>
  <si>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</si>
  <si>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</si>
  <si>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</si>
  <si>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</si>
  <si>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</si>
  <si>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</si>
  <si>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</si>
  <si>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</si>
  <si>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</si>
  <si>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</si>
  <si>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</si>
  <si>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</si>
  <si>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</si>
  <si>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</si>
  <si>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</si>
  <si>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</si>
  <si>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</si>
  <si>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</si>
  <si>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</si>
  <si>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</si>
  <si>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</si>
  <si>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</si>
  <si>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</si>
  <si>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</si>
  <si>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</si>
  <si>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</si>
  <si>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</si>
  <si>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</si>
  <si>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</si>
  <si>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</si>
  <si>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</si>
  <si>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</si>
  <si>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</si>
  <si>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</si>
  <si>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</si>
  <si>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</si>
  <si>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</si>
  <si>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</si>
  <si>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</si>
  <si>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</si>
  <si>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</si>
  <si>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</si>
  <si>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</si>
  <si>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</si>
  <si>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</si>
  <si>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</si>
  <si>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</si>
  <si>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</si>
  <si>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</si>
  <si>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</si>
  <si>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</si>
  <si>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</si>
  <si>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</si>
  <si>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</si>
  <si>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</si>
  <si>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</si>
  <si>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</si>
  <si>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</si>
  <si>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</si>
  <si>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</si>
  <si>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</si>
  <si>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</si>
  <si>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</si>
  <si>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</si>
  <si>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</si>
  <si>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</si>
  <si>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</si>
  <si>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</si>
  <si>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</si>
  <si>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</si>
  <si>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</si>
  <si>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</si>
  <si>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</si>
  <si>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</si>
  <si>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</si>
  <si>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</si>
  <si>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</si>
  <si>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</si>
  <si>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</si>
  <si>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</si>
  <si>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</si>
  <si>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</si>
  <si>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</si>
  <si>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</si>
  <si>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</si>
  <si>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</si>
  <si>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</si>
  <si>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</si>
  <si>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</si>
  <si>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</si>
  <si>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</si>
  <si>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</si>
  <si>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</si>
  <si>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</si>
  <si>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</si>
  <si>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</si>
  <si>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</si>
  <si>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</si>
  <si>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</si>
  <si>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</si>
  <si>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</si>
  <si>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</si>
  <si>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</si>
  <si>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</si>
  <si>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</si>
  <si>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</si>
  <si>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</si>
  <si>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</si>
  <si>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</si>
  <si>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</si>
  <si>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</si>
  <si>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</si>
  <si>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</si>
  <si>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</si>
  <si>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</si>
  <si>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</si>
  <si>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</si>
  <si>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</si>
  <si>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</si>
  <si>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</si>
  <si>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</si>
  <si>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</si>
  <si>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</si>
  <si>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</si>
  <si>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</si>
  <si>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</si>
  <si>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</si>
  <si>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</si>
  <si>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</si>
  <si>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</si>
  <si>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</si>
  <si>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</si>
  <si>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</si>
  <si>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</si>
  <si>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</si>
  <si>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</si>
  <si>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</si>
  <si>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</si>
  <si>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</si>
  <si>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</si>
  <si>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</si>
  <si>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</si>
  <si>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</si>
  <si>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</si>
  <si>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</si>
  <si>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</si>
  <si>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</si>
  <si>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</si>
  <si>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</si>
  <si>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</si>
  <si>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</si>
  <si>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</si>
  <si>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</si>
  <si>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</si>
  <si>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</si>
  <si>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</si>
  <si>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</si>
  <si>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</si>
  <si>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</si>
  <si>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</si>
  <si>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</si>
  <si>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</si>
  <si>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</si>
  <si>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</si>
  <si>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</si>
  <si>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</si>
  <si>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</si>
  <si>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</si>
  <si>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</si>
  <si>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</si>
  <si>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</si>
  <si>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</si>
  <si>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</si>
  <si>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</si>
  <si>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</si>
  <si>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</si>
  <si>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</si>
  <si>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</si>
  <si>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</si>
  <si>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</si>
  <si>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</si>
  <si>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</si>
  <si>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</si>
  <si>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</si>
  <si>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</si>
  <si>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</si>
  <si>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</si>
  <si>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</si>
  <si>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</si>
  <si>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</si>
  <si>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</si>
  <si>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</si>
  <si>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</si>
  <si>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</si>
  <si>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</si>
  <si>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</si>
  <si>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</si>
  <si>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</si>
  <si>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</si>
  <si>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</si>
  <si>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</si>
  <si>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</si>
  <si>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</si>
  <si>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</si>
  <si>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</si>
  <si>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</si>
  <si>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</si>
  <si>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</si>
  <si>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</si>
  <si>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</si>
  <si>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</si>
  <si>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</si>
  <si>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</si>
  <si>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</si>
  <si>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</si>
  <si>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</si>
  <si>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</si>
  <si>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</si>
  <si>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</si>
  <si>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</si>
  <si>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</si>
  <si>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</si>
  <si>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</si>
  <si>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</si>
  <si>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</si>
  <si>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</si>
  <si>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</si>
  <si>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</si>
  <si>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</si>
  <si>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</si>
  <si>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</si>
  <si>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</si>
  <si>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</si>
  <si>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</si>
  <si>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</si>
  <si>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</si>
  <si>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</si>
  <si>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</si>
  <si>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</si>
  <si>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</si>
  <si>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</si>
  <si>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</si>
  <si>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</si>
  <si>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</si>
  <si>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</si>
  <si>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</si>
  <si>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</si>
  <si>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</si>
  <si>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</si>
  <si>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</si>
  <si>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</si>
  <si>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</si>
  <si>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</si>
  <si>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</si>
  <si>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</si>
  <si>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</si>
  <si>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</si>
  <si>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</si>
  <si>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</si>
  <si>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</si>
  <si>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</si>
  <si>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</si>
  <si>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</si>
  <si>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</si>
  <si>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</si>
  <si>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</si>
  <si>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</si>
  <si>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</si>
  <si>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</si>
  <si>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</si>
  <si>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</si>
  <si>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</si>
  <si>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</si>
  <si>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</si>
  <si>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</si>
  <si>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</si>
  <si>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</si>
  <si>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</si>
  <si>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</si>
  <si>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</si>
  <si>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</si>
  <si>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</si>
  <si>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</si>
  <si>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</si>
  <si>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</si>
  <si>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</si>
  <si>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</si>
  <si>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</si>
  <si>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</si>
  <si>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</si>
  <si>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</si>
  <si>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</si>
  <si>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</si>
  <si>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</si>
  <si>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</si>
  <si>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</si>
  <si>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</si>
  <si>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</si>
  <si>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</si>
  <si>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</si>
  <si>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</si>
  <si>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</si>
  <si>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</si>
  <si>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</si>
  <si>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</si>
  <si>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</si>
  <si>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</si>
  <si>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</si>
  <si>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</si>
  <si>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</si>
  <si>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</si>
  <si>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</si>
  <si>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</si>
  <si>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</si>
  <si>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</si>
  <si>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</si>
  <si>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</si>
  <si>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</si>
  <si>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</si>
  <si>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</si>
  <si>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</si>
  <si>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</si>
  <si>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</si>
  <si>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</si>
  <si>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</si>
  <si>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</si>
  <si>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</si>
  <si>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</si>
  <si>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</si>
  <si>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</si>
  <si>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</si>
  <si>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</si>
  <si>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</si>
  <si>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</si>
  <si>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</si>
  <si>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</si>
  <si>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</si>
  <si>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</si>
  <si>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</si>
  <si>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</si>
  <si>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</si>
  <si>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</si>
  <si>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</si>
  <si>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</si>
  <si>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</si>
  <si>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</si>
  <si>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</si>
  <si>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</si>
  <si>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</si>
  <si>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</si>
  <si>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</si>
  <si>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</si>
  <si>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</si>
  <si>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</si>
  <si>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</si>
  <si>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</si>
  <si>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</si>
  <si>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</si>
  <si>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</si>
  <si>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</si>
  <si>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</si>
  <si>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</si>
  <si>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</si>
  <si>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</si>
  <si>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</si>
  <si>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</si>
  <si>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</si>
  <si>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</si>
  <si>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</si>
  <si>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</si>
  <si>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</si>
  <si>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</si>
  <si>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</si>
  <si>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</si>
  <si>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</si>
  <si>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</si>
  <si>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</si>
  <si>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</si>
  <si>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</si>
  <si>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</si>
  <si>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</si>
  <si>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</si>
  <si>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</si>
  <si>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</si>
  <si>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</si>
  <si>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</si>
  <si>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</si>
  <si>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</si>
  <si>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</si>
  <si>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</si>
  <si>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</si>
  <si>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</si>
  <si>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</si>
  <si>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</si>
  <si>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</si>
  <si>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</si>
  <si>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</si>
  <si>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</si>
  <si>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</si>
  <si>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</si>
  <si>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</si>
  <si>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</si>
  <si>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</si>
  <si>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</si>
  <si>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</si>
  <si>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</si>
  <si>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</si>
  <si>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</si>
  <si>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</si>
  <si>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</si>
  <si>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</si>
  <si>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</si>
  <si>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</si>
  <si>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</si>
  <si>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</si>
  <si>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</si>
  <si>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</si>
  <si>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</si>
  <si>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</si>
  <si>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</si>
  <si>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</si>
  <si>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</si>
  <si>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</si>
  <si>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</si>
  <si>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</si>
  <si>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</si>
  <si>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</si>
  <si>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</si>
  <si>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</si>
  <si>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</si>
  <si>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</si>
  <si>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</si>
  <si>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</si>
  <si>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</si>
  <si>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</si>
  <si>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</si>
  <si>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</si>
  <si>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</si>
  <si>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</si>
  <si>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</si>
  <si>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</si>
  <si>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</si>
  <si>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</si>
  <si>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</si>
  <si>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</si>
  <si>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</si>
  <si>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</si>
  <si>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</si>
  <si>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</si>
  <si>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</si>
  <si>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</si>
  <si>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</si>
  <si>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</si>
  <si>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</si>
  <si>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</si>
  <si>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</si>
  <si>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</si>
  <si>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</si>
  <si>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</si>
  <si>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</si>
  <si>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</si>
  <si>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</si>
  <si>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</si>
  <si>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</si>
  <si>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</si>
  <si>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</si>
  <si>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</si>
  <si>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</si>
  <si>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</si>
  <si>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</si>
  <si>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</si>
  <si>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</si>
  <si>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</si>
  <si>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</si>
  <si>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</si>
  <si>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</si>
  <si>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</si>
  <si>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</si>
  <si>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</si>
  <si>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</si>
  <si>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</si>
  <si>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</si>
  <si>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</si>
  <si>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</si>
  <si>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</si>
  <si>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</si>
  <si>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</si>
  <si>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</si>
  <si>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</si>
  <si>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</si>
  <si>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</si>
  <si>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</si>
  <si>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</si>
  <si>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</si>
  <si>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</si>
  <si>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</si>
  <si>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</si>
  <si>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</si>
  <si>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</si>
  <si>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</si>
  <si>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</si>
  <si>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</si>
  <si>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</si>
  <si>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</si>
  <si>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</si>
  <si>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</si>
  <si>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</si>
  <si>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</si>
  <si>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</si>
  <si>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</si>
  <si>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</si>
  <si>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</si>
  <si>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</si>
  <si>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</si>
  <si>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</si>
  <si>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</si>
  <si>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</si>
  <si>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</si>
  <si>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</si>
  <si>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</si>
  <si>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</si>
  <si>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</si>
  <si>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</si>
  <si>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</si>
  <si>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</si>
  <si>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</si>
  <si>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</si>
  <si>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</si>
  <si>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</si>
  <si>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</si>
  <si>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</si>
  <si>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</si>
  <si>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</si>
  <si>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</si>
  <si>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</si>
  <si>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</si>
  <si>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</si>
  <si>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</si>
  <si>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</si>
  <si>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</si>
  <si>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</si>
  <si>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</si>
  <si>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</si>
  <si>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</si>
  <si>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</si>
  <si>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</si>
  <si>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</si>
  <si>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</si>
  <si>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</si>
  <si>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</si>
  <si>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</si>
  <si>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</si>
  <si>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</si>
  <si>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</si>
  <si>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</si>
  <si>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</si>
  <si>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</si>
  <si>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</si>
  <si>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</si>
  <si>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</si>
  <si>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</si>
  <si>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</si>
  <si>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</si>
  <si>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</si>
  <si>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</si>
  <si>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</si>
  <si>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</si>
  <si>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</si>
  <si>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</si>
  <si>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</si>
  <si>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</si>
  <si>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</si>
  <si>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</si>
  <si>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</si>
  <si>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</si>
  <si>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</si>
  <si>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</si>
  <si>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</si>
  <si>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</si>
  <si>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</si>
  <si>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</si>
  <si>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</si>
  <si>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</si>
  <si>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</si>
  <si>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</si>
  <si>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</si>
  <si>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</si>
  <si>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</si>
  <si>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</si>
  <si>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</si>
  <si>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</si>
  <si>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</si>
  <si>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</si>
  <si>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</si>
  <si>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</si>
  <si>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</si>
  <si>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</si>
  <si>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</si>
  <si>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</si>
  <si>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</si>
  <si>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</si>
  <si>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</si>
  <si>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</si>
  <si>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</si>
  <si>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</si>
  <si>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</si>
  <si>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</si>
  <si>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</si>
  <si>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</si>
  <si>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</si>
  <si>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</si>
  <si>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</si>
  <si>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</si>
  <si>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</si>
  <si>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</si>
  <si>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</si>
  <si>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</si>
  <si>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</si>
  <si>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</si>
  <si>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</si>
  <si>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</si>
  <si>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</si>
  <si>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</si>
  <si>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</si>
  <si>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</si>
  <si>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</si>
  <si>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</si>
  <si>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</si>
  <si>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</si>
  <si>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</si>
  <si>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</si>
  <si>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</si>
  <si>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</si>
  <si>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</si>
  <si>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</si>
  <si>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</si>
  <si>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</si>
  <si>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</si>
  <si>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</si>
  <si>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</si>
  <si>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</si>
  <si>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</si>
  <si>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</si>
  <si>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</si>
  <si>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</si>
  <si>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</si>
  <si>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</si>
  <si>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</si>
  <si>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</si>
  <si>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</si>
  <si>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</si>
  <si>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</si>
  <si>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</si>
  <si>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</si>
  <si>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</si>
  <si>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</si>
  <si>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</si>
  <si>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</si>
  <si>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</si>
  <si>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</si>
  <si>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</si>
  <si>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</si>
  <si>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</si>
  <si>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</si>
  <si>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</si>
  <si>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</si>
  <si>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</si>
  <si>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</si>
  <si>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</si>
  <si>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</si>
  <si>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</si>
  <si>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</si>
  <si>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</si>
  <si>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</si>
  <si>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</si>
  <si>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</si>
  <si>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</si>
  <si>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</si>
  <si>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</si>
  <si>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</si>
  <si>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</si>
  <si>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</si>
  <si>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</si>
  <si>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</si>
  <si>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</si>
  <si>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</si>
  <si>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</si>
  <si>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</si>
  <si>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</si>
  <si>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</si>
  <si>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</si>
  <si>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</si>
  <si>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</si>
  <si>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</si>
  <si>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</si>
  <si>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</si>
  <si>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</si>
  <si>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</si>
  <si>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</si>
  <si>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</si>
  <si>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</si>
  <si>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</si>
  <si>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</si>
  <si>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</si>
  <si>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</si>
  <si>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</si>
  <si>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</si>
  <si>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</si>
  <si>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</si>
  <si>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</si>
  <si>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</si>
  <si>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</si>
  <si>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</si>
  <si>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</si>
  <si>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</si>
  <si>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</si>
  <si>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</si>
  <si>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</si>
  <si>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</si>
  <si>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</si>
  <si>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</si>
  <si>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</si>
  <si>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</si>
  <si>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</si>
  <si>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</si>
  <si>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</si>
  <si>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</si>
  <si>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</si>
  <si>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</si>
  <si>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</si>
  <si>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</si>
  <si>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</si>
  <si>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</si>
  <si>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</si>
  <si>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</si>
  <si>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</si>
  <si>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</si>
  <si>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</si>
  <si>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</si>
  <si>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</si>
  <si>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</si>
  <si>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</si>
  <si>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</si>
  <si>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</si>
  <si>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</si>
  <si>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</si>
  <si>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</si>
  <si>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</si>
  <si>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</si>
  <si>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</si>
  <si>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</si>
  <si>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</si>
  <si>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</si>
  <si>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</si>
  <si>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</si>
  <si>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</si>
  <si>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</si>
  <si>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</si>
  <si>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</si>
  <si>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</si>
  <si>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</si>
  <si>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</si>
  <si>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</si>
  <si>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</si>
  <si>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</si>
  <si>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</si>
  <si>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</si>
  <si>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</si>
  <si>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</si>
  <si>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</si>
  <si>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</si>
  <si>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</si>
  <si>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</si>
  <si>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</si>
  <si>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</si>
  <si>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</si>
  <si>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</si>
  <si>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</si>
  <si>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</si>
  <si>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</si>
  <si>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</si>
  <si>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</si>
  <si>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</si>
  <si>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</si>
  <si>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</si>
  <si>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</si>
  <si>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</si>
  <si>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</si>
  <si>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</si>
  <si>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</si>
  <si>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</si>
  <si>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</si>
  <si>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</si>
  <si>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</si>
  <si>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</si>
  <si>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</si>
  <si>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</si>
  <si>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</si>
  <si>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</si>
  <si>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</si>
  <si>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</si>
  <si>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</si>
  <si>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</si>
  <si>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</si>
  <si>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</si>
  <si>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</si>
  <si>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</si>
  <si>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</si>
  <si>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</si>
  <si>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</si>
  <si>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</si>
  <si>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</si>
  <si>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</si>
  <si>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</si>
  <si>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</si>
  <si>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</si>
  <si>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</si>
  <si>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</si>
  <si>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</si>
  <si>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</si>
  <si>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</si>
  <si>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</si>
  <si>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</si>
  <si>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</si>
  <si>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</si>
  <si>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</si>
  <si>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</si>
  <si>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</si>
  <si>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</si>
  <si>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</si>
  <si>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</si>
  <si>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</si>
  <si>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</si>
  <si>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</si>
  <si>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</si>
  <si>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</si>
  <si>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</si>
  <si>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</si>
  <si>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</si>
  <si>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</si>
  <si>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</si>
  <si>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</si>
  <si>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</si>
  <si>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</si>
  <si>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</si>
  <si>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</si>
  <si>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</si>
  <si>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</si>
  <si>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</si>
  <si>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</si>
  <si>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</si>
  <si>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</si>
  <si>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</si>
  <si>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</si>
  <si>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</si>
  <si>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</si>
  <si>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</si>
  <si>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</si>
  <si>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</si>
  <si>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</si>
  <si>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</si>
  <si>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</si>
  <si>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</si>
  <si>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</si>
  <si>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</si>
  <si>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</si>
  <si>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</si>
  <si>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</si>
  <si>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</si>
  <si>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</si>
  <si>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</si>
  <si>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</si>
  <si>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</si>
  <si>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</si>
  <si>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</si>
  <si>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</si>
  <si>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</si>
  <si>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</si>
  <si>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</si>
  <si>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</si>
  <si>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</si>
  <si>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</si>
  <si>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</si>
  <si>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</si>
  <si>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</si>
  <si>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</si>
  <si>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</si>
  <si>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</si>
  <si>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</si>
  <si>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</si>
  <si>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</si>
  <si>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</si>
  <si>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</si>
  <si>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</si>
  <si>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</si>
  <si>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</si>
  <si>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</si>
  <si>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</si>
  <si>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</si>
  <si>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</si>
  <si>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</si>
  <si>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</si>
  <si>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</si>
  <si>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</si>
  <si>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</si>
  <si>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</si>
  <si>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</si>
  <si>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</si>
  <si>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</si>
  <si>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</si>
  <si>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</si>
  <si>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</si>
  <si>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</si>
  <si>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</si>
  <si>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</si>
  <si>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</si>
  <si>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</si>
  <si>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</si>
  <si>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</si>
  <si>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</si>
  <si>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</si>
  <si>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</si>
  <si>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</si>
  <si>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</si>
  <si>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</si>
  <si>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</si>
  <si>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</si>
  <si>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</si>
  <si>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</si>
  <si>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</si>
  <si>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</si>
  <si>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</si>
  <si>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</si>
  <si>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</si>
  <si>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</si>
  <si>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</si>
  <si>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</si>
  <si>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</si>
  <si>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</si>
  <si>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</si>
  <si>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</si>
  <si>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</si>
  <si>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</si>
  <si>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</si>
  <si>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</si>
  <si>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</si>
  <si>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</si>
  <si>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</si>
  <si>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</si>
  <si>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</si>
  <si>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</si>
  <si>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</si>
  <si>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</si>
  <si>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</si>
  <si>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</si>
  <si>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</si>
  <si>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</si>
  <si>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</si>
  <si>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</si>
  <si>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</si>
  <si>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</si>
  <si>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</si>
  <si>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</si>
  <si>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</si>
  <si>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</si>
  <si>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</si>
  <si>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</si>
  <si>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</si>
  <si>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</si>
  <si>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</si>
  <si>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</si>
  <si>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</si>
  <si>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</si>
  <si>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</si>
  <si>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</si>
  <si>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</si>
  <si>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</si>
  <si>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</si>
  <si>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</si>
  <si>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</si>
  <si>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</si>
  <si>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</si>
  <si>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</si>
  <si>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</si>
  <si>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</si>
  <si>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</si>
  <si>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</si>
  <si>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</si>
  <si>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</si>
  <si>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</si>
  <si>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</si>
  <si>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</si>
  <si>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</si>
  <si>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</si>
  <si>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</si>
  <si>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</si>
  <si>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</si>
  <si>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</si>
  <si>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</si>
  <si>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</si>
  <si>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</si>
  <si>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</si>
  <si>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</si>
  <si>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</si>
  <si>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</si>
  <si>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</si>
  <si>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</si>
  <si>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</si>
  <si>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</si>
  <si>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</si>
  <si>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</si>
  <si>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</si>
  <si>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</si>
  <si>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</si>
  <si>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</si>
  <si>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</si>
  <si>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</si>
  <si>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</si>
  <si>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</si>
  <si>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</si>
  <si>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</si>
  <si>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</si>
  <si>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</si>
  <si>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</si>
  <si>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</si>
  <si>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</si>
  <si>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</si>
  <si>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</si>
  <si>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</si>
  <si>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</si>
  <si>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</si>
  <si>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</si>
  <si>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</si>
  <si>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</si>
  <si>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</si>
  <si>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</si>
  <si>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</si>
  <si>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</si>
  <si>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</si>
  <si>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</si>
  <si>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</si>
  <si>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</si>
  <si>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</si>
  <si>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</si>
  <si>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</si>
  <si>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</si>
  <si>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</si>
  <si>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</si>
  <si>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</si>
  <si>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</si>
  <si>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</si>
  <si>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</si>
  <si>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</si>
  <si>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</si>
  <si>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</si>
  <si>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</si>
  <si>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</si>
  <si>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</si>
  <si>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</si>
  <si>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</si>
  <si>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</si>
  <si>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</si>
  <si>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</si>
  <si>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</si>
  <si>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</si>
  <si>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</si>
  <si>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</si>
  <si>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</si>
  <si>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</si>
  <si>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</si>
  <si>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</si>
  <si>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</si>
  <si>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</si>
  <si>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</si>
  <si>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</si>
  <si>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</si>
  <si>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</si>
  <si>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</si>
  <si>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</si>
  <si>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</si>
  <si>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</si>
  <si>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</si>
  <si>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</si>
  <si>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</si>
  <si>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</si>
  <si>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</si>
  <si>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</si>
  <si>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</si>
  <si>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</si>
  <si>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</si>
  <si>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</si>
  <si>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</si>
  <si>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</si>
  <si>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</si>
  <si>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</si>
  <si>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</si>
  <si>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</si>
  <si>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</si>
  <si>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</si>
  <si>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</si>
  <si>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</si>
  <si>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</si>
  <si>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</si>
  <si>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</si>
  <si>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</si>
  <si>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</si>
  <si>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</si>
  <si>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</si>
  <si>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</si>
  <si>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</si>
  <si>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</si>
  <si>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</si>
  <si>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</si>
  <si>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</si>
  <si>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</si>
  <si>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</si>
  <si>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</si>
  <si>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</si>
  <si>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</si>
  <si>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</si>
  <si>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</si>
  <si>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</si>
  <si>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</si>
  <si>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</si>
  <si>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</si>
  <si>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</si>
  <si>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</si>
  <si>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</si>
  <si>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</si>
  <si>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</si>
  <si>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</si>
  <si>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</si>
  <si>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</si>
  <si>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</si>
  <si>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</si>
  <si>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</si>
  <si>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</si>
  <si>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</si>
  <si>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</si>
  <si>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</si>
  <si>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</si>
  <si>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</si>
  <si>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</si>
  <si>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</si>
  <si>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</si>
  <si>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</si>
  <si>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</si>
  <si>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</si>
  <si>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</si>
  <si>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</si>
  <si>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</si>
  <si>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</si>
  <si>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</si>
  <si>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</si>
  <si>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</si>
  <si>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</si>
  <si>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</si>
  <si>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</si>
  <si>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</si>
  <si>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</si>
  <si>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</si>
  <si>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</si>
  <si>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</si>
  <si>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</si>
  <si>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</si>
  <si>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</si>
  <si>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</si>
  <si>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</si>
  <si>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</si>
  <si>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</si>
  <si>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</si>
  <si>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</si>
  <si>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</si>
  <si>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</si>
  <si>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</si>
  <si>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</si>
  <si>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</si>
  <si>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</si>
  <si>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</si>
  <si>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</si>
  <si>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</si>
  <si>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</si>
  <si>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</si>
  <si>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</si>
  <si>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</si>
  <si>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</si>
  <si>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</si>
  <si>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</si>
  <si>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</si>
  <si>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</si>
  <si>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</si>
  <si>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</si>
  <si>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</si>
  <si>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</si>
  <si>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</si>
  <si>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</si>
  <si>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</si>
  <si>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</si>
  <si>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</si>
  <si>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</si>
  <si>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</si>
  <si>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</si>
  <si>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</si>
  <si>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</si>
  <si>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</si>
  <si>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</si>
  <si>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</si>
  <si>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</si>
  <si>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</si>
  <si>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</si>
  <si>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</si>
  <si>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</si>
  <si>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</si>
  <si>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</si>
  <si>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</si>
  <si>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</si>
  <si>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</si>
  <si>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</si>
  <si>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</si>
  <si>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</si>
  <si>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</si>
  <si>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</si>
  <si>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</si>
  <si>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</si>
  <si>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</si>
  <si>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</si>
  <si>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</si>
  <si>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</si>
  <si>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</si>
  <si>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</si>
  <si>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</si>
  <si>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</si>
  <si>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</si>
  <si>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</si>
  <si>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</si>
  <si>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</si>
  <si>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</si>
  <si>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</si>
  <si>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</si>
  <si>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</si>
  <si>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</si>
  <si>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</si>
  <si>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</si>
  <si>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</si>
  <si>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</si>
  <si>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</si>
  <si>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</si>
  <si>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</si>
  <si>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</si>
  <si>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</si>
  <si>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</si>
  <si>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</si>
  <si>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</si>
  <si>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</si>
  <si>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</si>
  <si>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</si>
  <si>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</si>
  <si>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</si>
  <si>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</si>
  <si>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</si>
  <si>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</si>
  <si>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</si>
  <si>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</si>
  <si>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</si>
  <si>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</si>
  <si>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</si>
  <si>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</si>
  <si>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</si>
  <si>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</si>
  <si>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</si>
  <si>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</si>
  <si>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</si>
  <si>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</si>
  <si>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</si>
  <si>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</si>
  <si>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</si>
  <si>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</si>
  <si>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</si>
  <si>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</si>
  <si>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</si>
  <si>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</si>
  <si>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</si>
  <si>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</si>
  <si>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</si>
  <si>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</si>
  <si>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</si>
  <si>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</si>
  <si>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</si>
  <si>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</si>
  <si>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</si>
  <si>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</si>
  <si>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</si>
  <si>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</si>
  <si>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</si>
  <si>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</si>
  <si>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</si>
  <si>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</si>
  <si>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</si>
  <si>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</si>
  <si>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</si>
  <si>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</si>
  <si>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</si>
  <si>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</si>
  <si>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</si>
  <si>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</si>
  <si>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</si>
  <si>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</si>
  <si>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</si>
  <si>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</si>
  <si>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</si>
  <si>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</si>
  <si>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</si>
  <si>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</si>
  <si>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</si>
  <si>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</si>
  <si>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</si>
  <si>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</si>
  <si>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</si>
  <si>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</si>
  <si>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</si>
  <si>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</si>
  <si>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</si>
  <si>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</si>
  <si>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</si>
  <si>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</si>
  <si>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</si>
  <si>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</si>
  <si>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</si>
  <si>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</si>
  <si>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</si>
  <si>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</si>
  <si>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</si>
  <si>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</si>
  <si>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</si>
  <si>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</si>
  <si>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</si>
  <si>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</si>
  <si>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</si>
  <si>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</si>
  <si>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</si>
  <si>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</si>
  <si>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</si>
  <si>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</si>
  <si>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</si>
  <si>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</si>
  <si>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</si>
  <si>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</si>
  <si>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</si>
  <si>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</si>
  <si>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</si>
  <si>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</si>
  <si>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</si>
  <si>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</si>
  <si>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</si>
  <si>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</si>
  <si>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</si>
  <si>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</si>
  <si>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</si>
  <si>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</si>
  <si>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</si>
  <si>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</si>
  <si>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</si>
  <si>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</si>
  <si>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</si>
  <si>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</si>
  <si>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</si>
  <si>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</si>
  <si>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</si>
  <si>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</si>
  <si>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</si>
  <si>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</si>
  <si>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</si>
  <si>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</si>
  <si>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</si>
  <si>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</si>
  <si>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</si>
  <si>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</si>
  <si>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</si>
  <si>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</si>
  <si>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</si>
  <si>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</si>
  <si>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</si>
  <si>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</si>
  <si>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</si>
  <si>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</si>
  <si>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</si>
  <si>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</si>
  <si>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</si>
  <si>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</si>
  <si>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</si>
  <si>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</si>
  <si>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</si>
  <si>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</si>
  <si>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</si>
  <si>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</si>
  <si>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</si>
  <si>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</si>
  <si>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</si>
  <si>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</si>
  <si>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</si>
  <si>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</si>
  <si>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</si>
  <si>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</si>
  <si>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</si>
  <si>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</si>
  <si>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</si>
  <si>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</si>
  <si>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</si>
  <si>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</si>
  <si>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</si>
  <si>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</si>
  <si>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</si>
  <si>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</si>
  <si>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</si>
  <si>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</si>
  <si>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</si>
  <si>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</si>
  <si>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</si>
  <si>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</si>
  <si>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</si>
  <si>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</si>
  <si>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</si>
  <si>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</si>
  <si>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</si>
  <si>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</si>
  <si>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</si>
  <si>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</si>
  <si>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</si>
  <si>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</si>
  <si>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</si>
  <si>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</si>
  <si>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</si>
  <si>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</si>
  <si>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</si>
  <si>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</si>
  <si>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</si>
  <si>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</si>
  <si>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</si>
  <si>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</si>
  <si>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</si>
  <si>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</si>
  <si>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</si>
  <si>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</si>
  <si>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</si>
  <si>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</si>
  <si>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</si>
  <si>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</si>
  <si>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</si>
  <si>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</si>
  <si>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</si>
  <si>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</si>
  <si>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</si>
  <si>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</si>
  <si>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</si>
  <si>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</si>
  <si>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</si>
  <si>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</si>
  <si>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</si>
  <si>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</si>
  <si>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</si>
  <si>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</si>
  <si>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</si>
  <si>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</si>
  <si>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</si>
  <si>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</si>
  <si>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</si>
  <si>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</si>
  <si>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</si>
  <si>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</si>
  <si>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</si>
  <si>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</si>
  <si>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</si>
  <si>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</si>
  <si>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</si>
  <si>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</si>
  <si>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</si>
  <si>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</si>
  <si>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</si>
  <si>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</si>
  <si>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</si>
  <si>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</si>
  <si>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</si>
  <si>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</si>
  <si>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</si>
  <si>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</si>
  <si>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</si>
  <si>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</si>
  <si>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</si>
  <si>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</si>
  <si>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</si>
  <si>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</si>
  <si>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</si>
  <si>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</si>
  <si>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</si>
  <si>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</si>
  <si>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</si>
  <si>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</si>
  <si>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</si>
  <si>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</si>
  <si>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</si>
  <si>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</si>
  <si>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</si>
  <si>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</si>
  <si>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</si>
  <si>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</si>
  <si>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</si>
  <si>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</si>
  <si>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</si>
  <si>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</si>
  <si>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</si>
  <si>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</si>
  <si>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</si>
  <si>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</si>
  <si>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</si>
  <si>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</si>
  <si>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</si>
  <si>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</si>
  <si>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</si>
  <si>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</si>
  <si>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</si>
  <si>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</si>
  <si>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</si>
  <si>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</si>
  <si>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</si>
  <si>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</si>
  <si>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</si>
  <si>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</si>
  <si>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</si>
  <si>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</si>
  <si>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</si>
  <si>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</si>
  <si>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</si>
  <si>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</si>
  <si>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</si>
  <si>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</si>
  <si>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</si>
  <si>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</si>
  <si>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</si>
  <si>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</si>
  <si>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</si>
  <si>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</si>
  <si>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</si>
  <si>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</si>
  <si>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</si>
  <si>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</si>
  <si>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</si>
  <si>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</si>
  <si>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</si>
  <si>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</si>
  <si>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</si>
  <si>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</si>
  <si>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</si>
  <si>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</si>
  <si>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</si>
  <si>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</si>
  <si>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</si>
  <si>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</si>
  <si>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</si>
  <si>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</si>
  <si>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</si>
  <si>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</si>
  <si>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</si>
  <si>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</si>
  <si>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</si>
  <si>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</si>
  <si>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</si>
  <si>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</si>
  <si>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</si>
  <si>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</si>
  <si>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</si>
  <si>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</si>
  <si>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</si>
  <si>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</si>
  <si>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</si>
  <si>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</si>
  <si>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</si>
  <si>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</si>
  <si>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</si>
  <si>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</si>
  <si>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</si>
  <si>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</si>
  <si>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</si>
  <si>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</si>
  <si>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</si>
  <si>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</si>
  <si>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</si>
  <si>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</si>
  <si>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</si>
  <si>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</si>
  <si>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</si>
  <si>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</si>
  <si>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</si>
  <si>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</si>
  <si>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</si>
  <si>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</si>
  <si>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</si>
  <si>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</si>
  <si>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</si>
  <si>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</si>
  <si>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</si>
  <si>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</si>
  <si>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</si>
  <si>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</si>
  <si>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</si>
  <si>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</si>
  <si>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</si>
  <si>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</si>
  <si>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</si>
  <si>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</si>
  <si>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</si>
  <si>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</si>
  <si>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</si>
  <si>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</si>
  <si>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</si>
  <si>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</si>
  <si>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</si>
  <si>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</si>
  <si>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</si>
  <si>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</si>
  <si>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</si>
  <si>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</si>
  <si>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</si>
  <si>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</si>
  <si>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</si>
  <si>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</si>
  <si>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</si>
  <si>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</si>
  <si>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</si>
  <si>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</si>
  <si>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</si>
  <si>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</si>
  <si>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</si>
  <si>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</si>
  <si>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</si>
  <si>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</si>
  <si>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</si>
  <si>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</si>
  <si>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</si>
  <si>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</si>
  <si>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</si>
  <si>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</si>
  <si>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</si>
  <si>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</si>
  <si>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</si>
  <si>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</si>
  <si>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</si>
  <si>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</si>
  <si>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</si>
  <si>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</si>
  <si>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</si>
  <si>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</si>
  <si>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</si>
  <si>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</si>
  <si>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</si>
  <si>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</si>
  <si>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</si>
  <si>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</si>
  <si>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</si>
  <si>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</si>
  <si>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</si>
  <si>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</si>
  <si>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</si>
  <si>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</si>
  <si>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</si>
  <si>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</si>
  <si>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</si>
  <si>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</si>
  <si>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</si>
  <si>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</si>
  <si>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</si>
  <si>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</si>
  <si>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</si>
  <si>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</si>
  <si>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</si>
  <si>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</si>
  <si>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</si>
  <si>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</si>
  <si>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</si>
  <si>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</si>
  <si>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</si>
  <si>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</si>
  <si>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</si>
  <si>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</si>
  <si>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</si>
  <si>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</si>
  <si>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</si>
  <si>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</si>
  <si>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</si>
  <si>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</si>
  <si>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</si>
  <si>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</si>
  <si>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</si>
  <si>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</si>
  <si>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</si>
  <si>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</si>
  <si>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</si>
  <si>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</si>
  <si>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</si>
  <si>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</si>
  <si>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</si>
  <si>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</si>
  <si>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</si>
  <si>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</si>
  <si>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</si>
  <si>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</si>
  <si>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</si>
  <si>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</si>
  <si>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</si>
  <si>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</si>
  <si>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</si>
  <si>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</si>
  <si>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</si>
  <si>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</si>
  <si>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</si>
  <si>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</si>
  <si>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</si>
  <si>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</si>
  <si>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</si>
  <si>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</si>
  <si>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</si>
  <si>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</si>
  <si>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</si>
  <si>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</si>
  <si>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</si>
  <si>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</si>
  <si>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</si>
  <si>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</si>
  <si>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</si>
  <si>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</si>
  <si>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</si>
  <si>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</si>
  <si>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</si>
  <si>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</si>
  <si>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</si>
  <si>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</si>
  <si>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</si>
  <si>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</si>
  <si>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</si>
  <si>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</si>
  <si>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</si>
  <si>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</si>
  <si>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</si>
  <si>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</si>
  <si>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</si>
  <si>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</si>
  <si>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</si>
  <si>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</si>
  <si>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</si>
  <si>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</si>
  <si>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</si>
  <si>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</si>
  <si>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</si>
  <si>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</si>
  <si>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</si>
  <si>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</si>
  <si>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</si>
  <si>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</si>
  <si>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</si>
  <si>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</si>
  <si>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</si>
  <si>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</si>
  <si>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</si>
  <si>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</si>
  <si>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</si>
  <si>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</si>
  <si>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</si>
  <si>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</si>
  <si>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</si>
  <si>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</si>
  <si>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</si>
  <si>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</si>
  <si>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</si>
  <si>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</si>
  <si>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</si>
  <si>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</si>
  <si>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</si>
  <si>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</si>
  <si>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</si>
  <si>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</si>
  <si>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</si>
  <si>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</si>
  <si>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</si>
  <si>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</si>
  <si>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</si>
  <si>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</si>
  <si>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</si>
  <si>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</si>
  <si>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</si>
  <si>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</si>
  <si>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</si>
  <si>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</si>
  <si>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</si>
  <si>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</si>
  <si>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</si>
  <si>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</si>
  <si>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</si>
  <si>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</si>
  <si>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</si>
  <si>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</si>
  <si>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</si>
  <si>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</si>
  <si>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</si>
  <si>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</si>
  <si>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</si>
  <si>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</si>
  <si>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</si>
  <si>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</si>
  <si>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</si>
  <si>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</si>
  <si>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</si>
  <si>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</si>
  <si>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</si>
  <si>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</si>
  <si>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</si>
  <si>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</si>
  <si>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</si>
  <si>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</si>
  <si>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</si>
  <si>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</si>
  <si>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</si>
  <si>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</si>
  <si>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</si>
  <si>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</si>
  <si>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</si>
  <si>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</si>
  <si>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</si>
  <si>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</si>
  <si>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</si>
  <si>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</si>
  <si>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</si>
  <si>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</si>
  <si>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</si>
  <si>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</si>
  <si>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</si>
  <si>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</si>
  <si>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</si>
  <si>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</si>
  <si>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</si>
  <si>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</si>
  <si>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</si>
  <si>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</si>
  <si>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</si>
  <si>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</si>
  <si>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</si>
  <si>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</si>
  <si>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</si>
  <si>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</si>
  <si>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</si>
  <si>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</si>
  <si>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</si>
  <si>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</si>
  <si>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</si>
  <si>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</si>
  <si>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</si>
  <si>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</si>
  <si>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</si>
  <si>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</si>
  <si>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</si>
  <si>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</si>
  <si>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</si>
  <si>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</si>
  <si>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</si>
  <si>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</si>
  <si>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</si>
  <si>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</si>
  <si>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</si>
  <si>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</si>
  <si>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</si>
  <si>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</si>
  <si>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</si>
  <si>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</si>
  <si>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</si>
  <si>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</si>
  <si>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</si>
  <si>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</si>
  <si>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</si>
  <si>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</si>
  <si>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</si>
  <si>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</si>
  <si>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</si>
  <si>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</si>
  <si>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</si>
  <si>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</si>
  <si>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</si>
  <si>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</si>
  <si>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</si>
  <si>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</si>
  <si>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</si>
  <si>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</si>
  <si>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</si>
  <si>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</si>
  <si>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</si>
  <si>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</si>
  <si>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</si>
  <si>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</si>
  <si>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</si>
  <si>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</si>
  <si>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</si>
  <si>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</si>
  <si>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</si>
  <si>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</si>
  <si>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</si>
  <si>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</si>
  <si>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</si>
  <si>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</si>
  <si>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</si>
  <si>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</si>
  <si>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</si>
  <si>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</si>
  <si>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</si>
  <si>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</si>
  <si>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</si>
  <si>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</si>
  <si>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</si>
  <si>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</si>
  <si>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</si>
  <si>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</si>
  <si>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</si>
  <si>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</si>
  <si>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</si>
  <si>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</si>
  <si>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</si>
  <si>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</si>
  <si>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</si>
  <si>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</si>
  <si>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</si>
  <si>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</si>
  <si>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</si>
  <si>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</si>
  <si>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</si>
  <si>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</si>
  <si>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</si>
  <si>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</si>
  <si>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</si>
  <si>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</si>
  <si>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</si>
  <si>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</si>
  <si>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</si>
  <si>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</si>
  <si>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</si>
  <si>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</si>
  <si>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</si>
  <si>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</si>
  <si>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</si>
  <si>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</si>
  <si>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</si>
  <si>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</si>
  <si>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</si>
  <si>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</si>
  <si>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</si>
  <si>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</si>
  <si>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</si>
  <si>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</si>
  <si>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</si>
  <si>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</si>
  <si>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</si>
  <si>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</si>
  <si>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</si>
  <si>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</si>
  <si>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</si>
  <si>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</si>
  <si>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</si>
  <si>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</si>
  <si>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</si>
  <si>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</si>
  <si>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</si>
  <si>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</si>
  <si>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</si>
  <si>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</si>
  <si>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</si>
  <si>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</si>
  <si>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</si>
  <si>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</si>
  <si>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</si>
  <si>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</si>
  <si>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</si>
  <si>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</si>
  <si>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</si>
  <si>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</si>
  <si>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</si>
  <si>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</si>
  <si>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</si>
  <si>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</si>
  <si>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</si>
  <si>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</si>
  <si>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</si>
  <si>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</si>
  <si>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</si>
  <si>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</si>
  <si>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</si>
  <si>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</si>
  <si>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</si>
  <si>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</si>
  <si>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</si>
  <si>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</si>
  <si>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</si>
  <si>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</si>
  <si>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</si>
  <si>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</si>
  <si>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</si>
  <si>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</si>
  <si>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</si>
  <si>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</si>
  <si>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</si>
  <si>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</si>
  <si>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</si>
  <si>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</si>
  <si>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</si>
  <si>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</si>
  <si>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</si>
  <si>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</si>
  <si>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</si>
  <si>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</si>
  <si>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</si>
  <si>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</si>
  <si>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</si>
  <si>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</si>
  <si>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</si>
  <si>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</si>
  <si>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</si>
  <si>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</si>
  <si>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</si>
  <si>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</si>
  <si>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</si>
  <si>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</si>
  <si>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</si>
  <si>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</si>
  <si>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</si>
  <si>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</si>
  <si>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</si>
  <si>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</si>
  <si>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</si>
  <si>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</si>
  <si>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</si>
  <si>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</si>
  <si>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</si>
  <si>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</si>
  <si>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</si>
  <si>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</si>
  <si>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</si>
  <si>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</si>
  <si>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</si>
  <si>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</si>
  <si>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</si>
  <si>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</si>
  <si>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</si>
  <si>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</si>
  <si>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</si>
  <si>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</si>
  <si>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</si>
  <si>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</si>
  <si>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</si>
  <si>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</si>
  <si>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</si>
  <si>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</si>
  <si>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</si>
  <si>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</si>
  <si>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</si>
  <si>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</si>
  <si>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</si>
  <si>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</si>
  <si>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</si>
  <si>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</si>
  <si>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</si>
  <si>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</si>
  <si>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</si>
  <si>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</si>
  <si>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</si>
  <si>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</si>
  <si>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</si>
  <si>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</si>
  <si>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</si>
  <si>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</si>
  <si>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</si>
  <si>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</si>
  <si>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</si>
  <si>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</si>
  <si>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</si>
  <si>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</si>
  <si>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</si>
  <si>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</si>
  <si>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</si>
  <si>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</si>
  <si>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</si>
  <si>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</si>
  <si>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</si>
  <si>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</si>
  <si>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</si>
  <si>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</si>
  <si>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</si>
  <si>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</si>
  <si>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</si>
  <si>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</si>
  <si>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</si>
  <si>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</si>
  <si>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</si>
  <si>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</si>
  <si>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</si>
  <si>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</si>
  <si>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</si>
  <si>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</si>
  <si>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</si>
  <si>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</si>
  <si>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</si>
  <si>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</si>
  <si>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</si>
  <si>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</si>
  <si>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</si>
  <si>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</si>
  <si>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</si>
  <si>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</si>
  <si>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</si>
  <si>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</si>
  <si>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</si>
  <si>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</si>
  <si>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</si>
  <si>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</si>
  <si>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</si>
  <si>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</si>
  <si>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</si>
  <si>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</si>
  <si>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</si>
  <si>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</si>
  <si>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</si>
  <si>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</si>
  <si>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</si>
  <si>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</si>
  <si>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</si>
  <si>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</si>
  <si>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</si>
  <si>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</si>
  <si>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</si>
  <si>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</si>
  <si>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</si>
  <si>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</si>
  <si>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</si>
  <si>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</si>
  <si>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</si>
  <si>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</si>
  <si>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</si>
  <si>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</si>
  <si>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</si>
  <si>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</si>
  <si>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</si>
  <si>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</si>
  <si>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</si>
  <si>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</si>
  <si>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</si>
  <si>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</si>
  <si>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</si>
  <si>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</si>
  <si>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</si>
  <si>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</si>
  <si>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</si>
  <si>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</si>
  <si>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</si>
  <si>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</si>
  <si>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</si>
  <si>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</si>
  <si>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</si>
  <si>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</si>
  <si>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</si>
  <si>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</si>
  <si>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</si>
  <si>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</si>
  <si>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</si>
  <si>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</si>
  <si>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</si>
  <si>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</si>
  <si>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</si>
  <si>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</si>
  <si>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</si>
  <si>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</si>
  <si>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</si>
  <si>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</si>
  <si>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</si>
  <si>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</si>
  <si>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</si>
  <si>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</si>
  <si>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</si>
  <si>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</si>
  <si>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</si>
  <si>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</si>
  <si>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</si>
  <si>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</si>
  <si>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</si>
  <si>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</si>
  <si>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</si>
  <si>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</si>
  <si>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</si>
  <si>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</si>
  <si>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</si>
  <si>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</si>
  <si>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</si>
  <si>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</si>
  <si>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</si>
  <si>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</si>
  <si>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</si>
  <si>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</si>
  <si>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</si>
  <si>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</si>
  <si>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</si>
  <si>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</si>
  <si>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</si>
  <si>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</si>
  <si>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</si>
  <si>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</si>
  <si>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</si>
  <si>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</si>
  <si>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</si>
  <si>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</si>
  <si>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</si>
  <si>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</si>
  <si>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</si>
  <si>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</si>
  <si>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</si>
  <si>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</si>
  <si>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</si>
  <si>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</si>
  <si>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</si>
  <si>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</si>
  <si>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</si>
  <si>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</si>
  <si>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</si>
  <si>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</si>
  <si>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</si>
  <si>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</si>
  <si>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</si>
  <si>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</si>
  <si>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</si>
  <si>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</si>
  <si>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</si>
  <si>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</si>
  <si>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</si>
  <si>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</si>
  <si>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</si>
  <si>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</si>
  <si>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</si>
  <si>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</si>
  <si>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</si>
  <si>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</si>
  <si>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</si>
  <si>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</si>
  <si>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</si>
  <si>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</si>
  <si>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</si>
  <si>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</si>
  <si>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</si>
  <si>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</si>
  <si>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</si>
  <si>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</si>
  <si>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</si>
  <si>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</si>
  <si>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</si>
  <si>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</si>
  <si>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</si>
  <si>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</si>
  <si>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</si>
  <si>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</si>
  <si>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</si>
  <si>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</si>
  <si>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</si>
  <si>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</si>
  <si>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</si>
  <si>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</si>
  <si>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</si>
  <si>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</si>
  <si>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</si>
  <si>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</si>
  <si>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</si>
  <si>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</si>
  <si>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</si>
  <si>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</si>
  <si>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</si>
  <si>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</si>
  <si>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</si>
  <si>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</si>
  <si>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</si>
  <si>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</si>
  <si>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</si>
  <si>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</si>
  <si>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</si>
  <si>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</si>
  <si>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</si>
  <si>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</si>
  <si>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</si>
  <si>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</si>
  <si>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</si>
  <si>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</si>
  <si>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</si>
  <si>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</si>
  <si>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</si>
  <si>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</si>
  <si>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</si>
  <si>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</si>
  <si>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</si>
  <si>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</si>
  <si>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</si>
  <si>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</si>
  <si>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</si>
  <si>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</si>
  <si>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</si>
  <si>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</si>
  <si>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</si>
  <si>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</si>
  <si>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</si>
  <si>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</si>
  <si>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</si>
  <si>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</si>
  <si>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</si>
  <si>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</si>
  <si>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</si>
  <si>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</si>
  <si>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</si>
  <si>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</si>
  <si>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</si>
  <si>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</si>
  <si>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</si>
  <si>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</si>
  <si>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</si>
  <si>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</si>
  <si>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</si>
  <si>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</si>
  <si>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</si>
  <si>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</si>
  <si>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</si>
  <si>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</si>
  <si>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</si>
  <si>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</si>
  <si>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</si>
  <si>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</si>
  <si>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</si>
  <si>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</si>
  <si>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</si>
  <si>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</si>
  <si>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</si>
  <si>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</si>
  <si>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</si>
  <si>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</si>
  <si>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</si>
  <si>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</si>
  <si>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</si>
  <si>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</si>
  <si>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</si>
  <si>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</si>
  <si>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</si>
  <si>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</si>
  <si>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</si>
  <si>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</si>
  <si>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</si>
  <si>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</si>
  <si>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</si>
  <si>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</si>
  <si>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</si>
  <si>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</si>
  <si>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</si>
  <si>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</si>
  <si>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</si>
  <si>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</si>
  <si>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</si>
  <si>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</si>
  <si>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</si>
  <si>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</si>
  <si>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</si>
  <si>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</si>
  <si>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</si>
  <si>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</si>
  <si>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</si>
  <si>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</si>
  <si>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</si>
  <si>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</si>
  <si>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</si>
  <si>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</si>
  <si>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</si>
  <si>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</si>
  <si>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</si>
  <si>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</si>
  <si>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</si>
  <si>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</si>
  <si>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</si>
  <si>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</si>
  <si>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</si>
  <si>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</si>
  <si>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</si>
  <si>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</si>
  <si>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</si>
  <si>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</si>
  <si>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</si>
  <si>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</si>
  <si>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</si>
  <si>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</si>
  <si>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</si>
  <si>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</si>
  <si>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</si>
  <si>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</si>
  <si>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</si>
  <si>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</si>
  <si>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</si>
  <si>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</si>
  <si>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</si>
  <si>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</si>
  <si>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</si>
  <si>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</si>
  <si>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</si>
  <si>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</si>
  <si>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</si>
  <si>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</si>
  <si>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</si>
  <si>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</si>
  <si>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</si>
  <si>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</si>
  <si>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</si>
  <si>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</si>
  <si>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</si>
  <si>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</si>
  <si>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</si>
  <si>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</si>
  <si>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</si>
  <si>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</si>
  <si>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</si>
  <si>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</si>
  <si>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</si>
  <si>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</si>
  <si>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</si>
  <si>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</si>
  <si>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</si>
  <si>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</si>
  <si>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</si>
  <si>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</si>
  <si>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</si>
  <si>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</si>
  <si>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</si>
  <si>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</si>
  <si>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</si>
  <si>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</si>
  <si>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</si>
  <si>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</si>
  <si>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</si>
  <si>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</si>
  <si>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</si>
  <si>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</si>
  <si>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</si>
  <si>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</si>
  <si>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</si>
  <si>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</si>
  <si>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</si>
  <si>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</si>
  <si>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</si>
  <si>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</si>
  <si>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</si>
  <si>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</si>
  <si>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</si>
  <si>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</si>
  <si>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</si>
  <si>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</si>
  <si>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</si>
  <si>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</si>
  <si>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</si>
  <si>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</si>
  <si>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</si>
  <si>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</si>
  <si>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</si>
  <si>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</si>
  <si>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</si>
  <si>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</si>
  <si>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</si>
  <si>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</si>
  <si>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</si>
  <si>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</si>
  <si>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</si>
  <si>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</si>
  <si>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</si>
  <si>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</si>
  <si>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</si>
  <si>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</si>
  <si>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</si>
  <si>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</si>
  <si>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</si>
  <si>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</si>
  <si>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</si>
  <si>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</si>
  <si>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</si>
  <si>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</si>
  <si>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</si>
  <si>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</si>
  <si>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</si>
  <si>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</si>
  <si>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</si>
  <si>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</si>
  <si>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</si>
  <si>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</si>
  <si>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</si>
  <si>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</si>
  <si>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</si>
  <si>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</si>
  <si>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</si>
  <si>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</si>
  <si>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</si>
  <si>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</si>
  <si>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</si>
  <si>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</si>
  <si>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</si>
  <si>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</si>
  <si>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</si>
  <si>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</si>
  <si>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</si>
  <si>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</si>
  <si>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</si>
  <si>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</si>
  <si>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</si>
  <si>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</si>
  <si>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</si>
  <si>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</si>
  <si>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</si>
  <si>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</si>
  <si>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</si>
  <si>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</si>
  <si>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</si>
  <si>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</si>
  <si>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</si>
  <si>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</si>
  <si>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</si>
  <si>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</si>
  <si>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</si>
  <si>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</si>
  <si>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</si>
  <si>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</si>
  <si>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</si>
  <si>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</si>
  <si>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</si>
  <si>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</si>
  <si>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</si>
  <si>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</si>
  <si>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</si>
  <si>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</si>
  <si>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</si>
  <si>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</si>
  <si>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</si>
  <si>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</si>
  <si>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</si>
  <si>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</si>
  <si>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</si>
  <si>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</si>
  <si>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</si>
  <si>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</si>
  <si>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</si>
  <si>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</si>
  <si>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</si>
  <si>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</si>
  <si>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</si>
  <si>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</si>
  <si>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</si>
  <si>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</si>
  <si>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</si>
  <si>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</si>
  <si>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</si>
  <si>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</si>
  <si>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</si>
  <si>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</si>
  <si>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</si>
  <si>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</si>
  <si>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</si>
  <si>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</si>
  <si>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</si>
  <si>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</si>
  <si>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</si>
  <si>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</si>
  <si>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</si>
  <si>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</si>
  <si>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</si>
  <si>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</si>
  <si>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</si>
  <si>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</si>
  <si>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</si>
  <si>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</si>
  <si>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</si>
  <si>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</si>
  <si>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</si>
  <si>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</si>
  <si>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</si>
  <si>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</si>
  <si>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</si>
  <si>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</si>
  <si>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</si>
  <si>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</si>
  <si>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</si>
  <si>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</si>
  <si>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</si>
  <si>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</si>
  <si>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</si>
  <si>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</si>
  <si>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</si>
  <si>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</si>
  <si>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</si>
  <si>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</si>
  <si>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</si>
  <si>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</si>
  <si>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</si>
  <si>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</si>
  <si>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</si>
  <si>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</si>
  <si>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</si>
  <si>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</si>
  <si>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</si>
  <si>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</si>
  <si>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</si>
  <si>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</si>
  <si>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</si>
  <si>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</si>
  <si>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</si>
  <si>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</si>
  <si>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</si>
  <si>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</si>
  <si>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</si>
  <si>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</si>
  <si>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</si>
  <si>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</si>
  <si>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</si>
  <si>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</si>
  <si>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</si>
  <si>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</si>
  <si>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</si>
  <si>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</si>
  <si>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</si>
  <si>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</si>
  <si>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</si>
  <si>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</si>
  <si>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</si>
  <si>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</si>
  <si>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</si>
  <si>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</si>
  <si>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</si>
  <si>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</si>
  <si>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</si>
  <si>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</si>
  <si>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</si>
  <si>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</si>
  <si>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</si>
  <si>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</si>
  <si>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</si>
  <si>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</si>
  <si>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</si>
  <si>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</si>
  <si>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</si>
  <si>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</si>
  <si>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</si>
  <si>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</si>
  <si>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</si>
  <si>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</si>
  <si>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</si>
  <si>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</si>
  <si>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</si>
  <si>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</si>
  <si>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</si>
  <si>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</si>
  <si>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</si>
  <si>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</si>
  <si>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</si>
  <si>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</si>
  <si>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</si>
  <si>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</si>
  <si>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</si>
  <si>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</si>
  <si>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</si>
  <si>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</si>
  <si>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</si>
  <si>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</si>
  <si>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</si>
  <si>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</si>
  <si>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</si>
  <si>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</si>
  <si>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</si>
  <si>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</si>
  <si>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</si>
  <si>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</si>
  <si>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</si>
  <si>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</si>
  <si>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</si>
  <si>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</si>
  <si>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</si>
  <si>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</si>
  <si>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</si>
  <si>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</si>
  <si>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</si>
  <si>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</si>
  <si>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</si>
  <si>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</si>
  <si>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</si>
  <si>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</si>
  <si>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</si>
  <si>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</si>
  <si>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</si>
  <si>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</si>
  <si>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</si>
  <si>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</si>
  <si>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</si>
  <si>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</si>
  <si>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</si>
  <si>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</si>
  <si>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</si>
  <si>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</si>
  <si>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</si>
  <si>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</si>
  <si>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</si>
  <si>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</si>
  <si>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</si>
  <si>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</si>
  <si>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</si>
  <si>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</si>
  <si>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</si>
  <si>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</si>
  <si>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</si>
  <si>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</si>
  <si>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</si>
  <si>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</si>
  <si>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</si>
  <si>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</si>
  <si>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</si>
  <si>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</si>
  <si>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</si>
  <si>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</si>
  <si>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</si>
  <si>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</si>
  <si>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</si>
  <si>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</si>
  <si>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</si>
  <si>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</si>
  <si>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</si>
  <si>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</si>
  <si>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</si>
  <si>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</si>
  <si>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</si>
  <si>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</si>
  <si>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</si>
  <si>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</si>
  <si>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</si>
  <si>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</si>
  <si>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</si>
  <si>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</si>
  <si>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</si>
  <si>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</si>
  <si>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</si>
  <si>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</si>
  <si>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</si>
  <si>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</si>
  <si>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</si>
  <si>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</si>
  <si>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</si>
  <si>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</si>
  <si>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</si>
  <si>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</si>
  <si>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</si>
  <si>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</si>
  <si>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</si>
  <si>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</si>
  <si>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</si>
  <si>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</si>
  <si>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</si>
  <si>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</si>
  <si>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</si>
  <si>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</si>
  <si>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</si>
  <si>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</si>
  <si>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</si>
  <si>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</si>
  <si>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</si>
  <si>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</si>
  <si>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</si>
  <si>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</si>
  <si>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</si>
  <si>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</si>
  <si>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</si>
  <si>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</si>
  <si>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</si>
  <si>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</si>
  <si>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</si>
  <si>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</si>
  <si>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</si>
  <si>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</si>
  <si>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</si>
  <si>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</si>
  <si>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</si>
  <si>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</si>
  <si>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</si>
  <si>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</si>
  <si>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</si>
  <si>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</si>
  <si>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</si>
  <si>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</si>
  <si>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</si>
  <si>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</si>
  <si>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</si>
  <si>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</si>
  <si>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</si>
  <si>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</si>
  <si>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</si>
  <si>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</si>
  <si>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</si>
  <si>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</si>
  <si>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</si>
  <si>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</si>
  <si>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</si>
  <si>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</si>
  <si>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</si>
  <si>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</si>
  <si>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</si>
  <si>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</si>
  <si>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</si>
  <si>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</si>
  <si>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</si>
  <si>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</si>
  <si>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</si>
  <si>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</si>
  <si>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</si>
  <si>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</si>
  <si>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</si>
  <si>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</si>
  <si>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</si>
  <si>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</si>
  <si>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</si>
  <si>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</si>
  <si>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</si>
  <si>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</si>
  <si>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</si>
  <si>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</si>
  <si>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</si>
  <si>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</si>
  <si>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</si>
  <si>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</si>
  <si>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</si>
  <si>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</si>
  <si>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</si>
  <si>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</si>
  <si>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</si>
  <si>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</si>
  <si>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</si>
  <si>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</si>
  <si>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</si>
  <si>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</si>
  <si>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</si>
  <si>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</si>
  <si>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</si>
  <si>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</si>
  <si>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</si>
  <si>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</si>
  <si>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</si>
  <si>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</si>
  <si>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</si>
  <si>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</si>
  <si>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</si>
  <si>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</si>
  <si>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</si>
  <si>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</si>
  <si>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</si>
  <si>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</si>
  <si>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</si>
  <si>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</si>
  <si>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</si>
  <si>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</si>
  <si>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</si>
  <si>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</si>
  <si>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</si>
  <si>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</si>
  <si>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</si>
  <si>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</si>
  <si>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</si>
  <si>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</si>
  <si>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</si>
  <si>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</si>
  <si>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</si>
  <si>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</si>
  <si>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</si>
  <si>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</si>
  <si>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</si>
  <si>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</si>
  <si>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</si>
  <si>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</si>
  <si>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</si>
  <si>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</si>
  <si>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</si>
  <si>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</si>
  <si>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</si>
  <si>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</si>
  <si>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</si>
  <si>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</si>
  <si>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</si>
  <si>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</si>
  <si>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</si>
  <si>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</si>
  <si>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</si>
  <si>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</si>
  <si>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</si>
  <si>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</si>
  <si>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</si>
  <si>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</si>
  <si>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</si>
  <si>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</si>
  <si>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</si>
  <si>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</si>
  <si>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</si>
  <si>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</si>
  <si>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</si>
  <si>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</si>
  <si>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</si>
  <si>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</si>
  <si>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</si>
  <si>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</si>
  <si>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</si>
  <si>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</si>
  <si>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</si>
  <si>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</si>
  <si>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</si>
  <si>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</si>
  <si>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</si>
  <si>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</si>
  <si>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</si>
  <si>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</si>
  <si>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</si>
  <si>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</si>
  <si>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</si>
  <si>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</si>
  <si>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</si>
  <si>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</si>
  <si>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</si>
  <si>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</si>
  <si>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</si>
  <si>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</si>
  <si>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</si>
  <si>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</si>
  <si>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</si>
  <si>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</si>
  <si>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</si>
  <si>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</si>
  <si>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</si>
  <si>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</si>
  <si>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</si>
  <si>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</si>
  <si>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</si>
  <si>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</si>
  <si>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</si>
  <si>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</si>
  <si>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</si>
  <si>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</si>
  <si>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</si>
  <si>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</si>
  <si>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</si>
  <si>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</si>
  <si>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</si>
  <si>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</si>
  <si>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</si>
  <si>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</si>
  <si>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</si>
  <si>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</si>
  <si>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</si>
  <si>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</si>
  <si>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</si>
  <si>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</si>
  <si>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</si>
  <si>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</si>
  <si>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</si>
  <si>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</si>
  <si>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</si>
  <si>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</si>
  <si>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</si>
  <si>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</si>
  <si>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</si>
  <si>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</si>
  <si>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</si>
  <si>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</si>
  <si>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</si>
  <si>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</si>
  <si>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</si>
  <si>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</si>
  <si>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</si>
  <si>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</si>
  <si>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</si>
  <si>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</si>
  <si>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</si>
  <si>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</si>
  <si>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</si>
  <si>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</si>
  <si>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</si>
  <si>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</si>
  <si>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</si>
  <si>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</si>
  <si>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</si>
  <si>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</si>
  <si>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</si>
  <si>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</si>
  <si>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</si>
  <si>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</si>
  <si>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</si>
  <si>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</si>
  <si>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</si>
  <si>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</si>
  <si>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</si>
  <si>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</si>
  <si>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</si>
  <si>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</si>
  <si>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</si>
  <si>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</si>
  <si>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</si>
  <si>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</si>
  <si>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</si>
  <si>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</si>
  <si>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</si>
  <si>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</si>
  <si>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</si>
  <si>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</si>
  <si>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</si>
  <si>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</si>
  <si>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</si>
  <si>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</si>
  <si>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</si>
  <si>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</si>
  <si>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</si>
  <si>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</si>
  <si>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</si>
  <si>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</si>
  <si>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</si>
  <si>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</si>
  <si>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</si>
  <si>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</si>
  <si>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</si>
  <si>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</si>
  <si>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</si>
  <si>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</si>
  <si>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</si>
  <si>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</si>
  <si>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</si>
  <si>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</si>
  <si>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</si>
  <si>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</si>
  <si>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</si>
  <si>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</si>
  <si>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</si>
  <si>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</si>
  <si>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</si>
  <si>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</si>
  <si>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</si>
  <si>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</si>
  <si>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</si>
  <si>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</si>
  <si>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</si>
  <si>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</si>
  <si>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</si>
  <si>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</si>
  <si>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</si>
  <si>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</si>
  <si>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</si>
  <si>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</si>
  <si>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</si>
  <si>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</si>
  <si>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</si>
  <si>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</si>
  <si>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</si>
  <si>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</si>
  <si>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</si>
  <si>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</si>
  <si>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</si>
  <si>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</si>
  <si>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</si>
  <si>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</si>
  <si>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</si>
  <si>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</si>
  <si>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</si>
  <si>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</si>
  <si>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</si>
  <si>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</si>
  <si>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</si>
  <si>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</si>
  <si>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</si>
  <si>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</si>
  <si>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</si>
  <si>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</si>
  <si>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</si>
  <si>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</si>
  <si>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</si>
  <si>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</si>
  <si>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</si>
  <si>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</si>
  <si>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</si>
  <si>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</si>
  <si>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</si>
  <si>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</si>
  <si>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</si>
  <si>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</si>
  <si>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</si>
  <si>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</si>
  <si>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</si>
  <si>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</si>
  <si>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</si>
  <si>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</si>
  <si>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</si>
  <si>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</si>
  <si>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</si>
  <si>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</si>
  <si>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</si>
  <si>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</si>
  <si>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</si>
  <si>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</si>
  <si>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</si>
  <si>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</si>
  <si>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</si>
  <si>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</si>
  <si>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</si>
  <si>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</si>
  <si>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</si>
  <si>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</si>
  <si>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</si>
  <si>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</si>
  <si>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</si>
  <si>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</si>
  <si>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</si>
  <si>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</si>
  <si>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</si>
  <si>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</si>
  <si>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</si>
  <si>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</si>
  <si>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</si>
  <si>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</si>
  <si>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</si>
  <si>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</si>
  <si>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</si>
  <si>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</si>
  <si>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</si>
  <si>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</si>
  <si>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</si>
  <si>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</si>
  <si>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</si>
  <si>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</si>
  <si>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</si>
  <si>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</si>
  <si>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</si>
  <si>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</si>
  <si>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</si>
  <si>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</si>
  <si>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</si>
  <si>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</si>
  <si>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</si>
  <si>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</si>
  <si>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</si>
  <si>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</si>
  <si>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</si>
  <si>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</si>
  <si>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</si>
  <si>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</si>
  <si>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</si>
  <si>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</si>
  <si>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</si>
  <si>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</si>
  <si>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</si>
  <si>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</si>
  <si>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</si>
  <si>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</si>
  <si>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</si>
  <si>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</si>
  <si>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</si>
  <si>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</si>
  <si>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</si>
  <si>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</si>
  <si>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</si>
  <si>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</si>
  <si>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</si>
  <si>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</si>
  <si>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</si>
  <si>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</si>
  <si>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</si>
  <si>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</si>
  <si>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</si>
  <si>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</si>
  <si>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</si>
  <si>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</si>
  <si>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</si>
  <si>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</si>
  <si>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</si>
  <si>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</si>
  <si>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</si>
  <si>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</si>
  <si>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</si>
  <si>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</si>
  <si>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</si>
  <si>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</si>
  <si>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</si>
  <si>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</si>
  <si>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</si>
  <si>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</si>
  <si>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</si>
  <si>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</si>
  <si>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</si>
  <si>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</si>
  <si>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</si>
  <si>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</si>
  <si>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</si>
  <si>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</si>
  <si>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</si>
  <si>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</si>
  <si>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</si>
  <si>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</si>
  <si>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</si>
  <si>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</si>
  <si>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</si>
  <si>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</si>
  <si>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</si>
  <si>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</si>
  <si>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</si>
  <si>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</si>
  <si>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</si>
  <si>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</si>
  <si>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</si>
  <si>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</si>
  <si>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</si>
  <si>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</si>
  <si>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</si>
  <si>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</si>
  <si>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</si>
  <si>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</si>
  <si>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</si>
  <si>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</si>
  <si>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</si>
  <si>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</si>
  <si>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</si>
  <si>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</si>
  <si>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</si>
  <si>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</si>
  <si>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</si>
  <si>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</si>
  <si>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</si>
  <si>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</si>
  <si>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</si>
  <si>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</si>
  <si>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</si>
  <si>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</si>
  <si>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</si>
  <si>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</si>
  <si>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</si>
  <si>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</si>
  <si>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</si>
  <si>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</si>
  <si>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</si>
  <si>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</si>
  <si>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</si>
  <si>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</si>
  <si>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</si>
  <si>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</si>
  <si>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</si>
  <si>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</si>
  <si>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</si>
  <si>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</si>
  <si>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</si>
  <si>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</si>
  <si>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</si>
  <si>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</si>
  <si>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</si>
  <si>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</si>
  <si>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</si>
  <si>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</si>
  <si>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</si>
  <si>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</si>
  <si>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</si>
  <si>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</si>
  <si>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</si>
  <si>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</si>
  <si>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</si>
  <si>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</si>
  <si>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</si>
  <si>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</si>
  <si>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</si>
  <si>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</si>
  <si>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</si>
  <si>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</si>
  <si>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</si>
  <si>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</si>
  <si>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</si>
  <si>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</si>
  <si>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</si>
  <si>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</si>
  <si>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</si>
  <si>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</si>
  <si>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</si>
  <si>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</si>
  <si>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</si>
  <si>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</si>
  <si>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</si>
  <si>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</si>
  <si>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</si>
  <si>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</si>
  <si>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</si>
  <si>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</si>
  <si>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</si>
  <si>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</si>
  <si>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</si>
  <si>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</si>
  <si>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</si>
  <si>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</si>
  <si>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</si>
  <si>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</si>
  <si>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</si>
  <si>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</si>
  <si>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</si>
  <si>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</si>
  <si>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</si>
  <si>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</si>
  <si>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</si>
  <si>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</si>
  <si>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</si>
  <si>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</si>
  <si>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</si>
  <si>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</si>
  <si>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</si>
  <si>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</si>
  <si>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</si>
  <si>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</si>
  <si>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</si>
  <si>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</si>
  <si>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</si>
  <si>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</si>
  <si>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</si>
  <si>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</si>
  <si>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</si>
  <si>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</si>
  <si>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</si>
  <si>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</si>
  <si>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</si>
  <si>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</si>
  <si>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</si>
  <si>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</si>
  <si>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</si>
  <si>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</si>
  <si>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</si>
  <si>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</si>
  <si>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</si>
  <si>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</si>
  <si>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</si>
  <si>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</si>
  <si>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</si>
  <si>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</si>
  <si>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</si>
  <si>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</si>
  <si>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</si>
  <si>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</si>
  <si>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</si>
  <si>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</si>
  <si>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</si>
  <si>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</si>
  <si>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</si>
  <si>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</si>
  <si>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</si>
  <si>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</si>
  <si>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</si>
  <si>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</si>
  <si>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</si>
  <si>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</si>
  <si>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</si>
  <si>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</si>
  <si>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</si>
  <si>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</si>
  <si>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</si>
  <si>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</si>
  <si>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</si>
  <si>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</si>
  <si>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</si>
  <si>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</si>
  <si>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</si>
  <si>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</si>
  <si>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</si>
  <si>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</si>
  <si>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</si>
  <si>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</si>
  <si>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</si>
  <si>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</si>
  <si>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</si>
  <si>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</si>
  <si>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</si>
  <si>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</si>
  <si>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</si>
  <si>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</si>
  <si>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</si>
  <si>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</si>
  <si>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</si>
  <si>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</si>
  <si>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</si>
  <si>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</si>
  <si>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</si>
  <si>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</si>
  <si>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</si>
  <si>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</si>
  <si>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</si>
  <si>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</si>
  <si>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</si>
  <si>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</si>
  <si>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</si>
  <si>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</si>
  <si>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</si>
  <si>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</si>
  <si>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</si>
  <si>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</si>
  <si>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</si>
  <si>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</si>
  <si>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</si>
  <si>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</si>
  <si>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</si>
  <si>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</si>
  <si>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</si>
  <si>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</si>
  <si>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</si>
  <si>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</si>
  <si>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</si>
  <si>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</si>
  <si>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</si>
  <si>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</si>
  <si>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</si>
  <si>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</si>
  <si>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</si>
  <si>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</si>
  <si>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</si>
  <si>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</si>
  <si>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</si>
  <si>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</si>
  <si>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</si>
  <si>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</si>
  <si>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</si>
  <si>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</si>
  <si>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</si>
  <si>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</si>
  <si>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</si>
  <si>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</si>
  <si>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</si>
  <si>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</si>
  <si>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</si>
  <si>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</si>
  <si>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</si>
  <si>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</si>
  <si>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</si>
  <si>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</si>
  <si>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</si>
  <si>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</si>
  <si>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</si>
  <si>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</si>
  <si>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</si>
  <si>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</si>
  <si>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</si>
  <si>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</si>
  <si>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</si>
  <si>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</si>
  <si>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</si>
  <si>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</si>
  <si>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</si>
  <si>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</si>
  <si>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</si>
  <si>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</si>
  <si>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</si>
  <si>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</si>
  <si>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</si>
  <si>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</si>
  <si>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</si>
  <si>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</si>
  <si>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</si>
  <si>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</si>
  <si>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</si>
  <si>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</si>
  <si>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</si>
  <si>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</si>
  <si>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</si>
  <si>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</si>
  <si>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</si>
  <si>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</si>
  <si>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</si>
  <si>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</si>
  <si>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</si>
  <si>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</si>
  <si>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</si>
  <si>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</si>
  <si>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</si>
  <si>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</si>
  <si>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</si>
  <si>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</si>
  <si>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</si>
  <si>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</si>
  <si>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</si>
  <si>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</si>
  <si>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</si>
  <si>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</si>
  <si>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</si>
  <si>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</si>
  <si>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</si>
  <si>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</si>
  <si>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</si>
  <si>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</si>
  <si>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</si>
  <si>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</si>
  <si>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</si>
  <si>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</si>
  <si>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</si>
  <si>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</si>
  <si>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</si>
  <si>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</si>
  <si>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</si>
  <si>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</si>
  <si>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</si>
  <si>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</si>
  <si>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</si>
  <si>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</si>
  <si>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</si>
  <si>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</si>
  <si>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</si>
  <si>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</si>
  <si>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</si>
  <si>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</si>
  <si>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</si>
  <si>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</si>
  <si>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</si>
  <si>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</si>
  <si>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</si>
  <si>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</si>
  <si>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</si>
  <si>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</si>
  <si>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</si>
  <si>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</si>
  <si>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</si>
  <si>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</si>
  <si>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</si>
  <si>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</si>
  <si>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</si>
  <si>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</si>
  <si>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</si>
  <si>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</si>
  <si>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</si>
  <si>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</si>
  <si>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</si>
  <si>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</si>
  <si>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</si>
  <si>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</si>
  <si>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</si>
  <si>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</si>
  <si>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</si>
  <si>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</si>
  <si>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</si>
  <si>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</si>
  <si>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</si>
  <si>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</si>
  <si>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</si>
  <si>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</si>
  <si>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</si>
  <si>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</si>
  <si>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</si>
  <si>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</si>
  <si>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</si>
  <si>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</si>
  <si>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</si>
  <si>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</si>
  <si>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</si>
  <si>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</si>
  <si>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</si>
  <si>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</si>
  <si>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</si>
  <si>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</si>
  <si>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</si>
  <si>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</si>
  <si>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</si>
  <si>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</si>
  <si>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</si>
  <si>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</si>
  <si>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</si>
  <si>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</si>
  <si>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</si>
  <si>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</si>
  <si>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</si>
  <si>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</si>
  <si>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</si>
  <si>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</si>
  <si>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</si>
  <si>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</si>
  <si>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</si>
  <si>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</si>
  <si>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</si>
  <si>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</si>
  <si>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</si>
  <si>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</si>
  <si>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</si>
  <si>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</si>
  <si>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</si>
  <si>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</si>
  <si>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</si>
  <si>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</si>
  <si>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</si>
  <si>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</si>
  <si>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</si>
  <si>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</si>
  <si>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</si>
  <si>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</si>
  <si>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</si>
  <si>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</si>
  <si>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</si>
  <si>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</si>
  <si>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</si>
  <si>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</si>
  <si>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</si>
  <si>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</si>
  <si>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</si>
  <si>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</si>
  <si>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</si>
  <si>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</si>
  <si>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</si>
  <si>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</si>
  <si>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</si>
  <si>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</si>
  <si>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</si>
  <si>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</si>
  <si>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</si>
  <si>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</si>
  <si>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</si>
  <si>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</si>
  <si>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</si>
  <si>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</si>
  <si>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</si>
  <si>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</si>
  <si>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</si>
  <si>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</si>
  <si>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</si>
  <si>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</si>
  <si>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</si>
  <si>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</si>
  <si>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</si>
  <si>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</si>
  <si>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</si>
  <si>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</si>
  <si>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</si>
  <si>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</si>
  <si>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</si>
  <si>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</si>
  <si>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</si>
  <si>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</si>
  <si>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</si>
  <si>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</si>
  <si>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</si>
  <si>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</si>
  <si>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</si>
  <si>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</si>
  <si>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</si>
  <si>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</si>
  <si>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</si>
  <si>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</si>
  <si>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</si>
  <si>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</si>
  <si>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</si>
  <si>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</si>
  <si>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</si>
  <si>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</si>
  <si>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</si>
  <si>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</si>
  <si>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</si>
  <si>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</si>
  <si>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</si>
  <si>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</si>
  <si>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</si>
  <si>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</si>
  <si>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</si>
  <si>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</si>
  <si>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</si>
  <si>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</si>
  <si>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</si>
  <si>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</si>
  <si>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</si>
  <si>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</si>
  <si>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</si>
  <si>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</si>
  <si>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</si>
  <si>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</si>
  <si>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</si>
  <si>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</si>
  <si>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</si>
  <si>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</si>
  <si>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</si>
  <si>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</si>
  <si>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</si>
  <si>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</si>
  <si>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</si>
  <si>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</si>
  <si>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</si>
  <si>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</si>
  <si>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</si>
  <si>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</si>
  <si>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</si>
  <si>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</si>
  <si>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</si>
  <si>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</si>
  <si>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</si>
  <si>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</si>
  <si>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</si>
  <si>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</si>
  <si>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</si>
  <si>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</si>
  <si>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</si>
  <si>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</si>
  <si>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</si>
  <si>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</si>
  <si>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</si>
  <si>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</si>
  <si>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</si>
  <si>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</si>
  <si>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</si>
  <si>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</si>
  <si>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</si>
  <si>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</si>
  <si>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</si>
  <si>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</si>
  <si>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</si>
  <si>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</si>
  <si>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</si>
  <si>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</si>
  <si>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</si>
  <si>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</si>
  <si>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</si>
  <si>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</si>
  <si>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</si>
  <si>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</si>
  <si>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</si>
  <si>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</si>
  <si>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</si>
  <si>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</si>
  <si>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</si>
  <si>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</si>
  <si>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</si>
  <si>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</si>
  <si>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</si>
  <si>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</si>
  <si>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</si>
  <si>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</si>
  <si>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</si>
  <si>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</si>
  <si>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</si>
  <si>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</si>
  <si>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</si>
  <si>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</si>
  <si>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</si>
  <si>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</si>
  <si>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</si>
  <si>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</si>
  <si>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</si>
  <si>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</si>
  <si>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</si>
  <si>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</si>
  <si>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</si>
  <si>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</si>
  <si>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</si>
  <si>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</si>
  <si>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</si>
  <si>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</si>
  <si>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</si>
  <si>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</si>
  <si>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</si>
  <si>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</si>
  <si>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</si>
  <si>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</si>
  <si>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</si>
  <si>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</si>
  <si>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</si>
  <si>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</si>
  <si>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</si>
  <si>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</si>
  <si>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</si>
  <si>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</si>
  <si>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</si>
  <si>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</si>
  <si>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</si>
  <si>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</si>
  <si>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</si>
  <si>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</si>
  <si>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</si>
  <si>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</si>
  <si>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</si>
  <si>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</si>
  <si>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</si>
  <si>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</si>
  <si>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</si>
  <si>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</si>
  <si>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</si>
  <si>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</si>
  <si>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</si>
  <si>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</si>
  <si>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</si>
  <si>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</si>
  <si>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</si>
  <si>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</si>
  <si>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</si>
  <si>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</si>
  <si>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</si>
  <si>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</si>
  <si>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</si>
  <si>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</si>
  <si>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</si>
  <si>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</si>
  <si>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</si>
  <si>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</si>
  <si>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</si>
  <si>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</si>
  <si>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</si>
  <si>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</si>
  <si>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</si>
  <si>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</si>
  <si>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</si>
  <si>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</si>
  <si>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</si>
  <si>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</si>
  <si>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</si>
  <si>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</si>
  <si>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</si>
  <si>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</si>
  <si>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</si>
  <si>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</si>
  <si>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</si>
  <si>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</si>
  <si>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</si>
  <si>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</si>
  <si>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</si>
  <si>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</si>
  <si>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</si>
  <si>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</si>
  <si>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</si>
  <si>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</si>
  <si>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</si>
  <si>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</si>
  <si>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</si>
  <si>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</si>
  <si>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</si>
  <si>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</si>
  <si>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</si>
  <si>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</si>
  <si>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</si>
  <si>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</si>
  <si>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</si>
  <si>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</si>
  <si>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</si>
  <si>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</si>
  <si>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</si>
  <si>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</si>
  <si>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</si>
  <si>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</si>
  <si>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</si>
  <si>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</si>
  <si>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</si>
  <si>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</si>
  <si>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</si>
  <si>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</si>
  <si>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</si>
  <si>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</si>
  <si>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</si>
  <si>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</si>
  <si>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</si>
  <si>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</si>
  <si>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</si>
  <si>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</si>
  <si>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</si>
  <si>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</si>
  <si>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</si>
  <si>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</si>
  <si>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</si>
  <si>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</si>
  <si>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</si>
  <si>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</si>
  <si>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</si>
  <si>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</si>
  <si>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</si>
  <si>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</si>
  <si>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</si>
  <si>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</si>
  <si>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</si>
  <si>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</si>
  <si>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</si>
  <si>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</si>
  <si>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</si>
  <si>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</si>
  <si>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</si>
  <si>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</si>
  <si>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</si>
  <si>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</si>
  <si>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</si>
  <si>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</si>
  <si>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</si>
  <si>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</si>
  <si>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</si>
  <si>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</si>
  <si>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</si>
  <si>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</si>
  <si>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</si>
  <si>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</si>
  <si>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</si>
  <si>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</si>
  <si>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</si>
  <si>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</si>
  <si>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</si>
  <si>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</si>
  <si>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</si>
  <si>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</si>
  <si>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</si>
  <si>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</si>
  <si>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</si>
  <si>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</si>
  <si>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</si>
  <si>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</si>
  <si>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</si>
  <si>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</si>
  <si>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</si>
  <si>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</si>
  <si>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</si>
  <si>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</si>
  <si>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</si>
  <si>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</si>
  <si>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</si>
  <si>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</si>
  <si>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</si>
  <si>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</si>
  <si>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</si>
  <si>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</si>
  <si>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</si>
  <si>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</si>
  <si>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</si>
  <si>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</si>
  <si>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</si>
  <si>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</si>
  <si>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</si>
  <si>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</si>
  <si>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</si>
  <si>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</si>
  <si>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</si>
  <si>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</si>
  <si>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</si>
  <si>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</si>
  <si>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</si>
  <si>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</si>
  <si>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</si>
  <si>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</si>
  <si>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</si>
  <si>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</si>
  <si>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</si>
  <si>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</si>
  <si>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</si>
  <si>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</si>
  <si>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</si>
  <si>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</si>
  <si>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</si>
  <si>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</si>
  <si>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</si>
  <si>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</si>
  <si>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</si>
  <si>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</si>
  <si>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</si>
  <si>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</si>
  <si>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</si>
  <si>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</si>
  <si>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</si>
  <si>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</si>
  <si>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</si>
  <si>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</si>
  <si>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</si>
  <si>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</si>
  <si>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</si>
  <si>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</si>
  <si>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</si>
  <si>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</si>
  <si>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</si>
  <si>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</si>
  <si>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</si>
  <si>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</si>
  <si>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</si>
  <si>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</si>
  <si>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</si>
  <si>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</si>
  <si>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</si>
  <si>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</si>
  <si>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</si>
  <si>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</si>
  <si>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</si>
  <si>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</si>
  <si>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</si>
  <si>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</si>
  <si>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</si>
  <si>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</si>
  <si>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</si>
  <si>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</si>
  <si>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</si>
  <si>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</si>
  <si>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</si>
  <si>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</si>
  <si>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</si>
  <si>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</si>
  <si>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</si>
  <si>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</si>
  <si>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</si>
  <si>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</si>
  <si>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</si>
  <si>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</si>
  <si>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</si>
  <si>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</si>
  <si>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</si>
  <si>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</si>
  <si>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</si>
  <si>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</si>
  <si>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</si>
  <si>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</si>
  <si>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</si>
  <si>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</si>
  <si>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</si>
  <si>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</si>
  <si>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</si>
  <si>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</si>
  <si>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</si>
  <si>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</si>
  <si>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</si>
  <si>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</si>
  <si>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</si>
  <si>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</si>
  <si>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</si>
  <si>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</si>
  <si>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</si>
  <si>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</si>
  <si>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</si>
  <si>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</si>
  <si>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</si>
  <si>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</si>
  <si>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</si>
  <si>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</si>
  <si>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</si>
  <si>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</si>
  <si>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</si>
  <si>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</si>
  <si>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</si>
  <si>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</si>
  <si>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</si>
  <si>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</si>
  <si>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</si>
  <si>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</si>
  <si>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</si>
  <si>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</si>
  <si>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</si>
  <si>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</si>
  <si>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</si>
  <si>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</si>
  <si>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</si>
  <si>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</si>
  <si>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</si>
  <si>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</si>
  <si>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</si>
  <si>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</si>
  <si>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</si>
  <si>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</si>
  <si>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</si>
  <si>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</si>
  <si>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</si>
  <si>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</si>
  <si>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</si>
  <si>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</si>
  <si>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</si>
  <si>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</si>
  <si>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</si>
  <si>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</si>
  <si>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</si>
  <si>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</si>
  <si>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</si>
  <si>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</si>
  <si>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</si>
  <si>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</si>
  <si>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</si>
  <si>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</si>
  <si>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</si>
  <si>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</si>
  <si>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</si>
  <si>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</si>
  <si>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</si>
  <si>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</si>
  <si>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</si>
  <si>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</si>
  <si>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</si>
  <si>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</si>
  <si>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</si>
  <si>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</si>
  <si>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</si>
  <si>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</si>
  <si>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</si>
  <si>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</si>
  <si>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</si>
  <si>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</si>
  <si>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</si>
  <si>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</si>
  <si>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</si>
  <si>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</si>
  <si>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</si>
  <si>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</si>
  <si>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</si>
  <si>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</si>
  <si>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</si>
  <si>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</si>
  <si>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</si>
  <si>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</si>
  <si>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</si>
  <si>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</si>
  <si>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</si>
  <si>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</si>
  <si>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</si>
  <si>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</si>
  <si>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</si>
  <si>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</si>
  <si>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</si>
  <si>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</si>
  <si>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</si>
  <si>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</si>
  <si>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</si>
  <si>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</si>
  <si>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</si>
  <si>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</si>
  <si>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</si>
  <si>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</si>
  <si>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</si>
  <si>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</si>
  <si>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</si>
  <si>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</si>
  <si>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</si>
  <si>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</si>
  <si>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</si>
  <si>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</si>
  <si>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</si>
  <si>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</si>
  <si>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</si>
  <si>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</si>
  <si>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</si>
  <si>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</si>
  <si>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</si>
  <si>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</si>
  <si>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</si>
  <si>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</si>
  <si>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</si>
  <si>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</si>
  <si>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</si>
  <si>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</si>
  <si>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</si>
  <si>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</si>
  <si>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</si>
  <si>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</si>
  <si>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</si>
  <si>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</si>
  <si>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</si>
  <si>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</si>
  <si>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</si>
  <si>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</si>
  <si>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</si>
  <si>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</si>
  <si>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</si>
  <si>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</si>
  <si>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</si>
  <si>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</si>
  <si>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</si>
  <si>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</si>
  <si>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</si>
  <si>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</si>
  <si>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</si>
  <si>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</si>
  <si>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</si>
  <si>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</si>
  <si>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</si>
  <si>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</si>
  <si>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</si>
  <si>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</si>
  <si>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</si>
  <si>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</si>
  <si>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</si>
  <si>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</si>
  <si>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</si>
  <si>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</si>
  <si>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</si>
  <si>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</si>
  <si>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</si>
  <si>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</si>
  <si>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</si>
  <si>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</si>
  <si>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</si>
  <si>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</si>
  <si>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</si>
  <si>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</si>
  <si>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</si>
  <si>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</si>
  <si>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</si>
  <si>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</si>
  <si>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</si>
  <si>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</si>
  <si>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</si>
  <si>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</si>
  <si>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</si>
  <si>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</si>
  <si>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</si>
  <si>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</si>
  <si>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</si>
  <si>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</si>
  <si>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</si>
  <si>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</si>
  <si>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</si>
  <si>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</si>
  <si>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</si>
  <si>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</si>
  <si>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</si>
  <si>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</si>
  <si>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</si>
  <si>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</si>
  <si>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</si>
  <si>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</si>
  <si>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</si>
  <si>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</si>
  <si>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</si>
  <si>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</si>
  <si>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</si>
  <si>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</si>
  <si>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</si>
  <si>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</si>
  <si>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</si>
  <si>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</si>
  <si>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</si>
  <si>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</si>
  <si>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</si>
  <si>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</si>
  <si>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</si>
  <si>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</si>
  <si>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</si>
  <si>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</si>
  <si>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</si>
  <si>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</si>
  <si>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</si>
  <si>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</si>
  <si>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</si>
  <si>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</si>
  <si>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</si>
  <si>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</si>
  <si>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</si>
  <si>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</si>
  <si>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</si>
  <si>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</si>
  <si>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</si>
  <si>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</si>
  <si>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</si>
  <si>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</si>
  <si>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</si>
  <si>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</si>
  <si>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</si>
  <si>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</si>
  <si>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</si>
  <si>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</si>
  <si>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</si>
  <si>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</si>
  <si>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</si>
  <si>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</si>
  <si>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</si>
  <si>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</si>
  <si>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</si>
  <si>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</si>
  <si>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</si>
  <si>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</si>
  <si>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</si>
  <si>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</si>
  <si>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</si>
  <si>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</si>
  <si>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</si>
  <si>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</si>
  <si>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</si>
  <si>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</si>
  <si>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</si>
  <si>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</si>
  <si>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</si>
  <si>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</si>
  <si>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</si>
  <si>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</si>
  <si>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</si>
  <si>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</si>
  <si>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</si>
  <si>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</si>
  <si>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</si>
  <si>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</si>
  <si>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</si>
  <si>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</si>
  <si>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</si>
  <si>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</si>
  <si>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</si>
  <si>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</si>
  <si>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</si>
  <si>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</si>
  <si>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</si>
  <si>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</si>
  <si>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</si>
  <si>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</si>
  <si>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</si>
  <si>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</si>
  <si>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</si>
  <si>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</si>
  <si>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</si>
  <si>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</si>
  <si>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</si>
  <si>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</si>
  <si>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</si>
  <si>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</si>
  <si>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</si>
  <si>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</si>
  <si>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</si>
  <si>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</si>
  <si>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</si>
  <si>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</si>
  <si>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</si>
  <si>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</si>
  <si>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</si>
  <si>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</si>
  <si>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</si>
  <si>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</si>
  <si>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</si>
  <si>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</si>
  <si>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</si>
  <si>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</si>
  <si>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</si>
  <si>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</si>
  <si>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</si>
  <si>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</si>
  <si>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</si>
  <si>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</si>
  <si>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</si>
  <si>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</si>
  <si>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</si>
  <si>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</si>
  <si>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</si>
  <si>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</si>
  <si>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</si>
  <si>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</si>
  <si>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</si>
  <si>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</si>
  <si>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</si>
  <si>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</si>
  <si>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</si>
  <si>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</si>
  <si>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</si>
  <si>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</si>
  <si>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</si>
  <si>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</si>
  <si>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</si>
  <si>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</si>
  <si>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</si>
  <si>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</si>
  <si>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</si>
  <si>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</si>
  <si>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</si>
  <si>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</si>
  <si>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</si>
  <si>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</si>
  <si>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</si>
  <si>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</si>
  <si>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</si>
  <si>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</si>
  <si>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</si>
  <si>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</si>
  <si>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</si>
  <si>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</si>
  <si>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</si>
  <si>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</si>
  <si>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</si>
  <si>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</si>
  <si>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</si>
  <si>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</si>
  <si>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</si>
  <si>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</si>
  <si>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</si>
  <si>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</si>
  <si>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</si>
  <si>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</si>
  <si>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</si>
  <si>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</si>
  <si>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</si>
  <si>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</si>
  <si>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</si>
  <si>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</si>
  <si>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</si>
  <si>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</si>
  <si>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</si>
  <si>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</si>
  <si>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</si>
  <si>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</si>
  <si>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</si>
  <si>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</si>
  <si>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</si>
  <si>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</si>
  <si>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</si>
  <si>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</si>
  <si>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</si>
  <si>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</si>
  <si>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</si>
  <si>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</si>
  <si>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</si>
  <si>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</si>
  <si>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</si>
  <si>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</si>
  <si>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</si>
  <si>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</si>
  <si>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</si>
  <si>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</si>
  <si>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</si>
  <si>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</si>
  <si>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</si>
  <si>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</si>
  <si>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</si>
  <si>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</si>
  <si>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</si>
  <si>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</si>
  <si>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</si>
  <si>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</si>
  <si>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</si>
  <si>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</si>
  <si>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</si>
  <si>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</si>
  <si>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</si>
  <si>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</si>
  <si>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</si>
  <si>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</si>
  <si>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</si>
  <si>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</si>
  <si>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</si>
  <si>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</si>
  <si>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</si>
  <si>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</si>
  <si>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</si>
  <si>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</si>
  <si>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</si>
  <si>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</si>
  <si>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</si>
  <si>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</si>
  <si>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</si>
  <si>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</si>
  <si>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</si>
  <si>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</si>
  <si>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</si>
  <si>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</si>
  <si>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</si>
  <si>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</si>
  <si>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</si>
  <si>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</si>
  <si>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</si>
  <si>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</si>
  <si>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</si>
  <si>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</si>
  <si>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</si>
  <si>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</si>
  <si>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</si>
  <si>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</si>
  <si>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</si>
  <si>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</si>
  <si>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</si>
  <si>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</si>
  <si>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</si>
  <si>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</si>
  <si>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</si>
  <si>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</si>
  <si>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</si>
  <si>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</si>
  <si>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</si>
  <si>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</si>
  <si>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</si>
  <si>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</si>
  <si>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</si>
  <si>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</si>
  <si>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</si>
  <si>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</si>
  <si>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</si>
  <si>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</si>
  <si>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</si>
  <si>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</si>
  <si>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</si>
  <si>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</si>
  <si>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</si>
  <si>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</si>
  <si>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</si>
  <si>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</si>
  <si>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</si>
  <si>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</si>
  <si>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</si>
  <si>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</si>
  <si>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</si>
  <si>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</si>
  <si>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</si>
  <si>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</si>
  <si>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</si>
  <si>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</si>
  <si>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</si>
  <si>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</si>
  <si>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</si>
  <si>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</si>
  <si>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</si>
  <si>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</si>
  <si>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</si>
  <si>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</si>
  <si>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</si>
  <si>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</si>
  <si>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</si>
  <si>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</si>
  <si>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</si>
  <si>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</si>
  <si>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</si>
  <si>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</si>
  <si>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</si>
  <si>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</si>
  <si>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</si>
  <si>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</si>
  <si>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</si>
  <si>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</si>
  <si>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</si>
  <si>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</si>
  <si>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</si>
  <si>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</si>
  <si>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</si>
  <si>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</si>
  <si>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</si>
  <si>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</si>
  <si>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</si>
  <si>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</si>
  <si>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</si>
  <si>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</si>
  <si>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</si>
  <si>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</si>
  <si>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</si>
  <si>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</si>
  <si>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</si>
  <si>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</si>
  <si>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</si>
  <si>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</si>
  <si>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</si>
  <si>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</si>
  <si>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</si>
  <si>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</si>
  <si>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</si>
  <si>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</si>
  <si>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</si>
  <si>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</si>
  <si>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</si>
  <si>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</si>
  <si>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</si>
  <si>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</si>
  <si>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</si>
  <si>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</si>
  <si>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</si>
  <si>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</si>
  <si>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</si>
  <si>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</si>
  <si>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</si>
  <si>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</si>
  <si>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</si>
  <si>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</si>
  <si>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</si>
  <si>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</si>
  <si>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</si>
  <si>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</si>
  <si>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</si>
  <si>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</si>
  <si>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</si>
  <si>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</si>
  <si>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</si>
  <si>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</si>
  <si>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</si>
  <si>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</si>
  <si>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</si>
  <si>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</si>
  <si>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</si>
  <si>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</si>
  <si>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</si>
  <si>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</si>
  <si>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</si>
  <si>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</si>
  <si>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</si>
  <si>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</si>
  <si>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</si>
  <si>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</si>
  <si>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</si>
  <si>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</si>
  <si>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</si>
  <si>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</si>
  <si>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</si>
  <si>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</si>
  <si>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</si>
  <si>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</si>
  <si>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</si>
  <si>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</si>
  <si>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</si>
  <si>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</si>
  <si>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</si>
  <si>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</si>
  <si>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</si>
  <si>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</si>
  <si>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</si>
  <si>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</si>
  <si>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</si>
  <si>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</si>
  <si>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</si>
  <si>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</si>
  <si>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</si>
  <si>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</si>
  <si>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</si>
  <si>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</si>
  <si>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</si>
  <si>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</si>
  <si>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</si>
  <si>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</si>
  <si>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</si>
  <si>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</si>
  <si>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</si>
  <si>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</si>
  <si>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</si>
  <si>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</si>
  <si>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</si>
  <si>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</si>
  <si>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</si>
  <si>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</si>
  <si>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</si>
  <si>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</si>
  <si>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</si>
  <si>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</si>
  <si>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</si>
  <si>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</si>
  <si>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</si>
  <si>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</si>
  <si>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</si>
  <si>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</si>
  <si>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</si>
  <si>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</si>
  <si>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</si>
  <si>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</si>
  <si>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</si>
  <si>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</si>
  <si>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</si>
  <si>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</si>
  <si>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</si>
  <si>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</si>
  <si>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</si>
  <si>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</si>
  <si>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</si>
  <si>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</si>
  <si>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</si>
  <si>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</si>
  <si>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</si>
  <si>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</si>
  <si>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</si>
  <si>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</si>
  <si>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</si>
  <si>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</si>
  <si>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</si>
  <si>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</si>
  <si>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</si>
  <si>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</si>
  <si>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</si>
  <si>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</si>
  <si>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</si>
  <si>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</si>
  <si>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</si>
  <si>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</si>
  <si>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</si>
  <si>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</si>
  <si>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</si>
  <si>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</si>
  <si>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</si>
  <si>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</si>
  <si>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</si>
  <si>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</si>
  <si>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</si>
  <si>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</si>
  <si>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</si>
  <si>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</si>
  <si>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</si>
  <si>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</si>
  <si>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</si>
  <si>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</si>
  <si>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</si>
  <si>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</si>
  <si>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</si>
  <si>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</si>
  <si>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</si>
  <si>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</si>
  <si>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</si>
  <si>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</si>
  <si>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</si>
  <si>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</si>
  <si>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</si>
  <si>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</si>
  <si>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</si>
  <si>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</si>
  <si>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</si>
  <si>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</si>
  <si>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</si>
  <si>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</si>
  <si>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</si>
  <si>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</si>
  <si>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</si>
  <si>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</si>
  <si>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</si>
  <si>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</si>
  <si>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</si>
  <si>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</si>
  <si>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</si>
  <si>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</si>
  <si>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</si>
  <si>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</si>
  <si>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</si>
  <si>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</si>
  <si>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</si>
  <si>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</si>
  <si>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</si>
  <si>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</si>
  <si>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</si>
  <si>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</si>
  <si>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</si>
  <si>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</si>
  <si>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</si>
  <si>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</si>
  <si>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</si>
  <si>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</si>
  <si>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</si>
  <si>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</si>
  <si>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</si>
  <si>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</si>
  <si>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</si>
  <si>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</si>
  <si>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</si>
  <si>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</si>
  <si>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</si>
  <si>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</si>
  <si>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</si>
  <si>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</si>
  <si>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</si>
  <si>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</si>
  <si>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</si>
  <si>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</si>
  <si>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</si>
  <si>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</si>
  <si>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</si>
  <si>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</si>
  <si>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</si>
  <si>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</si>
  <si>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</si>
  <si>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</si>
  <si>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</si>
  <si>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</si>
  <si>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</si>
  <si>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</si>
  <si>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</si>
  <si>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</si>
  <si>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</si>
  <si>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</si>
  <si>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</si>
  <si>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</si>
  <si>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</si>
  <si>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</si>
  <si>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</si>
  <si>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</si>
  <si>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</si>
  <si>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</si>
  <si>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</si>
  <si>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</si>
  <si>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</si>
  <si>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</si>
  <si>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</si>
  <si>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</si>
  <si>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</si>
  <si>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</si>
  <si>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</si>
  <si>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</si>
  <si>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</si>
  <si>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</si>
  <si>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</si>
  <si>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</si>
  <si>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</si>
  <si>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</si>
  <si>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</si>
  <si>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</si>
  <si>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</si>
  <si>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</si>
  <si>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</si>
  <si>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</si>
  <si>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</si>
  <si>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</si>
  <si>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</si>
  <si>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</si>
  <si>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</si>
  <si>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</si>
  <si>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</si>
  <si>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</si>
  <si>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</si>
  <si>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</si>
  <si>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</si>
  <si>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</si>
  <si>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</si>
  <si>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</si>
  <si>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</si>
  <si>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</si>
  <si>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</si>
  <si>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</si>
  <si>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</si>
  <si>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</si>
  <si>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</si>
  <si>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</si>
  <si>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</si>
  <si>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</si>
  <si>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</si>
  <si>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</si>
  <si>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</si>
  <si>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</si>
  <si>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</si>
  <si>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</si>
  <si>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</si>
  <si>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</si>
  <si>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</si>
  <si>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</si>
  <si>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</si>
  <si>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</si>
  <si>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</si>
  <si>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</si>
  <si>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</si>
  <si>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</si>
  <si>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</si>
  <si>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</si>
  <si>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</si>
  <si>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</si>
  <si>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</si>
  <si>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</si>
  <si>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</si>
  <si>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</si>
  <si>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</si>
  <si>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</si>
  <si>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</si>
  <si>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</si>
  <si>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</si>
  <si>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</si>
  <si>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</si>
  <si>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</si>
  <si>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</si>
  <si>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</si>
  <si>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</si>
  <si>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</si>
  <si>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</si>
  <si>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</si>
  <si>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</si>
  <si>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</si>
  <si>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</si>
  <si>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</si>
  <si>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</si>
  <si>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</si>
  <si>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</si>
  <si>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</si>
  <si>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</si>
  <si>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</si>
  <si>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</si>
  <si>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</si>
  <si>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</si>
  <si>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</si>
  <si>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</si>
  <si>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</si>
  <si>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</si>
  <si>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</si>
  <si>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</si>
  <si>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</si>
  <si>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</si>
  <si>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</si>
  <si>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</si>
  <si>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</si>
  <si>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</si>
  <si>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</si>
  <si>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</si>
  <si>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</si>
  <si>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</si>
  <si>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</si>
  <si>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</si>
  <si>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</si>
  <si>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</si>
  <si>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</si>
  <si>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</si>
  <si>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</si>
  <si>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</si>
  <si>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</si>
  <si>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</si>
  <si>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</si>
  <si>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</si>
  <si>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</si>
  <si>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</si>
  <si>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</si>
  <si>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</si>
  <si>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</si>
  <si>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</si>
  <si>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</si>
  <si>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</si>
  <si>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</si>
  <si>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</si>
  <si>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</si>
  <si>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</si>
  <si>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</si>
  <si>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</si>
  <si>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</si>
  <si>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</si>
  <si>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</si>
  <si>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</si>
  <si>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</si>
  <si>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</si>
  <si>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</si>
  <si>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</si>
  <si>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</si>
  <si>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</si>
  <si>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</si>
  <si>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</si>
  <si>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</si>
  <si>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</si>
  <si>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</si>
  <si>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</si>
  <si>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</si>
  <si>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</si>
  <si>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</si>
  <si>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</si>
  <si>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</si>
  <si>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</si>
  <si>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</si>
  <si>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</si>
  <si>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</si>
  <si>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</si>
  <si>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</si>
  <si>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</si>
  <si>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</si>
  <si>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</si>
  <si>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</si>
  <si>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</si>
  <si>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</si>
  <si>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</si>
  <si>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</si>
  <si>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</si>
  <si>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</si>
  <si>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</si>
  <si>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</si>
  <si>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</si>
  <si>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</si>
  <si>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</si>
  <si>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</si>
  <si>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</si>
  <si>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</si>
  <si>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</si>
  <si>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</si>
  <si>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</si>
  <si>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</si>
  <si>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</si>
  <si>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</si>
  <si>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</si>
  <si>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</si>
  <si>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</si>
  <si>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</si>
  <si>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</si>
  <si>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</si>
  <si>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</si>
  <si>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</si>
  <si>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</si>
  <si>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</si>
  <si>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</si>
  <si>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</si>
  <si>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</si>
  <si>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</si>
  <si>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</si>
  <si>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</si>
  <si>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</si>
  <si>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</si>
  <si>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</si>
  <si>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</si>
  <si>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</si>
  <si>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</si>
  <si>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</si>
  <si>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</si>
  <si>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</si>
  <si>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</si>
  <si>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</si>
  <si>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</si>
  <si>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</si>
  <si>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</si>
  <si>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</si>
  <si>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</si>
  <si>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</si>
  <si>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</si>
  <si>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</si>
  <si>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</si>
  <si>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</si>
  <si>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</si>
  <si>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</si>
  <si>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</si>
  <si>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</si>
  <si>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</si>
  <si>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</si>
  <si>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</si>
  <si>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</si>
  <si>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</si>
  <si>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</si>
  <si>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</si>
  <si>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</si>
  <si>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</si>
  <si>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</si>
  <si>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</si>
  <si>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</si>
  <si>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</si>
  <si>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</si>
  <si>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</si>
  <si>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</si>
  <si>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</si>
  <si>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</si>
  <si>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</si>
  <si>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</si>
  <si>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</si>
  <si>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</si>
  <si>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</si>
  <si>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</si>
  <si>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</si>
  <si>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</si>
  <si>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</si>
  <si>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</si>
  <si>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</si>
  <si>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</si>
  <si>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</si>
  <si>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</si>
  <si>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</si>
  <si>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</si>
  <si>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</si>
  <si>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</si>
  <si>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</si>
  <si>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</si>
  <si>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</si>
  <si>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</si>
  <si>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</si>
  <si>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</si>
  <si>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</si>
  <si>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</si>
  <si>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</si>
  <si>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</si>
  <si>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</si>
  <si>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</si>
  <si>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</si>
  <si>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</si>
  <si>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</si>
  <si>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</si>
  <si>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</si>
  <si>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</si>
  <si>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</si>
  <si>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</si>
  <si>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</si>
  <si>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</si>
  <si>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</si>
  <si>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</si>
  <si>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</si>
  <si>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</si>
  <si>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</si>
  <si>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</si>
  <si>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</si>
  <si>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</si>
  <si>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</si>
  <si>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</si>
  <si>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</si>
  <si>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</si>
  <si>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</si>
  <si>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</si>
  <si>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</si>
  <si>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</si>
  <si>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</si>
  <si>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</si>
  <si>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</si>
  <si>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</si>
  <si>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</si>
  <si>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</si>
  <si>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</si>
  <si>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</si>
  <si>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</si>
  <si>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</si>
  <si>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</si>
  <si>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</si>
  <si>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</si>
  <si>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</si>
  <si>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</si>
  <si>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</si>
  <si>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</si>
  <si>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</si>
  <si>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</si>
  <si>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</si>
  <si>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</si>
  <si>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</si>
  <si>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</si>
  <si>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</si>
  <si>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</si>
  <si>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</si>
  <si>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</si>
  <si>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</si>
  <si>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</si>
  <si>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</si>
  <si>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</si>
  <si>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</si>
  <si>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</si>
  <si>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</si>
  <si>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</si>
  <si>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</si>
  <si>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</si>
  <si>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</si>
  <si>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</si>
  <si>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</si>
  <si>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</si>
  <si>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</si>
  <si>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</si>
  <si>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</si>
  <si>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</si>
  <si>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</si>
  <si>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</si>
  <si>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</si>
  <si>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</si>
  <si>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</si>
  <si>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</si>
  <si>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</si>
  <si>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</si>
  <si>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</si>
  <si>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</si>
  <si>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</si>
  <si>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</si>
  <si>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</si>
  <si>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</si>
  <si>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</si>
  <si>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</si>
  <si>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</si>
  <si>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</si>
  <si>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</si>
  <si>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</si>
  <si>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</si>
  <si>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</si>
  <si>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</si>
  <si>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</si>
  <si>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</si>
  <si>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</si>
  <si>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</si>
  <si>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</si>
  <si>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</si>
  <si>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</si>
  <si>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</si>
  <si>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</si>
  <si>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</si>
  <si>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</si>
  <si>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</si>
  <si>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</si>
  <si>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</si>
  <si>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</si>
  <si>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</si>
  <si>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</si>
  <si>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</si>
  <si>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</si>
  <si>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</si>
  <si>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</si>
  <si>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</si>
  <si>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</si>
  <si>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</si>
  <si>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</si>
  <si>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</si>
  <si>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</si>
  <si>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</si>
  <si>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</si>
  <si>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</si>
  <si>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</si>
  <si>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</si>
  <si>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</si>
  <si>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</si>
  <si>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</si>
  <si>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</si>
  <si>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</si>
  <si>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</si>
  <si>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</si>
  <si>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</si>
  <si>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</si>
  <si>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</si>
  <si>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</si>
  <si>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</si>
  <si>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</si>
  <si>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</si>
  <si>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</si>
  <si>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</si>
  <si>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</si>
  <si>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</si>
  <si>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</si>
  <si>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</si>
  <si>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</si>
  <si>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</si>
  <si>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</si>
  <si>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</si>
  <si>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</si>
  <si>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</si>
  <si>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</si>
  <si>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</si>
  <si>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</si>
  <si>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</si>
  <si>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</si>
  <si>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</si>
  <si>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</si>
  <si>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</si>
  <si>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</si>
  <si>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</si>
  <si>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</si>
  <si>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</si>
  <si>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</si>
  <si>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</si>
  <si>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</si>
  <si>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</si>
  <si>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</si>
  <si>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</si>
  <si>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</si>
  <si>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</si>
  <si>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</si>
  <si>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</si>
  <si>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</si>
  <si>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</si>
  <si>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</si>
  <si>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</si>
  <si>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</si>
  <si>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</si>
  <si>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</si>
  <si>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</si>
  <si>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</si>
  <si>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</si>
  <si>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</si>
  <si>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</si>
  <si>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</si>
  <si>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</si>
  <si>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</si>
  <si>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</si>
  <si>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</si>
  <si>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</si>
  <si>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</si>
  <si>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</si>
  <si>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</si>
  <si>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</si>
  <si>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</si>
  <si>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</si>
  <si>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</si>
  <si>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</si>
  <si>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</si>
  <si>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</si>
  <si>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</si>
  <si>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</si>
  <si>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</si>
  <si>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</si>
  <si>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</si>
  <si>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</si>
  <si>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</si>
  <si>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</si>
  <si>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</si>
  <si>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</si>
  <si>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</si>
  <si>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</si>
  <si>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</si>
  <si>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</si>
  <si>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</si>
  <si>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</si>
  <si>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</si>
  <si>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</si>
  <si>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</si>
  <si>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</si>
  <si>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</si>
  <si>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</si>
  <si>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</si>
  <si>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</si>
  <si>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</si>
  <si>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</si>
  <si>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</si>
  <si>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</si>
  <si>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</si>
  <si>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</si>
  <si>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</si>
  <si>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</si>
  <si>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</si>
  <si>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</si>
  <si>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</si>
  <si>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</si>
  <si>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</si>
  <si>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</si>
  <si>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</si>
  <si>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</si>
  <si>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</si>
  <si>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</si>
  <si>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</si>
  <si>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</si>
  <si>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</si>
  <si>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</si>
  <si>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</si>
  <si>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</si>
  <si>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</si>
  <si>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</si>
  <si>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</si>
  <si>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</si>
  <si>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</si>
  <si>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</si>
  <si>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</si>
  <si>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</si>
  <si>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</si>
  <si>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</si>
  <si>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</si>
  <si>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</si>
  <si>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</si>
  <si>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</si>
  <si>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</si>
  <si>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</si>
  <si>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</si>
  <si>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</si>
  <si>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</si>
  <si>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</si>
  <si>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</si>
  <si>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</si>
  <si>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</si>
  <si>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</si>
  <si>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</si>
  <si>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</si>
  <si>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</si>
  <si>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</si>
  <si>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</si>
  <si>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</si>
  <si>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</si>
  <si>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</si>
  <si>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</si>
  <si>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</si>
  <si>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</si>
  <si>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</si>
  <si>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</si>
  <si>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</si>
  <si>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</si>
  <si>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</si>
  <si>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</si>
  <si>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</si>
  <si>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</si>
  <si>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</si>
  <si>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</si>
  <si>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</si>
  <si>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</si>
  <si>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</si>
  <si>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</si>
  <si>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</si>
  <si>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</si>
  <si>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</si>
  <si>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</si>
  <si>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</si>
  <si>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</si>
  <si>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</si>
  <si>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</si>
  <si>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</si>
  <si>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</si>
  <si>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</si>
  <si>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</si>
  <si>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</si>
  <si>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</si>
  <si>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</si>
  <si>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</si>
  <si>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</si>
  <si>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</si>
  <si>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</si>
  <si>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</si>
  <si>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</si>
  <si>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</si>
  <si>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</si>
  <si>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</si>
  <si>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</si>
  <si>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</si>
  <si>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</si>
  <si>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</si>
  <si>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</si>
  <si>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</si>
  <si>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</si>
  <si>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</si>
  <si>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</si>
  <si>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</si>
  <si>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</si>
  <si>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</si>
  <si>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</si>
  <si>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</si>
  <si>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</si>
  <si>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</si>
  <si>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</si>
  <si>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</si>
  <si>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</si>
  <si>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</si>
  <si>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</si>
  <si>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</si>
  <si>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</si>
  <si>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</si>
  <si>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</si>
  <si>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</si>
  <si>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</si>
  <si>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</si>
  <si>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</si>
  <si>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</si>
  <si>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</si>
  <si>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</si>
  <si>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</si>
  <si>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</si>
  <si>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</si>
  <si>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</si>
  <si>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</si>
  <si>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</si>
  <si>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</si>
  <si>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</si>
  <si>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</si>
  <si>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</si>
  <si>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</si>
  <si>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</si>
  <si>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</si>
  <si>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</si>
  <si>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</si>
  <si>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</si>
  <si>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</si>
  <si>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</si>
  <si>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</si>
  <si>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</si>
  <si>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</si>
  <si>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</si>
  <si>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</si>
  <si>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</si>
  <si>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</si>
  <si>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</si>
  <si>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</si>
  <si>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</si>
  <si>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</si>
  <si>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</si>
  <si>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</si>
  <si>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</si>
  <si>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</si>
  <si>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</si>
  <si>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</si>
  <si>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</si>
  <si>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</si>
  <si>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</si>
  <si>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</si>
  <si>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</si>
  <si>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</si>
  <si>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</si>
  <si>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</si>
  <si>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</si>
  <si>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</si>
  <si>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</si>
  <si>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</si>
  <si>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</si>
  <si>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</si>
  <si>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</si>
  <si>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</si>
  <si>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</si>
  <si>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</si>
  <si>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</si>
  <si>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</si>
  <si>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</si>
  <si>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</si>
  <si>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</si>
  <si>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</si>
  <si>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</si>
  <si>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</si>
  <si>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</si>
  <si>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</si>
  <si>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</si>
  <si>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</si>
  <si>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</si>
  <si>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</si>
  <si>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</si>
  <si>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</si>
  <si>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</si>
  <si>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</si>
  <si>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</si>
  <si>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</si>
  <si>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</si>
  <si>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</si>
  <si>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</si>
  <si>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</si>
  <si>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</si>
  <si>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</si>
  <si>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</si>
  <si>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</si>
  <si>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</si>
  <si>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</si>
  <si>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</si>
  <si>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</si>
  <si>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</si>
  <si>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</si>
  <si>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</si>
  <si>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</si>
  <si>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</si>
  <si>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</si>
  <si>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</si>
  <si>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</si>
  <si>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</si>
  <si>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</si>
  <si>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</si>
  <si>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</si>
  <si>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</si>
  <si>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</si>
  <si>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</si>
  <si>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</si>
  <si>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</si>
  <si>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</si>
  <si>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</si>
  <si>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</si>
  <si>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</si>
  <si>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</si>
  <si>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</si>
  <si>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</si>
  <si>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</si>
  <si>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</si>
  <si>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</si>
  <si>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</si>
  <si>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</si>
  <si>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</si>
  <si>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</si>
  <si>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</si>
  <si>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</si>
  <si>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</si>
  <si>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</si>
  <si>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</si>
  <si>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</si>
  <si>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</si>
  <si>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</si>
  <si>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</si>
  <si>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</si>
  <si>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</si>
  <si>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</si>
  <si>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</si>
  <si>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</si>
  <si>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</si>
  <si>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</si>
  <si>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</si>
  <si>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</si>
  <si>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</si>
  <si>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</si>
  <si>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</si>
  <si>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</si>
  <si>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</si>
  <si>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</si>
  <si>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</si>
  <si>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</si>
  <si>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</si>
  <si>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</si>
  <si>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</si>
  <si>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</si>
  <si>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</si>
  <si>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</si>
  <si>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</si>
  <si>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</si>
  <si>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</si>
  <si>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</si>
  <si>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</si>
  <si>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</si>
  <si>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</si>
  <si>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</si>
  <si>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</si>
  <si>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</si>
  <si>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</si>
  <si>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</si>
  <si>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</si>
  <si>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</si>
  <si>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</si>
  <si>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</si>
  <si>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</si>
  <si>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</si>
  <si>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</si>
  <si>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</si>
  <si>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</si>
  <si>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</si>
  <si>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</si>
  <si>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</si>
  <si>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</si>
  <si>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</si>
  <si>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</si>
  <si>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</si>
  <si>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</si>
  <si>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</si>
  <si>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</si>
  <si>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</si>
  <si>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</si>
  <si>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</si>
  <si>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</si>
  <si>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</si>
  <si>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</si>
  <si>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</si>
  <si>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</si>
  <si>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</si>
  <si>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</si>
  <si>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</si>
  <si>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</si>
  <si>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</si>
  <si>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</si>
  <si>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</si>
  <si>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</si>
  <si>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</si>
  <si>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</si>
  <si>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</si>
  <si>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</si>
  <si>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</si>
  <si>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</si>
  <si>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</si>
  <si>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</si>
  <si>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</si>
  <si>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</si>
  <si>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</si>
  <si>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</si>
  <si>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</si>
  <si>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</si>
  <si>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</si>
  <si>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</si>
  <si>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</si>
  <si>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</si>
  <si>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</si>
  <si>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</si>
  <si>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</si>
  <si>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</si>
  <si>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</si>
  <si>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</si>
  <si>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</si>
  <si>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</si>
  <si>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</si>
  <si>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</si>
  <si>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</si>
  <si>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</si>
  <si>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</si>
  <si>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</si>
  <si>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</si>
  <si>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</si>
  <si>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</si>
  <si>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</si>
  <si>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</si>
  <si>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</si>
  <si>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</si>
  <si>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</si>
  <si>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</si>
  <si>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</si>
  <si>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</si>
  <si>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</si>
  <si>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</si>
  <si>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</si>
  <si>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</si>
  <si>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</si>
  <si>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</si>
  <si>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</si>
  <si>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</si>
  <si>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</si>
  <si>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</si>
  <si>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</si>
  <si>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</si>
  <si>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</si>
  <si>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</si>
  <si>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</si>
  <si>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</si>
  <si>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</si>
  <si>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</si>
  <si>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</si>
  <si>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</si>
  <si>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</si>
  <si>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</si>
  <si>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</si>
  <si>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</si>
  <si>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</si>
  <si>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</si>
  <si>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</si>
  <si>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</si>
  <si>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</si>
  <si>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</si>
  <si>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</si>
  <si>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</si>
  <si>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</si>
  <si>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</si>
  <si>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</si>
  <si>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</si>
  <si>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</si>
  <si>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</si>
  <si>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</si>
  <si>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</si>
  <si>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</si>
  <si>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</si>
  <si>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</si>
  <si>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</si>
  <si>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</si>
  <si>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</si>
  <si>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</si>
  <si>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</si>
  <si>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</si>
  <si>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</si>
  <si>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</si>
  <si>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</si>
  <si>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</si>
  <si>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</si>
  <si>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</si>
  <si>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</si>
  <si>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</si>
  <si>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</si>
  <si>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</si>
  <si>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</si>
  <si>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</si>
  <si>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</si>
  <si>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</si>
  <si>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</si>
  <si>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</si>
  <si>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</si>
  <si>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</si>
  <si>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</si>
  <si>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</si>
  <si>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</si>
  <si>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</si>
  <si>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</si>
  <si>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</si>
  <si>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</si>
  <si>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</si>
  <si>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</si>
  <si>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</si>
  <si>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</si>
  <si>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</si>
  <si>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</si>
  <si>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</si>
  <si>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</si>
  <si>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</si>
  <si>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</si>
  <si>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</si>
  <si>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</si>
  <si>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</si>
  <si>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</si>
  <si>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</si>
  <si>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</si>
  <si>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</si>
  <si>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</si>
  <si>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</si>
  <si>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</si>
  <si>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</si>
  <si>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</si>
  <si>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</si>
  <si>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</si>
  <si>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</si>
  <si>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</si>
  <si>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</si>
  <si>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</si>
  <si>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</si>
  <si>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</si>
  <si>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</si>
  <si>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</si>
  <si>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</si>
  <si>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</si>
  <si>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</si>
  <si>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</si>
  <si>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</si>
  <si>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</si>
  <si>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</si>
  <si>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</si>
  <si>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</si>
  <si>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</si>
  <si>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</si>
  <si>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</si>
  <si>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</si>
  <si>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</si>
  <si>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</si>
  <si>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</si>
  <si>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</si>
  <si>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</si>
  <si>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</si>
  <si>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</si>
  <si>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</si>
  <si>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</si>
  <si>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</si>
  <si>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</si>
  <si>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</si>
  <si>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</si>
  <si>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</si>
  <si>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</si>
  <si>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</si>
  <si>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</si>
  <si>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</si>
  <si>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</si>
  <si>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</si>
  <si>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</si>
  <si>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</si>
  <si>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</si>
  <si>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</si>
  <si>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</si>
  <si>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</si>
  <si>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</si>
  <si>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</si>
  <si>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</si>
  <si>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</si>
  <si>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</si>
  <si>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</si>
  <si>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</si>
  <si>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</si>
  <si>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</si>
  <si>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</si>
  <si>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</si>
  <si>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</si>
  <si>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</si>
  <si>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</si>
  <si>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</si>
  <si>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</si>
  <si>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</si>
  <si>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</si>
  <si>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</si>
  <si>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</si>
  <si>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</si>
  <si>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</si>
  <si>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</si>
  <si>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</si>
  <si>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</si>
  <si>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</si>
  <si>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</si>
  <si>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</si>
  <si>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</si>
  <si>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</si>
  <si>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</si>
  <si>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</si>
  <si>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</si>
  <si>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</si>
  <si>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</si>
  <si>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</si>
  <si>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</si>
  <si>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</si>
  <si>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</si>
  <si>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</si>
  <si>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</si>
  <si>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</si>
  <si>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</si>
  <si>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</si>
  <si>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</si>
  <si>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</si>
  <si>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</si>
  <si>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</si>
  <si>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</si>
  <si>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</si>
  <si>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</si>
  <si>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</si>
  <si>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</si>
  <si>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</si>
  <si>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</si>
  <si>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</si>
  <si>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</si>
  <si>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</si>
  <si>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</si>
  <si>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</si>
  <si>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</si>
  <si>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</si>
  <si>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</si>
  <si>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</si>
  <si>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</si>
  <si>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</si>
  <si>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</si>
  <si>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</si>
  <si>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</si>
  <si>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</si>
  <si>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</si>
  <si>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</si>
  <si>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</si>
  <si>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</si>
  <si>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</si>
  <si>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</si>
  <si>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</si>
  <si>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</si>
  <si>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</si>
  <si>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</si>
  <si>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</si>
  <si>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</si>
  <si>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</si>
  <si>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</si>
  <si>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</si>
  <si>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</si>
  <si>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</si>
  <si>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</si>
  <si>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</si>
  <si>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</si>
  <si>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</si>
  <si>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</si>
  <si>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</si>
  <si>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</si>
  <si>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</si>
  <si>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</si>
  <si>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</si>
  <si>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</si>
  <si>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</si>
  <si>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</si>
  <si>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</si>
  <si>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</si>
  <si>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</si>
  <si>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</si>
  <si>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</si>
  <si>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</si>
  <si>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</si>
  <si>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</si>
  <si>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</si>
  <si>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</si>
  <si>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</si>
  <si>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</si>
  <si>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</si>
  <si>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</si>
  <si>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</si>
  <si>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</si>
  <si>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</si>
  <si>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</si>
  <si>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</si>
  <si>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</si>
  <si>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</si>
  <si>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</si>
  <si>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</si>
  <si>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</si>
  <si>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</si>
  <si>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</si>
  <si>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</si>
  <si>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</si>
  <si>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</si>
  <si>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</si>
  <si>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</si>
  <si>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</si>
  <si>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</si>
  <si>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</si>
  <si>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</si>
  <si>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</si>
  <si>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</si>
  <si>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</si>
  <si>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</si>
  <si>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</si>
  <si>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</si>
  <si>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</si>
  <si>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</si>
  <si>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</si>
  <si>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</si>
  <si>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</si>
  <si>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</si>
  <si>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</si>
  <si>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</si>
  <si>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</si>
  <si>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</si>
  <si>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</si>
  <si>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</si>
  <si>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</si>
  <si>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</si>
  <si>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</si>
  <si>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</si>
  <si>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</si>
  <si>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</si>
  <si>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</si>
  <si>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</si>
  <si>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</si>
  <si>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</si>
  <si>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</si>
  <si>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</si>
  <si>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</si>
  <si>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</si>
  <si>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</si>
  <si>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</si>
  <si>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</si>
  <si>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</si>
  <si>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</si>
  <si>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</si>
  <si>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</si>
  <si>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</si>
  <si>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</si>
  <si>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</si>
  <si>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</si>
  <si>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</si>
  <si>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</si>
  <si>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</si>
  <si>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</si>
  <si>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</si>
  <si>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</si>
  <si>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</si>
  <si>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</si>
  <si>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</si>
  <si>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</si>
  <si>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</si>
  <si>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</si>
  <si>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</si>
  <si>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</si>
  <si>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</si>
  <si>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</si>
  <si>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</si>
  <si>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</si>
  <si>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</si>
  <si>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</si>
  <si>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</si>
  <si>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</si>
  <si>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</si>
  <si>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</si>
  <si>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</si>
  <si>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</si>
  <si>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</si>
  <si>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</si>
  <si>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</si>
  <si>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</si>
  <si>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</si>
  <si>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</si>
  <si>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</si>
  <si>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</si>
  <si>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</si>
  <si>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</si>
  <si>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</si>
  <si>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</si>
  <si>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</si>
  <si>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</si>
  <si>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</si>
  <si>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</si>
  <si>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</si>
  <si>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</si>
  <si>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</si>
  <si>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</si>
  <si>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</si>
  <si>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</si>
  <si>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</si>
  <si>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</si>
  <si>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</si>
  <si>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</si>
  <si>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</si>
  <si>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</si>
  <si>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</si>
  <si>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</si>
  <si>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</si>
  <si>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</si>
  <si>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</si>
  <si>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</si>
  <si>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</si>
  <si>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</si>
  <si>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</si>
  <si>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</si>
  <si>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</si>
  <si>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</si>
  <si>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</si>
  <si>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</si>
  <si>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</si>
  <si>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</si>
  <si>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</si>
  <si>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</si>
  <si>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</si>
  <si>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</si>
  <si>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</si>
  <si>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</si>
  <si>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</si>
  <si>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</si>
  <si>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</si>
  <si>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</si>
  <si>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</si>
  <si>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</si>
  <si>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</si>
  <si>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</si>
  <si>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</si>
  <si>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</si>
  <si>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</si>
  <si>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</si>
  <si>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</si>
  <si>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</si>
  <si>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</si>
  <si>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</si>
  <si>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</si>
  <si>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</si>
  <si>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</si>
  <si>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</si>
  <si>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</si>
  <si>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</si>
  <si>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</si>
  <si>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</si>
  <si>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</si>
  <si>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</si>
  <si>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</si>
  <si>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</si>
  <si>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</si>
  <si>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</si>
  <si>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</si>
  <si>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</si>
  <si>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</si>
  <si>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</si>
  <si>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</si>
  <si>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</si>
  <si>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</si>
  <si>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</si>
  <si>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</si>
  <si>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</si>
  <si>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</si>
  <si>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</si>
  <si>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</si>
  <si>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</si>
  <si>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</si>
  <si>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</si>
  <si>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</si>
  <si>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</si>
  <si>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</si>
  <si>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</si>
  <si>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</si>
  <si>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</si>
  <si>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</si>
  <si>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</si>
  <si>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</si>
  <si>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</si>
  <si>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</si>
  <si>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</si>
  <si>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</si>
  <si>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</si>
  <si>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</si>
  <si>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</si>
  <si>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</si>
  <si>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</si>
  <si>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</si>
  <si>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</si>
  <si>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</si>
  <si>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</si>
  <si>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</si>
  <si>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</si>
  <si>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</si>
  <si>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</si>
  <si>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</si>
  <si>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</si>
  <si>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</si>
  <si>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</si>
  <si>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</si>
  <si>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</si>
  <si>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</si>
  <si>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</si>
  <si>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</si>
  <si>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</si>
  <si>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</si>
  <si>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</si>
  <si>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</si>
  <si>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</si>
  <si>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</si>
  <si>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</si>
  <si>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</si>
  <si>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</si>
  <si>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</si>
  <si>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</si>
  <si>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</si>
  <si>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</si>
  <si>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</si>
  <si>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</si>
  <si>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</si>
  <si>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</si>
  <si>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</si>
  <si>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</si>
  <si>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</si>
  <si>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</si>
  <si>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</si>
  <si>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</si>
  <si>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</si>
  <si>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</si>
  <si>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</si>
  <si>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</si>
  <si>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</si>
  <si>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</si>
  <si>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</si>
  <si>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</si>
  <si>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</si>
  <si>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</si>
  <si>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</si>
  <si>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</si>
  <si>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</si>
  <si>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</si>
  <si>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</si>
  <si>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</si>
  <si>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</si>
  <si>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</si>
  <si>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</si>
  <si>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</si>
  <si>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</si>
  <si>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</si>
  <si>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</si>
  <si>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</si>
  <si>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</si>
  <si>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</si>
  <si>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</si>
  <si>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</si>
  <si>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</si>
  <si>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</si>
  <si>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</si>
  <si>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</si>
  <si>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</si>
  <si>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</si>
  <si>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</si>
  <si>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</si>
  <si>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</si>
  <si>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</si>
  <si>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</si>
  <si>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</si>
  <si>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</si>
  <si>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</si>
  <si>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</si>
  <si>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</si>
  <si>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</si>
  <si>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</si>
  <si>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</si>
  <si>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</si>
  <si>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</si>
  <si>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</si>
  <si>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</si>
  <si>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</si>
  <si>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</si>
  <si>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</si>
  <si>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</si>
  <si>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</si>
  <si>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</si>
  <si>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</si>
  <si>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</si>
  <si>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</si>
  <si>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</si>
  <si>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</si>
  <si>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</si>
  <si>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</si>
  <si>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</si>
  <si>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</si>
  <si>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</si>
  <si>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</si>
  <si>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</si>
  <si>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</si>
  <si>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</si>
  <si>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</si>
  <si>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</si>
  <si>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</si>
  <si>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</si>
  <si>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</si>
  <si>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</si>
  <si>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</si>
  <si>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</si>
  <si>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</si>
  <si>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</si>
  <si>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</si>
  <si>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</si>
  <si>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</si>
  <si>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</si>
  <si>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</si>
  <si>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</si>
  <si>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</si>
  <si>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</si>
  <si>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</si>
  <si>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</si>
  <si>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</si>
  <si>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</si>
  <si>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</si>
  <si>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</si>
  <si>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</si>
  <si>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</si>
  <si>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</si>
  <si>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</si>
  <si>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</si>
  <si>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</si>
  <si>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</si>
  <si>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</si>
  <si>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</si>
  <si>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</si>
  <si>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</si>
  <si>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</si>
  <si>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</si>
  <si>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</si>
  <si>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</si>
  <si>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</si>
  <si>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</si>
  <si>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</si>
  <si>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</si>
  <si>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</si>
  <si>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</si>
  <si>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</si>
  <si>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</si>
  <si>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</si>
  <si>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</si>
  <si>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</si>
  <si>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</si>
  <si>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</si>
  <si>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</si>
  <si>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</si>
  <si>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</si>
  <si>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</si>
  <si>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</si>
  <si>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</si>
  <si>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</si>
  <si>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</si>
  <si>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</si>
  <si>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</si>
  <si>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</si>
  <si>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</si>
  <si>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</si>
  <si>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</si>
  <si>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</si>
  <si>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</si>
  <si>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</si>
  <si>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</si>
  <si>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</si>
  <si>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</si>
  <si>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</si>
  <si>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</si>
  <si>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</si>
  <si>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</si>
  <si>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</si>
  <si>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</si>
  <si>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</si>
  <si>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</si>
  <si>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</si>
  <si>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</si>
  <si>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</si>
  <si>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</si>
  <si>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</si>
  <si>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</si>
  <si>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</si>
  <si>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</si>
  <si>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</si>
  <si>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</si>
  <si>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</si>
  <si>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</si>
  <si>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</si>
  <si>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</si>
  <si>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</si>
  <si>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</si>
  <si>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</si>
  <si>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</si>
  <si>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</si>
  <si>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</si>
  <si>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</si>
  <si>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</si>
  <si>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</si>
  <si>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</si>
  <si>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</si>
  <si>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</si>
  <si>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</si>
  <si>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</si>
  <si>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</si>
  <si>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</si>
  <si>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</si>
  <si>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</si>
  <si>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</si>
  <si>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</si>
  <si>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</si>
  <si>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</si>
  <si>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</si>
  <si>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</si>
  <si>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</si>
  <si>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</si>
  <si>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</si>
  <si>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</si>
  <si>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</si>
  <si>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</si>
  <si>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</si>
  <si>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</si>
  <si>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</si>
  <si>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</si>
  <si>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</si>
  <si>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</si>
  <si>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</si>
  <si>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</si>
  <si>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</si>
  <si>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</si>
  <si>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</si>
  <si>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</si>
  <si>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</si>
  <si>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</si>
  <si>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</si>
  <si>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</si>
  <si>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</si>
  <si>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</si>
  <si>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</si>
  <si>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</si>
  <si>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</si>
  <si>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</si>
  <si>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</si>
  <si>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</si>
  <si>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</si>
  <si>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</si>
  <si>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</si>
  <si>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</si>
  <si>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</si>
  <si>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</si>
  <si>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</si>
  <si>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</si>
  <si>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</si>
  <si>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</si>
  <si>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</si>
  <si>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</si>
  <si>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</si>
  <si>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</si>
  <si>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</si>
  <si>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</si>
  <si>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</si>
  <si>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</si>
  <si>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</si>
  <si>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</si>
  <si>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</si>
  <si>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</si>
  <si>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</si>
  <si>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</si>
  <si>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</si>
  <si>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</si>
  <si>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</si>
  <si>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</si>
  <si>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</si>
  <si>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</si>
  <si>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</si>
  <si>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</si>
  <si>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</si>
  <si>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</si>
  <si>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</si>
  <si>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</si>
  <si>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</si>
  <si>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</si>
  <si>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</si>
  <si>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</si>
  <si>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</si>
  <si>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</si>
  <si>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</si>
  <si>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</si>
  <si>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</si>
  <si>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</si>
  <si>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</si>
  <si>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</si>
  <si>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</si>
  <si>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</si>
  <si>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</si>
  <si>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</si>
  <si>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</si>
  <si>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</si>
  <si>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</si>
  <si>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</si>
  <si>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</si>
  <si>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</si>
  <si>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</si>
  <si>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</si>
  <si>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</si>
  <si>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</si>
  <si>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</si>
  <si>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</si>
  <si>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</si>
  <si>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</si>
  <si>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</si>
  <si>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</si>
  <si>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</si>
  <si>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</si>
  <si>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</si>
  <si>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</si>
  <si>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</si>
  <si>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</si>
  <si>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</si>
  <si>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</si>
  <si>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</si>
  <si>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</si>
  <si>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</si>
  <si>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</si>
  <si>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</si>
  <si>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</si>
  <si>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</si>
  <si>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</si>
  <si>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</si>
  <si>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</si>
  <si>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</si>
  <si>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</si>
  <si>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</si>
  <si>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</si>
  <si>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</si>
  <si>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</si>
  <si>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</si>
  <si>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</si>
  <si>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</si>
  <si>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</si>
  <si>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</si>
  <si>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</si>
  <si>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</si>
  <si>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</si>
  <si>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</si>
  <si>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</si>
  <si>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</si>
  <si>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</si>
  <si>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</si>
  <si>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</si>
  <si>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</si>
  <si>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</si>
  <si>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</si>
  <si>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</si>
  <si>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</si>
  <si>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</si>
  <si>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</si>
  <si>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</si>
  <si>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</si>
  <si>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</si>
  <si>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</si>
  <si>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</si>
  <si>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</si>
  <si>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</si>
  <si>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</si>
  <si>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</si>
  <si>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</si>
  <si>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</si>
  <si>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</si>
  <si>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</si>
  <si>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</si>
  <si>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</si>
  <si>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</si>
  <si>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</si>
  <si>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</si>
  <si>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</si>
  <si>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</si>
  <si>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</si>
  <si>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</si>
  <si>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</si>
  <si>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</si>
  <si>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</si>
  <si>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</si>
  <si>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</si>
  <si>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</si>
  <si>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</si>
  <si>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</si>
  <si>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</si>
  <si>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</si>
  <si>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</si>
  <si>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</si>
  <si>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</si>
  <si>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</si>
  <si>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</si>
  <si>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</si>
  <si>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</si>
  <si>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</si>
  <si>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</si>
  <si>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</si>
  <si>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</si>
  <si>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</si>
  <si>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</si>
  <si>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</si>
  <si>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</si>
  <si>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</si>
  <si>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</si>
  <si>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</si>
  <si>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</si>
  <si>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</si>
  <si>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</si>
  <si>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</si>
  <si>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</si>
  <si>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</si>
  <si>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</si>
  <si>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</si>
  <si>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</si>
  <si>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</si>
  <si>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</si>
  <si>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</si>
  <si>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</si>
  <si>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</si>
  <si>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</si>
  <si>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</si>
  <si>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</si>
  <si>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</si>
  <si>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</si>
  <si>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</si>
  <si>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</si>
  <si>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</si>
  <si>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</si>
  <si>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</si>
  <si>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</si>
  <si>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</si>
  <si>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</si>
  <si>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</si>
  <si>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</si>
  <si>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</si>
  <si>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</si>
  <si>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</si>
  <si>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</si>
  <si>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</si>
  <si>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</si>
  <si>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</si>
  <si>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</si>
  <si>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</si>
  <si>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</si>
  <si>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</si>
  <si>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</si>
  <si>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</si>
  <si>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</si>
  <si>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</si>
  <si>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</si>
  <si>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</si>
  <si>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</si>
  <si>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</si>
  <si>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</si>
  <si>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</si>
  <si>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</si>
  <si>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</si>
  <si>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</si>
  <si>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</si>
  <si>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</si>
  <si>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</si>
  <si>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</si>
  <si>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</si>
  <si>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</si>
  <si>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</si>
  <si>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</si>
  <si>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</si>
  <si>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</si>
  <si>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</si>
  <si>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</si>
  <si>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</si>
  <si>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</si>
  <si>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</si>
  <si>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</si>
  <si>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</si>
  <si>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</si>
  <si>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</si>
  <si>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</si>
  <si>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</si>
  <si>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</si>
  <si>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</si>
  <si>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</si>
  <si>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</si>
  <si>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</si>
  <si>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</si>
  <si>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</si>
  <si>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</si>
  <si>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</si>
  <si>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</si>
  <si>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</si>
  <si>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</si>
  <si>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</si>
  <si>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</si>
  <si>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</si>
  <si>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</si>
  <si>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</si>
  <si>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</si>
  <si>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</si>
  <si>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</si>
  <si>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</si>
  <si>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</si>
  <si>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</si>
  <si>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</si>
  <si>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</si>
  <si>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</si>
  <si>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</si>
  <si>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</si>
  <si>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</si>
  <si>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</si>
  <si>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</si>
  <si>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</si>
  <si>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</si>
  <si>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</si>
  <si>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</si>
  <si>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</si>
  <si>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</si>
  <si>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</si>
  <si>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</si>
  <si>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</si>
  <si>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</si>
  <si>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</si>
  <si>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</si>
  <si>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</si>
  <si>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</si>
  <si>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</si>
  <si>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</si>
  <si>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</si>
  <si>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</si>
  <si>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</si>
  <si>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</si>
  <si>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</si>
  <si>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</si>
  <si>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</si>
  <si>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</si>
  <si>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</si>
  <si>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</si>
  <si>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</si>
  <si>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</si>
  <si>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</si>
  <si>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</si>
  <si>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</si>
  <si>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</si>
  <si>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</si>
  <si>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</si>
  <si>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</si>
  <si>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</si>
  <si>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</si>
  <si>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</si>
  <si>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</si>
  <si>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</si>
  <si>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</si>
  <si>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</si>
  <si>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</si>
  <si>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</si>
  <si>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</si>
  <si>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</si>
  <si>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</si>
  <si>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</si>
  <si>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</si>
  <si>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</si>
  <si>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</si>
  <si>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</si>
  <si>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</si>
  <si>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</si>
  <si>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</si>
  <si>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</si>
  <si>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</si>
  <si>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</si>
  <si>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</si>
  <si>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</si>
  <si>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</si>
  <si>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</si>
  <si>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</si>
  <si>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</si>
  <si>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</si>
  <si>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</si>
  <si>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</si>
  <si>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</si>
  <si>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</si>
  <si>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</si>
  <si>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</si>
  <si>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</si>
  <si>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</si>
  <si>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</si>
  <si>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</si>
  <si>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</si>
  <si>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</si>
  <si>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</si>
  <si>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</si>
  <si>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</si>
  <si>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</si>
  <si>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</si>
  <si>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</si>
  <si>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</si>
  <si>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</si>
  <si>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</si>
  <si>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</si>
  <si>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</si>
  <si>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</si>
  <si>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</si>
  <si>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</si>
  <si>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</si>
  <si>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</si>
  <si>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</si>
  <si>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</si>
  <si>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</si>
  <si>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</si>
  <si>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</si>
  <si>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</si>
  <si>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</si>
  <si>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</si>
  <si>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</si>
  <si>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</si>
  <si>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</si>
  <si>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</si>
  <si>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</si>
  <si>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</si>
  <si>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</si>
  <si>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</si>
  <si>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</si>
  <si>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</si>
  <si>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</si>
  <si>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</si>
  <si>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</si>
  <si>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</si>
  <si>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</si>
  <si>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</si>
  <si>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</si>
  <si>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</si>
  <si>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</si>
  <si>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</si>
  <si>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</si>
  <si>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</si>
  <si>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</si>
  <si>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</si>
  <si>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</si>
  <si>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</si>
  <si>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</si>
  <si>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</si>
  <si>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</si>
  <si>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</si>
  <si>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</si>
  <si>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</si>
  <si>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</si>
  <si>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</si>
  <si>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</si>
  <si>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</si>
  <si>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</si>
  <si>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</si>
  <si>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</si>
  <si>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</si>
  <si>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</si>
  <si>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</si>
  <si>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</si>
  <si>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</si>
  <si>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</si>
  <si>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</si>
  <si>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</si>
  <si>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</si>
  <si>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</si>
  <si>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</si>
  <si>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</si>
  <si>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</si>
  <si>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</si>
  <si>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</si>
  <si>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</si>
  <si>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</si>
  <si>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</si>
  <si>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</si>
  <si>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</si>
  <si>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</si>
  <si>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</si>
  <si>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</si>
  <si>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</si>
  <si>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</si>
  <si>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</si>
  <si>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</si>
  <si>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</si>
  <si>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</si>
  <si>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</si>
  <si>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</si>
  <si>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</si>
  <si>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</si>
  <si>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</si>
  <si>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</si>
  <si>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</si>
  <si>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</si>
  <si>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</si>
  <si>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</si>
  <si>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</si>
  <si>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</si>
  <si>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</si>
  <si>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</si>
  <si>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</si>
  <si>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</si>
  <si>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</si>
  <si>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</si>
  <si>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</si>
  <si>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</si>
  <si>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</si>
  <si>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</si>
  <si>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</si>
  <si>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</si>
  <si>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</si>
  <si>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</si>
  <si>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</si>
  <si>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</si>
  <si>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</si>
  <si>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</si>
  <si>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</si>
  <si>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</si>
  <si>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</si>
  <si>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</si>
  <si>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</si>
  <si>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</si>
  <si>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</si>
  <si>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</si>
  <si>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</si>
  <si>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</si>
  <si>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</si>
  <si>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</si>
  <si>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</si>
  <si>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</si>
  <si>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</si>
  <si>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</si>
  <si>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</si>
  <si>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</si>
  <si>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</si>
  <si>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</si>
  <si>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</si>
  <si>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</si>
  <si>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</si>
  <si>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</si>
  <si>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</si>
  <si>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</si>
  <si>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</si>
  <si>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</si>
  <si>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</si>
  <si>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</si>
  <si>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</si>
  <si>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</si>
  <si>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</si>
  <si>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</si>
  <si>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</si>
  <si>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</si>
  <si>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</si>
  <si>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</si>
  <si>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</si>
  <si>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</si>
  <si>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</si>
  <si>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</si>
  <si>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</si>
  <si>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</si>
  <si>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</si>
  <si>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</si>
  <si>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</si>
  <si>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</si>
  <si>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</si>
  <si>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</si>
  <si>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</si>
  <si>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</si>
  <si>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</si>
  <si>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</si>
  <si>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</si>
  <si>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</si>
  <si>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</si>
  <si>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</si>
  <si>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</si>
  <si>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</si>
  <si>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</si>
  <si>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</si>
  <si>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</si>
  <si>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</si>
  <si>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</si>
  <si>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</si>
  <si>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</si>
  <si>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</si>
  <si>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</si>
  <si>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</si>
  <si>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</si>
  <si>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</si>
  <si>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</si>
  <si>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</si>
  <si>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</si>
  <si>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</si>
  <si>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</si>
  <si>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</si>
  <si>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</si>
  <si>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</si>
  <si>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</si>
  <si>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</si>
  <si>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</si>
  <si>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</si>
  <si>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</si>
  <si>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</si>
  <si>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</si>
  <si>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</si>
  <si>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</si>
  <si>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</si>
  <si>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</si>
  <si>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</si>
  <si>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</si>
  <si>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</si>
  <si>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</si>
  <si>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</si>
  <si>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</si>
  <si>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</si>
  <si>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</si>
  <si>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</si>
  <si>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</si>
  <si>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</si>
  <si>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</si>
  <si>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</si>
  <si>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</si>
  <si>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</si>
  <si>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</si>
  <si>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</si>
  <si>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</si>
  <si>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</si>
  <si>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</si>
  <si>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</si>
  <si>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</si>
  <si>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</si>
  <si>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</si>
  <si>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</si>
  <si>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</si>
  <si>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</si>
  <si>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</si>
  <si>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</si>
  <si>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</si>
  <si>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</si>
  <si>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</si>
  <si>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</si>
  <si>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</si>
  <si>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</si>
  <si>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</si>
  <si>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</si>
  <si>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</si>
  <si>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</si>
  <si>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</si>
  <si>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</si>
  <si>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</si>
  <si>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</si>
  <si>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</si>
  <si>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</si>
  <si>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</si>
  <si>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</si>
  <si>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</si>
  <si>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</si>
  <si>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</si>
  <si>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</si>
  <si>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</si>
  <si>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</si>
  <si>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</si>
  <si>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</si>
  <si>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</si>
  <si>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</si>
  <si>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</si>
  <si>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</si>
  <si>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</si>
  <si>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</si>
  <si>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</si>
  <si>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</si>
  <si>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</si>
  <si>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</si>
  <si>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</si>
  <si>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</si>
  <si>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</si>
  <si>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</si>
  <si>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</si>
  <si>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</si>
  <si>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</si>
  <si>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</si>
  <si>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</si>
  <si>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</si>
  <si>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</si>
  <si>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</si>
  <si>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</si>
  <si>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</si>
  <si>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</si>
  <si>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</si>
  <si>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</si>
  <si>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</si>
  <si>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</si>
  <si>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</si>
  <si>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</si>
  <si>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</si>
  <si>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</si>
  <si>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</si>
  <si>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</si>
  <si>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</si>
  <si>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</si>
  <si>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</si>
  <si>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</si>
  <si>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</si>
  <si>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</si>
  <si>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</si>
  <si>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</si>
  <si>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</si>
  <si>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</si>
  <si>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</si>
  <si>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</si>
  <si>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</si>
  <si>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</si>
  <si>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</si>
  <si>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</si>
  <si>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</si>
  <si>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</si>
  <si>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</si>
  <si>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</si>
  <si>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</si>
  <si>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</si>
  <si>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</si>
  <si>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</si>
  <si>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</si>
  <si>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</si>
  <si>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</si>
  <si>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</si>
  <si>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</si>
  <si>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</si>
  <si>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</si>
  <si>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</si>
  <si>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</si>
  <si>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</si>
  <si>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</si>
  <si>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</si>
  <si>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</si>
  <si>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</si>
  <si>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</si>
  <si>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</si>
  <si>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</si>
  <si>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</si>
  <si>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</si>
  <si>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</si>
  <si>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</si>
  <si>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</si>
  <si>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</si>
  <si>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</si>
  <si>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</si>
  <si>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</si>
  <si>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</si>
  <si>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</si>
  <si>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</si>
  <si>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</si>
  <si>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</si>
  <si>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</si>
  <si>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</si>
  <si>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</si>
  <si>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</si>
  <si>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</si>
  <si>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</si>
  <si>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</si>
  <si>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</si>
  <si>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</si>
  <si>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</si>
  <si>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</si>
  <si>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</si>
  <si>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</si>
  <si>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</si>
  <si>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</si>
  <si>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</si>
  <si>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</si>
  <si>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</si>
  <si>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</si>
  <si>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</si>
  <si>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</si>
  <si>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</si>
  <si>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</si>
  <si>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</si>
  <si>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</si>
  <si>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</si>
  <si>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</si>
  <si>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</si>
  <si>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</si>
  <si>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</si>
  <si>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</si>
  <si>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</si>
  <si>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</si>
  <si>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</si>
  <si>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</si>
  <si>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</si>
  <si>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</si>
  <si>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</si>
  <si>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</si>
  <si>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</si>
  <si>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</si>
  <si>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</si>
  <si>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</si>
  <si>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</si>
  <si>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</si>
  <si>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</si>
  <si>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</si>
  <si>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</si>
  <si>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</si>
  <si>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</si>
  <si>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</si>
  <si>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</si>
  <si>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</si>
  <si>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</si>
  <si>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</si>
  <si>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</si>
  <si>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</si>
  <si>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</si>
  <si>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</si>
  <si>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</si>
  <si>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</si>
  <si>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</si>
  <si>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</si>
  <si>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</si>
  <si>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</si>
  <si>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</si>
  <si>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</si>
  <si>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</si>
  <si>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</si>
  <si>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</si>
  <si>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</si>
  <si>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</si>
  <si>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</si>
  <si>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</si>
  <si>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</si>
  <si>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</si>
  <si>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</si>
  <si>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</si>
  <si>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</si>
  <si>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</si>
  <si>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</si>
  <si>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</si>
  <si>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</si>
  <si>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</si>
  <si>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</si>
  <si>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</si>
  <si>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</si>
  <si>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</si>
  <si>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</si>
  <si>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</si>
  <si>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</si>
  <si>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</si>
  <si>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</si>
  <si>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</si>
  <si>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</si>
  <si>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</si>
  <si>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</si>
  <si>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</si>
  <si>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</si>
  <si>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</si>
  <si>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</si>
  <si>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</si>
  <si>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</si>
  <si>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</si>
  <si>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</si>
  <si>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</si>
  <si>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</si>
  <si>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</si>
  <si>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</si>
  <si>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</si>
  <si>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</si>
  <si>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</si>
  <si>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</si>
  <si>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</si>
  <si>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</si>
  <si>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</si>
  <si>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</si>
  <si>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</si>
  <si>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</si>
  <si>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</si>
  <si>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</si>
  <si>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</si>
  <si>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</si>
  <si>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</si>
  <si>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</si>
  <si>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</si>
  <si>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</si>
  <si>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</si>
  <si>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</si>
  <si>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</si>
  <si>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</si>
  <si>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</si>
  <si>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</si>
  <si>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</si>
  <si>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</si>
  <si>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</si>
  <si>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</si>
  <si>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</si>
  <si>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</si>
  <si>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</si>
  <si>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</si>
  <si>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</si>
  <si>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</si>
  <si>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</si>
  <si>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</si>
  <si>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</si>
  <si>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</si>
  <si>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</si>
  <si>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</si>
  <si>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</si>
  <si>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</si>
  <si>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</si>
  <si>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</si>
  <si>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</si>
  <si>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</si>
  <si>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</si>
  <si>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</si>
  <si>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</si>
  <si>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</si>
  <si>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</si>
  <si>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</si>
  <si>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</si>
  <si>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</si>
  <si>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</si>
  <si>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</si>
  <si>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</si>
  <si>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</si>
  <si>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</si>
  <si>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</si>
  <si>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</si>
  <si>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</si>
  <si>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</si>
  <si>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</si>
  <si>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</si>
  <si>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</si>
  <si>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</si>
  <si>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</si>
  <si>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</si>
  <si>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</si>
  <si>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</si>
  <si>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</si>
  <si>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</si>
  <si>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</si>
  <si>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</si>
  <si>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</si>
  <si>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</si>
  <si>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</si>
  <si>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</si>
  <si>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</si>
  <si>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</si>
  <si>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</si>
  <si>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</si>
  <si>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</si>
  <si>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</si>
  <si>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</si>
  <si>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</si>
  <si>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</si>
  <si>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</si>
  <si>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</si>
  <si>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</si>
  <si>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</si>
  <si>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</si>
  <si>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</si>
  <si>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</si>
  <si>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</si>
  <si>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</si>
  <si>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</si>
  <si>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</si>
  <si>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</si>
  <si>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</si>
  <si>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</si>
  <si>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</si>
  <si>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</si>
  <si>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</si>
  <si>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</si>
  <si>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</si>
  <si>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</si>
  <si>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</si>
  <si>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</si>
  <si>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</si>
  <si>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</si>
  <si>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</si>
  <si>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</si>
  <si>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</si>
  <si>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</si>
  <si>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</si>
  <si>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</si>
  <si>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</si>
  <si>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</si>
  <si>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</si>
  <si>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</si>
  <si>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</si>
  <si>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</si>
  <si>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</si>
  <si>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</si>
  <si>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</si>
  <si>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</si>
  <si>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</si>
  <si>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</si>
  <si>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</si>
  <si>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</si>
  <si>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</si>
  <si>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</si>
  <si>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</si>
  <si>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</si>
  <si>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</si>
  <si>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</si>
  <si>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</si>
  <si>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</si>
  <si>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</si>
  <si>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</si>
  <si>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</si>
  <si>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</si>
  <si>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</si>
  <si>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</si>
  <si>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</si>
  <si>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</si>
  <si>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</si>
  <si>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</si>
  <si>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</si>
  <si>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</si>
  <si>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</si>
  <si>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</si>
  <si>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</si>
  <si>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</si>
  <si>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</si>
  <si>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</si>
  <si>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</si>
  <si>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</si>
  <si>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</si>
  <si>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</si>
  <si>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</si>
  <si>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</si>
  <si>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</si>
  <si>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</si>
  <si>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</si>
  <si>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</si>
  <si>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</si>
  <si>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</si>
  <si>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</si>
  <si>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</si>
  <si>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</si>
  <si>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</si>
  <si>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</si>
  <si>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</si>
  <si>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</si>
  <si>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</si>
  <si>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</si>
  <si>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</si>
  <si>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</si>
  <si>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</si>
  <si>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</si>
  <si>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</si>
  <si>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</si>
  <si>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</si>
  <si>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</si>
  <si>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</si>
  <si>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</si>
  <si>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</si>
  <si>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</si>
  <si>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</si>
  <si>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</si>
  <si>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</si>
  <si>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</si>
  <si>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</si>
  <si>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</si>
  <si>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</si>
  <si>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</si>
  <si>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</si>
  <si>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</si>
  <si>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</si>
  <si>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</si>
  <si>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</si>
  <si>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</si>
  <si>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</si>
  <si>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</si>
  <si>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</si>
  <si>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</si>
  <si>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</si>
  <si>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</si>
  <si>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</si>
  <si>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</si>
  <si>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</si>
  <si>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</si>
  <si>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</si>
  <si>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</si>
  <si>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</si>
  <si>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</si>
  <si>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</si>
  <si>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</si>
  <si>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</si>
  <si>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</si>
  <si>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</si>
  <si>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</si>
  <si>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</si>
  <si>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</si>
  <si>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</si>
  <si>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</si>
  <si>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</si>
  <si>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</si>
  <si>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</si>
  <si>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</si>
  <si>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</si>
  <si>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</si>
  <si>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</si>
  <si>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</si>
  <si>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</si>
  <si>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</si>
  <si>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</si>
  <si>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</si>
  <si>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</si>
  <si>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</si>
  <si>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</si>
  <si>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</si>
  <si>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</si>
  <si>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</si>
  <si>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</si>
  <si>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</si>
  <si>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</si>
  <si>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</si>
  <si>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</si>
  <si>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</si>
  <si>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</si>
  <si>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</si>
  <si>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</si>
  <si>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</si>
  <si>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</si>
  <si>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</si>
  <si>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</si>
  <si>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</si>
  <si>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</si>
  <si>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</si>
  <si>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</si>
  <si>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</si>
  <si>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</si>
  <si>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</si>
  <si>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</si>
  <si>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</si>
  <si>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</si>
  <si>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</si>
  <si>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</si>
  <si>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</si>
  <si>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</si>
  <si>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</si>
  <si>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</si>
  <si>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</si>
  <si>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</si>
  <si>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</si>
  <si>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</si>
  <si>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</si>
  <si>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</si>
  <si>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</si>
  <si>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</si>
  <si>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</si>
  <si>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</si>
  <si>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</si>
  <si>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</si>
  <si>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</si>
  <si>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</si>
  <si>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</si>
  <si>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</si>
  <si>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</si>
  <si>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</si>
  <si>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</si>
  <si>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</si>
  <si>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</si>
  <si>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</si>
  <si>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</si>
  <si>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</si>
  <si>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</si>
  <si>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</si>
  <si>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</si>
  <si>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</si>
  <si>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</si>
  <si>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</si>
  <si>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</si>
  <si>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</si>
  <si>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</si>
  <si>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</si>
  <si>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</si>
  <si>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</si>
  <si>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</si>
  <si>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</si>
  <si>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</si>
  <si>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</si>
  <si>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</si>
  <si>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</si>
  <si>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</si>
  <si>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</si>
  <si>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</si>
  <si>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</si>
  <si>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</si>
  <si>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</si>
  <si>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</si>
  <si>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</si>
  <si>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</si>
  <si>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</si>
  <si>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</si>
  <si>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</si>
  <si>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</si>
  <si>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</si>
  <si>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</si>
  <si>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</si>
  <si>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</si>
  <si>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</si>
  <si>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</si>
  <si>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</si>
  <si>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</si>
  <si>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</si>
  <si>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</si>
  <si>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</si>
  <si>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</si>
  <si>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</si>
  <si>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</si>
  <si>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</si>
  <si>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</si>
  <si>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</si>
  <si>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</si>
  <si>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</si>
  <si>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</si>
  <si>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</si>
  <si>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</si>
  <si>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</si>
  <si>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</si>
  <si>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</si>
  <si>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</si>
  <si>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</si>
  <si>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</si>
  <si>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</si>
  <si>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</si>
  <si>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</si>
  <si>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</si>
  <si>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</si>
  <si>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</si>
  <si>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</si>
  <si>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</si>
  <si>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</si>
  <si>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</si>
  <si>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</si>
  <si>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</si>
  <si>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</si>
  <si>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</si>
  <si>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</si>
  <si>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</si>
  <si>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</si>
  <si>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</si>
  <si>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</si>
  <si>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</si>
  <si>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</si>
  <si>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</si>
  <si>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</si>
  <si>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</si>
  <si>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</si>
  <si>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</si>
  <si>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</si>
  <si>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</si>
  <si>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</si>
  <si>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</si>
  <si>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</si>
  <si>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</si>
  <si>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</si>
  <si>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</si>
  <si>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</si>
  <si>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</si>
  <si>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</si>
  <si>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</si>
  <si>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</si>
  <si>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</si>
  <si>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</si>
  <si>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</si>
  <si>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</si>
  <si>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</si>
  <si>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</si>
  <si>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</si>
  <si>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</si>
  <si>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</si>
  <si>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</si>
  <si>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</si>
  <si>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</si>
  <si>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</si>
  <si>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</si>
  <si>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</si>
  <si>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</si>
  <si>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</si>
  <si>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</si>
  <si>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</si>
  <si>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</si>
  <si>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</si>
  <si>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</si>
  <si>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</si>
  <si>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</si>
  <si>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</si>
  <si>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</si>
  <si>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</si>
  <si>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</si>
  <si>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</si>
  <si>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</si>
  <si>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</si>
  <si>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</si>
  <si>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</si>
  <si>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</si>
  <si>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</si>
  <si>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</si>
  <si>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</si>
  <si>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</si>
  <si>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</si>
  <si>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</si>
  <si>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</si>
  <si>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</si>
  <si>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</si>
  <si>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</si>
  <si>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</si>
  <si>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</si>
  <si>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</si>
  <si>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</si>
  <si>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</si>
  <si>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</si>
  <si>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</si>
  <si>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</si>
  <si>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</si>
  <si>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</si>
  <si>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</si>
  <si>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</si>
  <si>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</si>
  <si>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</si>
  <si>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</si>
  <si>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</si>
  <si>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</si>
  <si>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</si>
  <si>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</si>
  <si>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</si>
  <si>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</si>
  <si>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</si>
  <si>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</si>
  <si>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</si>
  <si>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</si>
  <si>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</si>
  <si>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</si>
  <si>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</si>
  <si>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</si>
  <si>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</si>
  <si>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</si>
  <si>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</si>
  <si>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</si>
  <si>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</si>
  <si>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</si>
  <si>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</si>
  <si>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</si>
  <si>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</si>
  <si>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</si>
  <si>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</si>
  <si>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</si>
  <si>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</si>
  <si>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</si>
  <si>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</si>
  <si>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</si>
  <si>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</si>
  <si>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</si>
  <si>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</si>
  <si>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</si>
  <si>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</si>
  <si>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</si>
  <si>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</si>
  <si>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</si>
  <si>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</si>
  <si>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</si>
  <si>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</si>
  <si>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</si>
  <si>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</si>
  <si>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</si>
  <si>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</si>
  <si>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</si>
  <si>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</si>
  <si>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</si>
  <si>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</si>
  <si>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</si>
  <si>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</si>
  <si>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</si>
  <si>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</si>
  <si>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</si>
  <si>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</si>
  <si>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</si>
  <si>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</si>
  <si>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</si>
  <si>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</si>
  <si>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</si>
  <si>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</si>
  <si>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</si>
  <si>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</si>
  <si>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</si>
  <si>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</si>
  <si>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</si>
  <si>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</si>
  <si>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</si>
  <si>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</si>
  <si>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</si>
  <si>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</si>
  <si>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</si>
  <si>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</si>
  <si>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</si>
  <si>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</si>
  <si>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</si>
  <si>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</si>
  <si>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</si>
  <si>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</si>
  <si>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</si>
  <si>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</si>
  <si>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</si>
  <si>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</si>
  <si>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</si>
  <si>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</si>
  <si>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</si>
  <si>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</si>
  <si>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</si>
  <si>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</si>
  <si>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</si>
  <si>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</si>
  <si>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</si>
  <si>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</si>
  <si>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</si>
  <si>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</si>
  <si>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</si>
  <si>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</si>
  <si>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</si>
  <si>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</si>
  <si>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</si>
  <si>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</si>
  <si>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</si>
  <si>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</si>
  <si>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</si>
  <si>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</si>
  <si>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</si>
  <si>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</si>
  <si>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</si>
  <si>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</si>
  <si>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</si>
  <si>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</si>
  <si>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</si>
  <si>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</si>
  <si>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</si>
  <si>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</si>
  <si>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</si>
  <si>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</si>
  <si>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</si>
  <si>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</si>
  <si>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</si>
  <si>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</si>
  <si>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</si>
  <si>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</si>
  <si>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</si>
  <si>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</si>
  <si>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</si>
  <si>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</si>
  <si>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</si>
  <si>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</si>
  <si>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</si>
  <si>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</si>
  <si>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</si>
  <si>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</si>
  <si>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</si>
  <si>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</si>
  <si>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</si>
  <si>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</si>
  <si>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</si>
  <si>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</si>
  <si>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</si>
  <si>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</si>
  <si>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</si>
  <si>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</si>
  <si>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</si>
  <si>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</si>
  <si>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</si>
  <si>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</si>
  <si>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</si>
  <si>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</si>
  <si>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</si>
  <si>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</si>
  <si>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</si>
  <si>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</si>
  <si>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</si>
  <si>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</si>
  <si>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</si>
  <si>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</si>
  <si>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</si>
  <si>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</si>
  <si>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</si>
  <si>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</si>
  <si>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</si>
  <si>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</si>
  <si>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</si>
  <si>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</si>
  <si>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</si>
  <si>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</si>
  <si>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</si>
  <si>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</si>
  <si>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</si>
  <si>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</si>
  <si>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</si>
  <si>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</si>
  <si>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</si>
  <si>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</si>
  <si>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</si>
  <si>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</si>
  <si>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</si>
  <si>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</si>
  <si>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</si>
  <si>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</si>
  <si>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</si>
  <si>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</si>
  <si>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</si>
  <si>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</si>
  <si>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</si>
  <si>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</si>
  <si>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</si>
  <si>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</si>
  <si>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</si>
  <si>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</si>
  <si>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</si>
  <si>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</si>
  <si>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</si>
  <si>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</si>
  <si>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</si>
  <si>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</si>
  <si>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</si>
  <si>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</si>
  <si>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</si>
  <si>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</si>
  <si>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</si>
  <si>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</si>
  <si>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</si>
  <si>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</si>
  <si>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</si>
  <si>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</si>
  <si>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</si>
  <si>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</si>
  <si>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</si>
  <si>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</si>
  <si>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</si>
  <si>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</si>
  <si>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</si>
  <si>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</si>
  <si>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</si>
  <si>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</si>
  <si>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</si>
  <si>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</si>
  <si>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</si>
  <si>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</si>
  <si>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</si>
  <si>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</si>
  <si>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</si>
  <si>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</si>
  <si>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</si>
  <si>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</si>
  <si>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</si>
  <si>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</si>
  <si>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</si>
  <si>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</si>
  <si>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</si>
  <si>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</si>
  <si>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</si>
  <si>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</si>
  <si>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</si>
  <si>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</si>
  <si>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</si>
  <si>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</si>
  <si>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</si>
  <si>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</si>
  <si>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</si>
  <si>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</si>
  <si>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</si>
  <si>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</si>
  <si>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</si>
  <si>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</si>
  <si>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</si>
  <si>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</si>
  <si>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</si>
  <si>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</si>
  <si>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</si>
  <si>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</si>
  <si>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</si>
  <si>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</si>
  <si>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</si>
  <si>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</si>
  <si>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</si>
  <si>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</si>
  <si>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</si>
  <si>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</si>
  <si>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</si>
  <si>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</si>
  <si>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</si>
  <si>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</si>
  <si>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</si>
  <si>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</si>
  <si>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</si>
  <si>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</si>
  <si>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</si>
  <si>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</si>
  <si>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</si>
  <si>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</si>
  <si>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</si>
  <si>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</si>
  <si>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</si>
  <si>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</si>
  <si>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</si>
  <si>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</si>
  <si>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</si>
  <si>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</si>
  <si>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</si>
  <si>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</si>
  <si>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</si>
  <si>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</si>
  <si>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</si>
  <si>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</si>
  <si>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</si>
  <si>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</si>
  <si>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</si>
  <si>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</si>
  <si>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</si>
  <si>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</si>
  <si>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</si>
  <si>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</si>
  <si>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</si>
  <si>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</si>
  <si>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</si>
  <si>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</si>
  <si>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</si>
  <si>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</si>
  <si>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</si>
  <si>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</si>
  <si>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</si>
  <si>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</si>
  <si>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</si>
  <si>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</si>
  <si>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</si>
  <si>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</si>
  <si>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</si>
  <si>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</si>
  <si>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</si>
  <si>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</si>
  <si>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</si>
  <si>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</si>
  <si>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</si>
  <si>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</si>
  <si>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</si>
  <si>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</si>
  <si>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</si>
  <si>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</si>
  <si>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</si>
  <si>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</si>
  <si>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</si>
  <si>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</si>
  <si>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</si>
  <si>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</si>
  <si>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</si>
  <si>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</si>
  <si>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</si>
  <si>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</si>
  <si>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</si>
  <si>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</si>
  <si>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</si>
  <si>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</si>
  <si>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</si>
  <si>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</si>
  <si>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</si>
  <si>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</si>
  <si>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</si>
  <si>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</si>
  <si>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</si>
  <si>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</si>
  <si>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</si>
  <si>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</si>
  <si>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</si>
  <si>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</si>
  <si>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</si>
  <si>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</si>
  <si>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</si>
  <si>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</si>
  <si>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</si>
  <si>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</si>
  <si>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</si>
  <si>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</si>
  <si>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</si>
  <si>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</si>
  <si>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</si>
  <si>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</si>
  <si>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</si>
  <si>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</si>
  <si>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</si>
  <si>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</si>
  <si>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</si>
  <si>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</si>
  <si>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</si>
  <si>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</si>
  <si>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</si>
  <si>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</si>
  <si>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</si>
  <si>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</si>
  <si>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</si>
  <si>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</si>
  <si>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</si>
  <si>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</si>
  <si>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</si>
  <si>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</si>
  <si>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</si>
  <si>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</si>
  <si>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</si>
  <si>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</si>
  <si>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</si>
  <si>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</si>
  <si>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</si>
  <si>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</si>
  <si>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</si>
  <si>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</si>
  <si>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</si>
  <si>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</si>
  <si>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</si>
  <si>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</si>
  <si>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</si>
  <si>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</si>
  <si>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</si>
  <si>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</si>
  <si>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</si>
  <si>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</si>
  <si>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</si>
  <si>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</si>
  <si>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</si>
  <si>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</si>
  <si>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</si>
  <si>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</si>
  <si>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</si>
  <si>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</si>
  <si>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</si>
  <si>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</si>
  <si>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</si>
  <si>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</si>
  <si>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</si>
  <si>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</si>
  <si>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</si>
  <si>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</si>
  <si>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</si>
  <si>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</si>
  <si>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</si>
  <si>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</si>
  <si>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</si>
  <si>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</si>
  <si>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</si>
  <si>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</si>
  <si>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</si>
  <si>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</si>
  <si>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</si>
  <si>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</si>
  <si>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</si>
  <si>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</si>
  <si>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</si>
  <si>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</si>
  <si>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</si>
  <si>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</si>
  <si>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</si>
  <si>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</si>
  <si>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</si>
  <si>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</si>
  <si>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</si>
  <si>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</si>
  <si>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</si>
  <si>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</si>
  <si>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</si>
  <si>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</si>
  <si>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</si>
  <si>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</si>
  <si>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</si>
  <si>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</si>
  <si>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</si>
  <si>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</si>
  <si>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</si>
  <si>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</si>
  <si>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</si>
  <si>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</si>
  <si>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</si>
  <si>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</si>
  <si>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</si>
  <si>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</si>
  <si>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</si>
  <si>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</si>
  <si>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</si>
  <si>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</si>
  <si>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</si>
  <si>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</si>
  <si>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</si>
  <si>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</si>
  <si>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</si>
  <si>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</si>
  <si>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</si>
  <si>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</si>
  <si>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</si>
  <si>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</si>
  <si>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</si>
  <si>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</si>
  <si>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</si>
  <si>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</si>
  <si>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</si>
  <si>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</si>
  <si>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</si>
  <si>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</si>
  <si>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</si>
  <si>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</si>
  <si>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</si>
  <si>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</si>
  <si>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</si>
  <si>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</si>
  <si>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</si>
  <si>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</si>
  <si>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</si>
  <si>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</si>
  <si>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</si>
  <si>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</si>
  <si>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</si>
  <si>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</si>
  <si>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</si>
  <si>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</si>
  <si>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</si>
  <si>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</si>
  <si>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</si>
  <si>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</si>
  <si>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</si>
  <si>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</si>
  <si>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</si>
  <si>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</si>
  <si>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</si>
  <si>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</si>
  <si>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</si>
  <si>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</si>
  <si>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</si>
  <si>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</si>
  <si>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</si>
  <si>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</si>
  <si>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</si>
  <si>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</si>
  <si>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</si>
  <si>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</si>
  <si>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</si>
  <si>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</si>
  <si>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</si>
  <si>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</si>
  <si>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</si>
  <si>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</si>
  <si>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</si>
  <si>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</si>
  <si>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</si>
  <si>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</si>
  <si>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</si>
  <si>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</si>
  <si>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</si>
  <si>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</si>
  <si>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</si>
  <si>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</si>
  <si>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</si>
  <si>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</si>
  <si>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</si>
  <si>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</si>
  <si>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</si>
  <si>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</si>
  <si>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</si>
  <si>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</si>
  <si>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</si>
  <si>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</si>
  <si>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</si>
  <si>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</si>
  <si>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</si>
  <si>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</si>
  <si>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</si>
  <si>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</si>
  <si>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</si>
  <si>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</si>
  <si>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</si>
  <si>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</si>
  <si>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</si>
  <si>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</si>
  <si>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</si>
  <si>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</si>
  <si>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</si>
  <si>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</si>
  <si>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</si>
  <si>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</si>
  <si>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</si>
  <si>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</si>
  <si>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</si>
  <si>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</si>
  <si>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</si>
  <si>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</si>
  <si>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</si>
  <si>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</si>
  <si>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</si>
  <si>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</si>
  <si>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</si>
  <si>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</si>
  <si>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</si>
  <si>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</si>
  <si>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</si>
  <si>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</si>
  <si>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</si>
  <si>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</si>
  <si>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</si>
  <si>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</si>
  <si>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</si>
  <si>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</si>
  <si>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</si>
  <si>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</si>
  <si>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</si>
  <si>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</si>
  <si>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</si>
  <si>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</si>
  <si>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</si>
  <si>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</si>
  <si>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</si>
  <si>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</si>
  <si>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</si>
  <si>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</si>
  <si>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</si>
  <si>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</si>
  <si>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</si>
  <si>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</si>
  <si>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</si>
  <si>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</si>
  <si>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</si>
  <si>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</si>
  <si>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</si>
  <si>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</si>
  <si>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</si>
  <si>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</si>
  <si>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</si>
  <si>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</si>
  <si>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</si>
  <si>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</si>
  <si>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</si>
  <si>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</si>
  <si>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</si>
  <si>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</si>
  <si>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</si>
  <si>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</si>
  <si>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</si>
  <si>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</si>
  <si>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</si>
  <si>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</si>
  <si>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</si>
  <si>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</si>
  <si>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</si>
  <si>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</si>
  <si>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</si>
  <si>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</si>
  <si>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</si>
  <si>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</si>
  <si>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</si>
  <si>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</si>
  <si>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</si>
  <si>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</si>
  <si>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</si>
  <si>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</si>
  <si>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</si>
  <si>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</si>
  <si>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</si>
  <si>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</si>
  <si>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</si>
  <si>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</si>
  <si>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</si>
  <si>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</si>
  <si>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</si>
  <si>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</si>
  <si>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</si>
  <si>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</si>
  <si>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</si>
  <si>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</si>
  <si>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</si>
  <si>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</si>
  <si>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</si>
  <si>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</si>
  <si>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</si>
  <si>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</si>
  <si>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</si>
  <si>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</si>
  <si>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</si>
  <si>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</si>
  <si>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</si>
  <si>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</si>
  <si>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</si>
  <si>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</si>
  <si>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</si>
  <si>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</si>
  <si>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</si>
  <si>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</si>
  <si>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</si>
  <si>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</si>
  <si>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</si>
  <si>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</si>
  <si>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</si>
  <si>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</si>
  <si>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</si>
  <si>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</si>
  <si>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</si>
  <si>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</si>
  <si>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</si>
  <si>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</si>
  <si>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</si>
  <si>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</si>
  <si>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</si>
  <si>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</si>
  <si>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</si>
  <si>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</si>
  <si>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</si>
  <si>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</si>
  <si>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</si>
  <si>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</si>
  <si>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</si>
  <si>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</si>
  <si>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</si>
  <si>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</si>
  <si>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</si>
  <si>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</si>
  <si>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</si>
  <si>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</si>
  <si>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</si>
  <si>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</si>
  <si>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</si>
  <si>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</si>
  <si>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</si>
  <si>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</si>
  <si>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</si>
  <si>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</si>
  <si>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</si>
  <si>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</si>
  <si>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</si>
  <si>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</si>
  <si>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</si>
  <si>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</si>
  <si>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</si>
  <si>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</si>
  <si>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</si>
  <si>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</si>
  <si>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</si>
  <si>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</si>
  <si>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</si>
  <si>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</si>
  <si>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</si>
  <si>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</si>
  <si>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</si>
  <si>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</si>
  <si>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</si>
  <si>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</si>
  <si>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</si>
  <si>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</si>
  <si>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</si>
  <si>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</si>
  <si>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</si>
  <si>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</si>
  <si>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</si>
  <si>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</si>
  <si>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</si>
  <si>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</si>
  <si>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</si>
  <si>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</si>
  <si>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</si>
  <si>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</si>
  <si>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</si>
  <si>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</si>
  <si>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</si>
  <si>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</si>
  <si>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</si>
  <si>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</si>
  <si>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</si>
  <si>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</si>
  <si>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</si>
  <si>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</si>
  <si>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</si>
  <si>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</si>
  <si>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</si>
  <si>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</si>
  <si>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</si>
  <si>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</si>
  <si>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</si>
  <si>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</si>
  <si>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</si>
  <si>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</si>
  <si>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</si>
  <si>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</si>
  <si>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</si>
  <si>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</si>
  <si>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</si>
  <si>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</si>
  <si>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</si>
  <si>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</si>
  <si>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</si>
  <si>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</si>
  <si>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</si>
  <si>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</si>
  <si>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</si>
  <si>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</si>
  <si>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</si>
  <si>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</si>
  <si>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</si>
  <si>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</si>
  <si>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</si>
  <si>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</si>
  <si>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</si>
  <si>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</si>
  <si>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</si>
  <si>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</si>
  <si>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</si>
  <si>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</si>
  <si>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</si>
  <si>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</si>
  <si>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</si>
  <si>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</si>
  <si>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</si>
  <si>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</si>
  <si>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</si>
  <si>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</si>
  <si>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</si>
  <si>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</si>
  <si>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</si>
  <si>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</si>
  <si>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</si>
  <si>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</si>
  <si>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</si>
  <si>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</si>
  <si>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</si>
  <si>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</si>
  <si>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</si>
  <si>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</si>
  <si>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</si>
  <si>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</si>
  <si>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</si>
  <si>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</si>
  <si>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</si>
  <si>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</si>
  <si>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</si>
  <si>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</si>
  <si>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</si>
  <si>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</si>
  <si>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</si>
  <si>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</si>
  <si>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</si>
  <si>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</si>
  <si>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</si>
  <si>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</si>
  <si>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</si>
  <si>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</si>
  <si>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</si>
  <si>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</si>
  <si>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</si>
  <si>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</si>
  <si>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</si>
  <si>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</si>
  <si>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</si>
  <si>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</si>
  <si>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</si>
  <si>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</si>
  <si>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</si>
  <si>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</si>
  <si>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</si>
  <si>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</si>
  <si>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</si>
  <si>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</si>
  <si>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</si>
  <si>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</si>
  <si>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</si>
  <si>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</si>
  <si>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</si>
  <si>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</si>
  <si>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</si>
  <si>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</si>
  <si>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</si>
  <si>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</si>
  <si>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</si>
  <si>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</si>
  <si>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</si>
  <si>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</si>
  <si>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</si>
  <si>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</si>
  <si>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</si>
  <si>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</si>
  <si>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</si>
  <si>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</si>
  <si>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</si>
  <si>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</si>
  <si>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</si>
  <si>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</si>
  <si>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</si>
  <si>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</si>
  <si>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</si>
  <si>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</si>
  <si>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</si>
  <si>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</si>
  <si>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</si>
  <si>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</si>
  <si>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</si>
  <si>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</si>
  <si>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</si>
  <si>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</si>
  <si>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</si>
  <si>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</si>
  <si>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</si>
  <si>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</si>
  <si>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</si>
  <si>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</si>
  <si>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</si>
  <si>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</si>
  <si>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</si>
  <si>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</si>
  <si>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</si>
  <si>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</si>
  <si>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</si>
  <si>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</si>
  <si>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</si>
  <si>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</si>
  <si>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</si>
  <si>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</si>
  <si>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</si>
  <si>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</si>
  <si>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</si>
  <si>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</si>
  <si>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</si>
  <si>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</si>
  <si>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</si>
  <si>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</si>
  <si>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</si>
  <si>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</si>
  <si>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</si>
  <si>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</si>
  <si>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</si>
  <si>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</si>
  <si>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</si>
  <si>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</si>
  <si>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</si>
  <si>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</si>
  <si>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</si>
  <si>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</si>
  <si>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</si>
  <si>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</si>
  <si>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</si>
  <si>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</si>
  <si>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</si>
  <si>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</si>
  <si>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</si>
  <si>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</si>
  <si>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</si>
  <si>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</si>
  <si>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</si>
  <si>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</si>
  <si>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</si>
  <si>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</si>
  <si>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</si>
  <si>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</si>
  <si>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</si>
  <si>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</si>
  <si>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</si>
  <si>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</si>
  <si>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</si>
  <si>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</si>
  <si>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</si>
  <si>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</si>
  <si>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</si>
  <si>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</si>
  <si>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</si>
  <si>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</si>
  <si>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</si>
  <si>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</si>
  <si>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</si>
  <si>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</si>
  <si>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</si>
  <si>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</si>
  <si>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</si>
  <si>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</si>
  <si>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</si>
  <si>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</si>
  <si>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</si>
  <si>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</si>
  <si>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</si>
  <si>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</si>
  <si>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</si>
  <si>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</si>
  <si>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</si>
  <si>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</si>
  <si>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</si>
  <si>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</si>
  <si>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</si>
  <si>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</si>
  <si>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</si>
  <si>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</si>
  <si>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</si>
  <si>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</si>
  <si>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</si>
  <si>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</si>
  <si>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</si>
  <si>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</si>
  <si>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</si>
  <si>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</si>
  <si>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</si>
  <si>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</si>
  <si>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</si>
  <si>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</si>
  <si>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</si>
  <si>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</si>
  <si>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</si>
  <si>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</si>
  <si>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</si>
  <si>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</si>
  <si>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</si>
  <si>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</si>
  <si>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</si>
  <si>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</si>
  <si>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</si>
  <si>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</si>
  <si>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</si>
  <si>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</si>
  <si>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</si>
  <si>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</si>
  <si>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</si>
  <si>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</si>
  <si>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</si>
  <si>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</si>
  <si>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</si>
  <si>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</si>
  <si>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</si>
  <si>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</si>
  <si>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</si>
  <si>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</si>
  <si>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</si>
  <si>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</si>
  <si>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</si>
  <si>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</si>
  <si>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</si>
  <si>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</si>
  <si>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</si>
  <si>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</si>
  <si>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</si>
  <si>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</si>
  <si>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</si>
  <si>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</si>
  <si>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</si>
  <si>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</si>
  <si>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</si>
  <si>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</si>
  <si>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</si>
  <si>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</si>
  <si>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</si>
  <si>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</si>
  <si>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</si>
  <si>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</si>
  <si>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</si>
  <si>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</si>
  <si>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</si>
  <si>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</si>
  <si>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</si>
  <si>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</si>
  <si>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</si>
  <si>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</si>
  <si>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</si>
  <si>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</si>
  <si>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</si>
  <si>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</si>
  <si>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</si>
  <si>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</si>
  <si>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</si>
  <si>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</si>
  <si>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</si>
  <si>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</si>
  <si>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</si>
  <si>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</si>
  <si>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</si>
  <si>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</si>
  <si>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</si>
  <si>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</si>
  <si>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</si>
  <si>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</si>
  <si>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</si>
  <si>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</si>
  <si>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</si>
  <si>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</si>
  <si>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</si>
  <si>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</si>
  <si>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</si>
  <si>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</si>
  <si>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</si>
  <si>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</si>
  <si>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</si>
  <si>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</si>
  <si>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</si>
  <si>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</si>
  <si>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</si>
  <si>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</si>
  <si>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</si>
  <si>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</si>
  <si>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</si>
  <si>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</si>
  <si>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</si>
  <si>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</si>
  <si>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</si>
  <si>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</si>
  <si>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</si>
  <si>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</si>
  <si>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</si>
  <si>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</si>
  <si>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</si>
  <si>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</si>
  <si>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</si>
  <si>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</si>
  <si>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</si>
  <si>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</si>
  <si>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</si>
  <si>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</si>
  <si>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</si>
  <si>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</si>
  <si>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</si>
  <si>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</si>
  <si>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</si>
  <si>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</si>
  <si>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</si>
  <si>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</si>
  <si>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</si>
  <si>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</si>
  <si>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</si>
  <si>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</si>
  <si>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</si>
  <si>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</si>
  <si>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</si>
  <si>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</si>
  <si>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</si>
  <si>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</si>
  <si>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</si>
  <si>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</si>
  <si>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</si>
  <si>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</si>
  <si>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</si>
  <si>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</si>
  <si>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</si>
  <si>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</si>
  <si>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</si>
  <si>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</si>
  <si>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</si>
  <si>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</si>
  <si>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</si>
  <si>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</si>
  <si>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</si>
  <si>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</si>
  <si>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</si>
  <si>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</si>
  <si>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</si>
  <si>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</si>
  <si>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</si>
  <si>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</si>
  <si>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</si>
  <si>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</si>
  <si>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</si>
  <si>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</si>
  <si>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</si>
  <si>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</si>
  <si>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</si>
  <si>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</si>
  <si>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</si>
  <si>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</si>
  <si>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</si>
  <si>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</si>
  <si>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</si>
  <si>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</si>
  <si>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</si>
  <si>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</si>
  <si>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</si>
  <si>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</si>
  <si>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</si>
  <si>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</si>
  <si>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</si>
  <si>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</si>
  <si>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</si>
  <si>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</si>
  <si>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</si>
  <si>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</si>
  <si>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</si>
  <si>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</si>
  <si>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</si>
  <si>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</si>
  <si>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</si>
  <si>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</si>
  <si>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</si>
  <si>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</si>
  <si>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</si>
  <si>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</si>
  <si>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</si>
  <si>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</si>
  <si>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</si>
  <si>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</si>
  <si>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</si>
  <si>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</si>
  <si>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</si>
  <si>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</si>
  <si>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</si>
  <si>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</si>
  <si>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</si>
  <si>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</si>
  <si>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</si>
  <si>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</si>
  <si>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</si>
  <si>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</si>
  <si>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</si>
  <si>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</si>
  <si>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</si>
  <si>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</si>
  <si>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</si>
  <si>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</si>
  <si>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</si>
  <si>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</si>
  <si>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</si>
  <si>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</si>
  <si>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</si>
  <si>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</si>
  <si>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</si>
  <si>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</si>
  <si>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</si>
  <si>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</si>
  <si>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</si>
  <si>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</si>
  <si>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</si>
  <si>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</si>
  <si>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</si>
  <si>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</si>
  <si>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</si>
  <si>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</si>
  <si>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</si>
  <si>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</si>
  <si>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</si>
  <si>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</si>
  <si>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</si>
  <si>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</si>
  <si>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</si>
  <si>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</si>
  <si>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</si>
  <si>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</si>
  <si>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</si>
  <si>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</si>
  <si>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</si>
  <si>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</si>
  <si>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</si>
  <si>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</si>
  <si>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</si>
  <si>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</si>
  <si>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</si>
  <si>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</si>
  <si>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</si>
  <si>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</si>
  <si>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</si>
  <si>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</si>
  <si>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</si>
  <si>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</si>
  <si>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</si>
  <si>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</si>
  <si>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</si>
  <si>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</si>
  <si>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</si>
  <si>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</si>
  <si>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</si>
  <si>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</si>
  <si>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</si>
  <si>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</si>
  <si>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</si>
  <si>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</si>
  <si>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</si>
  <si>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</si>
  <si>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</si>
  <si>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</si>
  <si>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</si>
  <si>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</si>
  <si>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</si>
  <si>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</si>
  <si>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</si>
  <si>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</si>
  <si>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</si>
  <si>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</si>
  <si>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</si>
  <si>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</si>
  <si>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</si>
  <si>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</si>
  <si>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</si>
  <si>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</si>
  <si>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</si>
  <si>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</si>
  <si>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</si>
  <si>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</si>
  <si>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</si>
  <si>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</si>
  <si>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</si>
  <si>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</si>
  <si>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</si>
  <si>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</si>
  <si>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</si>
  <si>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</si>
  <si>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</si>
  <si>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</si>
  <si>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</si>
  <si>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</si>
  <si>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</si>
  <si>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</si>
  <si>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</si>
  <si>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</si>
  <si>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</si>
  <si>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</si>
  <si>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</si>
  <si>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</si>
  <si>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</si>
  <si>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</si>
  <si>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</si>
  <si>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</si>
  <si>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</si>
  <si>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</si>
  <si>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</si>
  <si>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</si>
  <si>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</si>
  <si>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</si>
  <si>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</si>
  <si>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</si>
  <si>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</si>
  <si>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</si>
  <si>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</si>
  <si>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</si>
  <si>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</si>
  <si>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</si>
  <si>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</si>
  <si>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</si>
  <si>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</si>
  <si>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</si>
  <si>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</si>
  <si>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</si>
  <si>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</si>
  <si>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</si>
  <si>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</si>
  <si>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</si>
  <si>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</si>
  <si>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</si>
  <si>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</si>
  <si>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</si>
  <si>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</si>
  <si>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</si>
  <si>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</si>
  <si>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</si>
  <si>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</si>
  <si>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</si>
  <si>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</si>
  <si>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</si>
  <si>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</si>
  <si>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</si>
  <si>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</si>
  <si>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</si>
  <si>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</si>
  <si>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</si>
  <si>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</si>
  <si>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</si>
  <si>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</si>
  <si>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</si>
  <si>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</si>
  <si>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</si>
  <si>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</si>
  <si>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</si>
  <si>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</si>
  <si>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</si>
  <si>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</si>
  <si>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</si>
  <si>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</si>
  <si>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</si>
  <si>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</si>
  <si>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</si>
  <si>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</si>
  <si>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</si>
  <si>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</si>
  <si>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</si>
  <si>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</si>
  <si>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</si>
  <si>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</si>
  <si>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</si>
  <si>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</si>
  <si>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</si>
  <si>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</si>
  <si>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</si>
  <si>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</si>
  <si>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</si>
  <si>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</si>
  <si>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</si>
  <si>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</si>
  <si>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</si>
  <si>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</si>
  <si>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</si>
  <si>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</si>
  <si>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</si>
  <si>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</si>
  <si>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</si>
  <si>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</si>
  <si>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</si>
  <si>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</si>
  <si>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</si>
  <si>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</si>
  <si>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</si>
  <si>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</si>
  <si>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</si>
  <si>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</si>
  <si>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</si>
  <si>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</si>
  <si>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</si>
  <si>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</si>
  <si>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</si>
  <si>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</si>
  <si>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</si>
  <si>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</si>
  <si>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</si>
  <si>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</si>
  <si>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</si>
  <si>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</si>
  <si>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</si>
  <si>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</si>
  <si>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</si>
  <si>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</si>
  <si>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</si>
  <si>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</si>
  <si>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</si>
  <si>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</si>
  <si>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</si>
  <si>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</si>
  <si>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</si>
  <si>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</si>
  <si>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</si>
  <si>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</si>
  <si>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</si>
  <si>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</si>
  <si>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</si>
  <si>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</si>
  <si>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</si>
  <si>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</si>
  <si>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</si>
  <si>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</si>
  <si>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</si>
  <si>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</si>
  <si>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</si>
  <si>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</si>
  <si>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</si>
  <si>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</si>
  <si>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</si>
  <si>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</si>
  <si>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</si>
  <si>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</si>
  <si>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</si>
  <si>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</si>
  <si>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</si>
  <si>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</si>
  <si>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</si>
  <si>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</si>
  <si>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</si>
  <si>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</si>
  <si>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</si>
  <si>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</si>
  <si>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</si>
  <si>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</si>
  <si>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</si>
  <si>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</si>
  <si>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</si>
  <si>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</si>
  <si>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</si>
  <si>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</si>
  <si>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</si>
  <si>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</si>
  <si>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</si>
  <si>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</si>
  <si>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</si>
  <si>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</si>
  <si>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</si>
  <si>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</si>
  <si>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</si>
  <si>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</si>
  <si>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</si>
  <si>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</si>
  <si>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</si>
  <si>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</si>
  <si>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</si>
  <si>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</si>
  <si>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</si>
  <si>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</si>
  <si>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</si>
  <si>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</si>
  <si>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</si>
  <si>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</si>
  <si>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</si>
  <si>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</si>
  <si>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</si>
  <si>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</si>
  <si>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</si>
  <si>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</si>
  <si>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</si>
  <si>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</si>
  <si>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</si>
  <si>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</si>
  <si>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</si>
  <si>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</si>
  <si>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</si>
  <si>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</si>
  <si>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</si>
  <si>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</si>
  <si>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</si>
  <si>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</si>
  <si>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</si>
  <si>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</si>
  <si>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</si>
  <si>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</si>
  <si>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</si>
  <si>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</si>
  <si>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</si>
  <si>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</si>
  <si>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</si>
  <si>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</si>
  <si>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</si>
  <si>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</si>
  <si>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</si>
  <si>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</si>
  <si>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</si>
  <si>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</si>
  <si>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</si>
  <si>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</si>
  <si>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</si>
  <si>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</si>
  <si>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</si>
  <si>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</si>
  <si>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</si>
  <si>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</si>
  <si>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</si>
  <si>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</si>
  <si>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</si>
  <si>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</si>
  <si>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</si>
  <si>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</si>
  <si>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</si>
  <si>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</si>
  <si>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</si>
  <si>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</si>
  <si>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</si>
  <si>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</si>
  <si>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</si>
  <si>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</si>
  <si>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</si>
  <si>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</si>
  <si>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</si>
  <si>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</si>
  <si>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</si>
  <si>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</si>
  <si>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</si>
  <si>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</si>
  <si>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</si>
  <si>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</si>
  <si>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</si>
  <si>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</si>
  <si>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</si>
  <si>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</si>
  <si>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</si>
  <si>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</si>
  <si>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</si>
  <si>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</si>
  <si>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</si>
  <si>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</si>
  <si>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</si>
  <si>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</si>
  <si>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</si>
  <si>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</si>
  <si>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</si>
  <si>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</si>
  <si>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</si>
  <si>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</si>
  <si>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</si>
  <si>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</si>
  <si>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</si>
  <si>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</si>
  <si>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</si>
  <si>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</si>
  <si>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</si>
  <si>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</si>
  <si>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</si>
  <si>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</si>
  <si>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</si>
  <si>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</si>
  <si>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</si>
  <si>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</si>
  <si>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</si>
  <si>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</si>
  <si>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</si>
  <si>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</si>
  <si>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</si>
  <si>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</si>
  <si>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</si>
  <si>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</si>
  <si>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</si>
  <si>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</si>
  <si>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</si>
  <si>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</si>
  <si>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</si>
  <si>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</si>
  <si>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</si>
  <si>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</si>
  <si>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</si>
  <si>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</si>
  <si>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</si>
  <si>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</si>
  <si>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</si>
  <si>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</si>
  <si>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</si>
  <si>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</si>
  <si>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</si>
  <si>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</si>
  <si>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</si>
  <si>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</si>
  <si>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</si>
  <si>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</si>
  <si>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</si>
  <si>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</si>
  <si>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</si>
  <si>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</si>
  <si>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</si>
  <si>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</si>
  <si>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</si>
  <si>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</si>
  <si>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</si>
  <si>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</si>
  <si>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</si>
  <si>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</si>
  <si>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</si>
  <si>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</si>
  <si>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</si>
  <si>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</si>
  <si>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</si>
  <si>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</si>
  <si>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</si>
  <si>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</si>
  <si>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</si>
  <si>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</si>
  <si>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</si>
  <si>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</si>
  <si>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</si>
  <si>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</si>
  <si>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</si>
  <si>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</si>
  <si>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</si>
  <si>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</si>
  <si>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</si>
  <si>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</si>
  <si>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</si>
  <si>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</si>
  <si>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</si>
  <si>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</si>
  <si>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</si>
  <si>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</si>
  <si>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</si>
  <si>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</si>
  <si>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</si>
  <si>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</si>
  <si>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</si>
  <si>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</si>
  <si>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</si>
  <si>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</si>
  <si>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</si>
  <si>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</si>
  <si>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</si>
  <si>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</si>
  <si>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</si>
  <si>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</si>
  <si>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</si>
  <si>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</si>
  <si>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</si>
  <si>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</si>
  <si>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</si>
  <si>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</si>
  <si>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</si>
  <si>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</si>
  <si>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</si>
  <si>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</si>
  <si>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</si>
  <si>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</si>
  <si>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</si>
  <si>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</si>
  <si>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</si>
  <si>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</si>
  <si>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</si>
  <si>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</si>
  <si>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</si>
  <si>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</si>
  <si>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</si>
  <si>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</si>
  <si>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</si>
  <si>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</si>
  <si>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</si>
  <si>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</si>
  <si>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</si>
  <si>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</si>
  <si>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</si>
  <si>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</si>
  <si>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</si>
  <si>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</si>
  <si>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</si>
  <si>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</si>
  <si>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</si>
  <si>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</si>
  <si>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</si>
  <si>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</si>
  <si>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</si>
  <si>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</si>
  <si>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</si>
  <si>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</si>
  <si>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</si>
  <si>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</si>
  <si>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</si>
  <si>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</si>
  <si>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</si>
  <si>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</si>
  <si>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</si>
  <si>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</si>
  <si>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</si>
  <si>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</si>
  <si>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</si>
  <si>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</si>
  <si>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</si>
  <si>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</si>
  <si>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</si>
  <si>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</si>
  <si>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</si>
  <si>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</si>
  <si>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</si>
  <si>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</si>
  <si>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</si>
  <si>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</si>
  <si>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</si>
  <si>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</si>
  <si>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</si>
  <si>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</si>
  <si>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</si>
  <si>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</si>
  <si>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</si>
  <si>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</si>
  <si>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</si>
  <si>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</si>
  <si>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</si>
  <si>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</si>
  <si>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</si>
  <si>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</si>
  <si>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</si>
  <si>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</si>
  <si>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</si>
  <si>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</si>
  <si>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</si>
  <si>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</si>
  <si>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</si>
  <si>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</si>
  <si>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</si>
  <si>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</si>
  <si>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</si>
  <si>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</si>
  <si>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</si>
  <si>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</si>
  <si>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</si>
  <si>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</si>
  <si>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</si>
  <si>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</si>
  <si>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</si>
  <si>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</si>
  <si>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</si>
  <si>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</si>
  <si>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</si>
  <si>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</si>
  <si>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</si>
  <si>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</si>
  <si>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</si>
  <si>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</si>
  <si>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</si>
  <si>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</si>
  <si>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</si>
  <si>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</si>
  <si>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</si>
  <si>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</si>
  <si>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</si>
  <si>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</si>
  <si>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</si>
  <si>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</si>
  <si>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</si>
  <si>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</si>
  <si>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</si>
  <si>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</si>
  <si>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</si>
  <si>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</si>
  <si>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</si>
  <si>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</si>
  <si>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</si>
  <si>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</si>
  <si>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</si>
  <si>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</si>
  <si>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</si>
  <si>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</si>
  <si>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</si>
  <si>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</si>
  <si>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</si>
  <si>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</si>
  <si>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</si>
  <si>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</si>
  <si>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</si>
  <si>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</si>
  <si>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</si>
  <si>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</si>
  <si>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</si>
  <si>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</si>
  <si>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</si>
  <si>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</si>
  <si>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</si>
  <si>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</si>
  <si>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</si>
  <si>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</si>
  <si>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</si>
  <si>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</si>
  <si>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</si>
  <si>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</si>
  <si>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</si>
  <si>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</si>
  <si>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</si>
  <si>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</si>
  <si>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</si>
  <si>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</si>
  <si>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</si>
  <si>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</si>
  <si>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</si>
  <si>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</si>
  <si>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</si>
  <si>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</si>
  <si>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</si>
  <si>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</si>
  <si>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</si>
  <si>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</si>
  <si>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</si>
  <si>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</si>
  <si>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</si>
  <si>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</si>
  <si>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</si>
  <si>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</si>
  <si>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</si>
  <si>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</si>
  <si>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</si>
  <si>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</si>
  <si>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</si>
  <si>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</si>
  <si>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</si>
  <si>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</si>
  <si>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</si>
  <si>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</si>
  <si>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</si>
  <si>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</si>
  <si>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</si>
  <si>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</si>
  <si>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</si>
  <si>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</si>
  <si>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</si>
  <si>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</si>
  <si>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</si>
  <si>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</si>
  <si>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</si>
  <si>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</si>
  <si>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</si>
  <si>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</si>
  <si>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</si>
  <si>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</si>
  <si>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</si>
  <si>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</si>
  <si>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</si>
  <si>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</si>
  <si>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</si>
  <si>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</si>
  <si>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</si>
  <si>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</si>
  <si>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</si>
  <si>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</si>
  <si>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</si>
  <si>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</si>
  <si>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</si>
  <si>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</si>
  <si>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</si>
  <si>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</si>
  <si>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</si>
  <si>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</si>
  <si>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</si>
  <si>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</si>
  <si>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</si>
  <si>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</si>
  <si>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</si>
  <si>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</si>
  <si>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</si>
  <si>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</si>
  <si>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</si>
  <si>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</si>
  <si>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</si>
  <si>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</si>
  <si>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</si>
  <si>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</si>
  <si>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</si>
  <si>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</si>
  <si>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</si>
  <si>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</si>
  <si>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</si>
  <si>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</si>
  <si>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</si>
  <si>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</si>
  <si>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</si>
  <si>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</si>
  <si>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</si>
  <si>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</si>
  <si>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</si>
  <si>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</si>
  <si>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</si>
  <si>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</si>
  <si>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</si>
  <si>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</si>
  <si>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</si>
  <si>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</si>
  <si>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</si>
  <si>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</si>
  <si>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</si>
  <si>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</si>
  <si>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</si>
  <si>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</si>
  <si>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</si>
  <si>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</si>
  <si>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</si>
  <si>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</si>
  <si>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</si>
  <si>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</si>
  <si>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</si>
  <si>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</si>
  <si>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</si>
  <si>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</si>
  <si>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</si>
  <si>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</si>
  <si>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</si>
  <si>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</si>
  <si>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</si>
  <si>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</si>
  <si>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</si>
  <si>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</si>
  <si>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</si>
  <si>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</si>
  <si>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</si>
  <si>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</si>
  <si>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</si>
  <si>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</si>
  <si>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</si>
  <si>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</si>
  <si>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</si>
  <si>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</si>
  <si>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</si>
  <si>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</si>
  <si>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</si>
  <si>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</si>
  <si>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</si>
  <si>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</si>
  <si>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</si>
  <si>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</si>
  <si>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</si>
  <si>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</si>
  <si>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</si>
  <si>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</si>
  <si>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</si>
  <si>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</si>
  <si>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</si>
  <si>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</si>
  <si>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</si>
  <si>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</si>
  <si>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</si>
  <si>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</si>
  <si>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</si>
  <si>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</si>
  <si>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</si>
  <si>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</si>
  <si>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</si>
  <si>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</si>
  <si>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</si>
  <si>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</si>
  <si>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</si>
  <si>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</si>
  <si>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</si>
  <si>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</si>
  <si>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</si>
  <si>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</si>
  <si>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</si>
  <si>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</si>
  <si>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</si>
  <si>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</si>
  <si>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</si>
  <si>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</si>
  <si>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</si>
  <si>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</si>
  <si>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</si>
  <si>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</si>
  <si>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</si>
  <si>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</si>
  <si>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</si>
  <si>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</si>
  <si>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</si>
  <si>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</si>
  <si>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</si>
  <si>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</si>
  <si>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</si>
  <si>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</si>
  <si>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</si>
  <si>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</si>
  <si>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</si>
  <si>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</si>
  <si>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</si>
  <si>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</si>
  <si>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</si>
  <si>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</si>
  <si>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</si>
  <si>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</si>
  <si>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</si>
  <si>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</si>
  <si>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</si>
  <si>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</si>
  <si>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</si>
  <si>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</si>
  <si>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</si>
  <si>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</si>
  <si>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</si>
  <si>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</si>
  <si>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</si>
  <si>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</si>
  <si>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</si>
  <si>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</si>
  <si>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</si>
  <si>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</si>
  <si>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</si>
  <si>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</si>
  <si>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</si>
  <si>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</si>
  <si>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</si>
  <si>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</si>
  <si>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</si>
  <si>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</si>
  <si>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</si>
  <si>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</si>
  <si>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</si>
  <si>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</si>
  <si>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</si>
  <si>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</si>
  <si>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</si>
  <si>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</si>
  <si>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</si>
  <si>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</si>
  <si>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</si>
  <si>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</si>
  <si>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</si>
  <si>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</si>
  <si>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</si>
  <si>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</si>
  <si>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</si>
  <si>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</si>
  <si>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</si>
  <si>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</si>
  <si>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</si>
  <si>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</si>
  <si>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</si>
  <si>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</si>
  <si>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</si>
  <si>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</si>
  <si>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</si>
  <si>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</si>
  <si>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</si>
  <si>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</si>
  <si>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</si>
  <si>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</si>
  <si>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</si>
  <si>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</si>
  <si>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</si>
  <si>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</si>
  <si>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</si>
  <si>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</si>
  <si>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</si>
  <si>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</si>
  <si>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</si>
  <si>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</si>
  <si>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</si>
  <si>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</si>
  <si>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</si>
  <si>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</si>
  <si>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</si>
  <si>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</si>
  <si>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</si>
  <si>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</si>
  <si>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</si>
  <si>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</si>
  <si>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</si>
  <si>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</si>
  <si>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</si>
  <si>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</si>
  <si>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</si>
  <si>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</si>
  <si>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</si>
  <si>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</si>
  <si>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</si>
  <si>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</si>
  <si>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</si>
  <si>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</si>
  <si>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</si>
  <si>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</si>
  <si>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</si>
  <si>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</si>
  <si>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</si>
  <si>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</si>
  <si>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</si>
  <si>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</si>
  <si>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</si>
  <si>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</si>
  <si>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</si>
  <si>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</si>
  <si>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</si>
  <si>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</si>
  <si>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</si>
  <si>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</si>
  <si>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</si>
  <si>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</si>
  <si>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</si>
  <si>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</si>
  <si>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</si>
  <si>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</si>
  <si>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</si>
  <si>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</si>
  <si>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</si>
  <si>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</si>
  <si>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</si>
  <si>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</si>
  <si>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</si>
  <si>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</si>
  <si>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</si>
  <si>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</si>
  <si>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</si>
  <si>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</si>
  <si>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</si>
  <si>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</si>
  <si>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</si>
  <si>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</si>
  <si>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</si>
  <si>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</si>
  <si>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</si>
  <si>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</si>
  <si>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</si>
  <si>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</si>
  <si>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</si>
  <si>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</si>
  <si>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</si>
  <si>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</si>
  <si>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</si>
  <si>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</si>
  <si>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</si>
  <si>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</si>
  <si>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</si>
  <si>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</si>
  <si>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</si>
  <si>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</si>
  <si>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</si>
  <si>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</si>
  <si>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</si>
  <si>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</si>
  <si>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</si>
  <si>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</si>
  <si>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</si>
  <si>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</si>
  <si>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</si>
  <si>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</si>
  <si>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</si>
  <si>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</si>
  <si>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</si>
  <si>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</si>
  <si>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</si>
  <si>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</si>
  <si>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</si>
  <si>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</si>
  <si>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</si>
  <si>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</si>
  <si>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</si>
  <si>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</si>
  <si>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</si>
  <si>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</si>
  <si>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</si>
  <si>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</si>
  <si>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</si>
  <si>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</si>
  <si>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</si>
  <si>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</si>
  <si>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</si>
  <si>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</si>
  <si>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</si>
  <si>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</si>
  <si>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</si>
  <si>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</si>
  <si>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</si>
  <si>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</si>
  <si>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</si>
  <si>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</si>
  <si>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</si>
  <si>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</si>
  <si>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</si>
  <si>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</si>
  <si>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</si>
  <si>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</si>
  <si>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</si>
  <si>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</si>
  <si>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</si>
  <si>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</si>
  <si>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</si>
  <si>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</si>
  <si>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</si>
  <si>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</si>
  <si>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</si>
  <si>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</si>
  <si>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</si>
  <si>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</si>
  <si>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</si>
  <si>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</si>
  <si>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</si>
  <si>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</si>
  <si>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</si>
  <si>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</si>
  <si>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</si>
  <si>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</si>
  <si>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</si>
  <si>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</si>
  <si>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</si>
  <si>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</si>
  <si>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</si>
  <si>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</si>
  <si>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</si>
  <si>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</si>
  <si>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</si>
  <si>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</si>
  <si>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</si>
  <si>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</si>
  <si>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</si>
  <si>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</si>
  <si>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</si>
  <si>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</si>
  <si>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</si>
  <si>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</si>
  <si>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</si>
  <si>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</si>
  <si>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</si>
  <si>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</si>
  <si>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</si>
  <si>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</si>
  <si>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</si>
  <si>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</si>
  <si>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</si>
  <si>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</si>
  <si>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</si>
  <si>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</si>
  <si>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</si>
  <si>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</si>
  <si>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</si>
  <si>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</si>
  <si>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</si>
  <si>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</si>
  <si>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</si>
  <si>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</si>
  <si>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</si>
  <si>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</si>
  <si>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</si>
  <si>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</si>
  <si>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</si>
  <si>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</si>
  <si>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</si>
  <si>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</si>
  <si>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</si>
  <si>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</si>
  <si>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</si>
  <si>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</si>
  <si>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</si>
  <si>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</si>
  <si>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</si>
  <si>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</si>
  <si>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</si>
  <si>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</si>
  <si>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</si>
  <si>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</si>
  <si>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</si>
  <si>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</si>
  <si>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</si>
  <si>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</si>
  <si>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</si>
  <si>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</si>
  <si>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</si>
  <si>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</si>
  <si>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</si>
  <si>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</si>
  <si>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</si>
  <si>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</si>
  <si>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</si>
  <si>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</si>
  <si>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</si>
  <si>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</si>
  <si>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</si>
  <si>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</si>
  <si>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</si>
  <si>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</si>
  <si>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</si>
  <si>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</si>
  <si>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</si>
  <si>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</si>
  <si>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</si>
  <si>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</si>
  <si>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</si>
  <si>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</si>
  <si>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</si>
  <si>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</si>
  <si>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</si>
  <si>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</si>
  <si>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</si>
  <si>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</si>
  <si>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</si>
  <si>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</si>
  <si>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</si>
  <si>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</si>
  <si>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</si>
  <si>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</si>
  <si>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</si>
  <si>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</si>
  <si>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</si>
  <si>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</si>
  <si>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</si>
  <si>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</si>
  <si>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</si>
  <si>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</si>
  <si>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</si>
  <si>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</si>
  <si>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</si>
  <si>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</si>
  <si>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</si>
  <si>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</si>
  <si>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</si>
  <si>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</si>
  <si>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</si>
  <si>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</si>
  <si>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</si>
  <si>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</si>
  <si>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</si>
  <si>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</si>
  <si>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</si>
  <si>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</si>
  <si>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</si>
  <si>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</si>
  <si>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</si>
  <si>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</si>
  <si>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</si>
  <si>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</si>
  <si>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</si>
  <si>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</si>
  <si>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</si>
  <si>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</si>
  <si>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</si>
  <si>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</si>
  <si>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</si>
  <si>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</si>
  <si>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</si>
  <si>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</si>
  <si>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</si>
  <si>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</si>
  <si>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</si>
  <si>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</si>
  <si>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</si>
  <si>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</si>
  <si>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</si>
  <si>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</si>
  <si>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</si>
  <si>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</si>
  <si>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</si>
  <si>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</si>
  <si>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</si>
  <si>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</si>
  <si>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</si>
  <si>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</si>
  <si>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</si>
  <si>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</si>
  <si>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</si>
  <si>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</si>
  <si>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</si>
  <si>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</si>
  <si>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</si>
  <si>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</si>
  <si>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</si>
  <si>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</si>
  <si>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</si>
  <si>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</si>
  <si>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</si>
  <si>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</si>
  <si>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</si>
  <si>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</si>
  <si>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</si>
  <si>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</si>
  <si>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</si>
  <si>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</si>
  <si>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</si>
  <si>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</si>
  <si>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</si>
  <si>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</si>
  <si>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</si>
  <si>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</si>
  <si>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</si>
  <si>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</si>
  <si>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</si>
  <si>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</si>
  <si>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</si>
  <si>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</si>
  <si>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</si>
  <si>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</si>
  <si>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</si>
  <si>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</si>
  <si>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</si>
  <si>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</si>
  <si>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</si>
  <si>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</si>
  <si>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</si>
  <si>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</si>
  <si>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</si>
  <si>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</si>
  <si>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</si>
  <si>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</si>
  <si>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</si>
  <si>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</si>
  <si>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</si>
  <si>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</si>
  <si>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</si>
  <si>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</si>
  <si>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</si>
  <si>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</si>
  <si>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</si>
  <si>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</si>
  <si>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</si>
  <si>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</si>
  <si>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</si>
  <si>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</si>
  <si>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</si>
  <si>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</si>
  <si>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</si>
  <si>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</si>
  <si>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</si>
  <si>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</si>
  <si>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</si>
  <si>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</si>
  <si>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</si>
  <si>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</si>
  <si>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</si>
  <si>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</si>
  <si>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</si>
  <si>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</si>
  <si>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</si>
  <si>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</si>
  <si>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</si>
  <si>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</si>
  <si>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</si>
  <si>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</si>
  <si>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</si>
  <si>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</si>
  <si>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</si>
  <si>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</si>
  <si>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</si>
  <si>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</si>
  <si>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</si>
  <si>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</si>
  <si>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</si>
  <si>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</si>
  <si>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</si>
  <si>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</si>
  <si>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</si>
  <si>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</si>
  <si>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</si>
  <si>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</si>
  <si>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</si>
  <si>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</si>
  <si>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</si>
  <si>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</si>
  <si>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</si>
  <si>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</si>
  <si>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</si>
  <si>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</si>
  <si>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</si>
  <si>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</si>
  <si>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</si>
  <si>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</si>
  <si>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</si>
  <si>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</si>
  <si>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</si>
  <si>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</si>
  <si>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</si>
  <si>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</si>
  <si>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</si>
  <si>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</si>
  <si>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</si>
  <si>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</si>
  <si>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</si>
  <si>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</si>
  <si>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</si>
  <si>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</si>
  <si>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</si>
  <si>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</si>
  <si>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</si>
  <si>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</si>
  <si>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</si>
  <si>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</si>
  <si>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</si>
  <si>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</si>
  <si>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</si>
  <si>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</si>
  <si>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</si>
  <si>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</si>
  <si>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</si>
  <si>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</si>
  <si>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</si>
  <si>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</si>
  <si>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</si>
  <si>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</si>
  <si>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</si>
  <si>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</si>
  <si>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</si>
  <si>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</si>
  <si>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</si>
  <si>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</si>
  <si>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</si>
  <si>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</si>
  <si>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</si>
  <si>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</si>
  <si>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</si>
  <si>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</si>
  <si>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</si>
  <si>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</si>
  <si>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</si>
  <si>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</si>
  <si>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</si>
  <si>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</si>
  <si>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</si>
  <si>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</si>
  <si>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</si>
  <si>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</si>
  <si>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</si>
  <si>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</si>
  <si>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</si>
  <si>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</si>
  <si>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</si>
  <si>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</si>
  <si>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</si>
  <si>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</si>
  <si>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</si>
  <si>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</si>
  <si>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</si>
  <si>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</si>
  <si>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</si>
  <si>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</si>
  <si>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</si>
  <si>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</si>
  <si>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</si>
  <si>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</si>
  <si>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</si>
  <si>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</si>
  <si>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</si>
  <si>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</si>
  <si>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</si>
  <si>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</si>
  <si>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</si>
  <si>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</si>
  <si>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</si>
  <si>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</si>
  <si>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</si>
  <si>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</si>
  <si>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</si>
  <si>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</si>
  <si>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</si>
  <si>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</si>
  <si>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</si>
  <si>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</si>
  <si>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</si>
  <si>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</si>
  <si>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</si>
  <si>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</si>
  <si>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</si>
  <si>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</si>
  <si>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</si>
  <si>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</si>
  <si>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</si>
  <si>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</si>
  <si>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</si>
  <si>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</si>
  <si>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</si>
  <si>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</si>
  <si>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</si>
  <si>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</si>
  <si>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</si>
  <si>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</si>
  <si>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</si>
  <si>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</si>
  <si>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</si>
  <si>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</si>
  <si>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</si>
  <si>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</si>
  <si>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</si>
  <si>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</si>
  <si>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</si>
  <si>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</si>
  <si>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</si>
  <si>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</si>
  <si>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</si>
  <si>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</si>
  <si>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</si>
  <si>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</si>
  <si>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</si>
  <si>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</si>
  <si>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</si>
  <si>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</si>
  <si>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</si>
  <si>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</si>
  <si>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</si>
  <si>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</si>
  <si>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</si>
  <si>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</si>
  <si>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</si>
  <si>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</si>
  <si>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</si>
  <si>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</si>
  <si>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</si>
  <si>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</si>
  <si>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</si>
  <si>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</si>
  <si>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</si>
  <si>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</si>
  <si>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</si>
  <si>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</si>
  <si>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</si>
  <si>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</si>
  <si>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</si>
  <si>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</si>
  <si>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</si>
  <si>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</si>
  <si>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</si>
  <si>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</si>
  <si>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</si>
  <si>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</si>
  <si>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</si>
  <si>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</si>
  <si>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</si>
  <si>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</si>
  <si>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</si>
  <si>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</si>
  <si>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</si>
  <si>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</si>
  <si>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</si>
  <si>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</si>
  <si>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</si>
  <si>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</si>
  <si>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</si>
  <si>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</si>
  <si>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</si>
  <si>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</si>
  <si>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</si>
  <si>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</si>
  <si>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</si>
  <si>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</si>
  <si>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</si>
  <si>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</si>
  <si>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</si>
  <si>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</si>
  <si>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</si>
  <si>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</si>
  <si>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</si>
  <si>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</si>
  <si>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</si>
  <si>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</si>
  <si>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</si>
  <si>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</si>
  <si>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</si>
  <si>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</si>
  <si>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</si>
  <si>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</si>
  <si>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</si>
  <si>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</si>
  <si>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</si>
  <si>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</si>
  <si>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</si>
  <si>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</si>
  <si>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</si>
  <si>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</si>
  <si>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</si>
  <si>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</si>
  <si>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</si>
  <si>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</si>
  <si>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</si>
  <si>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</si>
  <si>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</si>
  <si>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</si>
  <si>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</si>
  <si>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</si>
  <si>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</si>
  <si>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</si>
  <si>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</si>
  <si>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</si>
  <si>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</si>
  <si>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</si>
  <si>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</si>
  <si>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</si>
  <si>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</si>
  <si>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</si>
  <si>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</si>
  <si>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</si>
  <si>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</si>
  <si>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</si>
  <si>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</si>
  <si>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</si>
  <si>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</si>
  <si>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</si>
  <si>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</si>
  <si>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</si>
  <si>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</si>
  <si>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</si>
  <si>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</si>
  <si>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</si>
  <si>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</si>
  <si>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</si>
  <si>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</si>
  <si>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</si>
  <si>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</si>
  <si>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</si>
  <si>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</si>
  <si>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</si>
  <si>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</si>
  <si>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</si>
  <si>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</si>
  <si>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</si>
  <si>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</si>
  <si>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</si>
  <si>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</si>
  <si>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</si>
  <si>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</si>
  <si>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</si>
  <si>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</si>
  <si>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</si>
  <si>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</si>
  <si>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</si>
  <si>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</si>
  <si>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</si>
  <si>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</si>
  <si>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</si>
  <si>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</si>
  <si>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</si>
  <si>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</si>
  <si>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</si>
  <si>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</si>
  <si>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</si>
  <si>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</si>
  <si>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</si>
  <si>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</si>
  <si>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</si>
  <si>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</si>
  <si>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</si>
  <si>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</si>
  <si>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</si>
  <si>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</si>
  <si>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</si>
  <si>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</si>
  <si>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</si>
  <si>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</si>
  <si>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</si>
  <si>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</si>
  <si>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</si>
  <si>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</si>
  <si>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</si>
  <si>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</si>
  <si>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</si>
  <si>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</si>
  <si>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</si>
  <si>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</si>
  <si>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</si>
  <si>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</si>
  <si>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</si>
  <si>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</si>
  <si>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</si>
  <si>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</si>
  <si>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</si>
  <si>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</si>
  <si>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</si>
  <si>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</si>
  <si>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</si>
  <si>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</si>
  <si>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</si>
  <si>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</si>
  <si>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</si>
  <si>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</si>
  <si>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</si>
  <si>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</si>
  <si>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</si>
  <si>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</si>
  <si>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</si>
  <si>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</si>
  <si>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</si>
  <si>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</si>
  <si>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</si>
  <si>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</si>
  <si>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</si>
  <si>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</si>
  <si>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</si>
  <si>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</si>
  <si>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</si>
  <si>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</si>
  <si>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</si>
  <si>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</si>
  <si>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</si>
  <si>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</si>
  <si>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</si>
  <si>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</si>
  <si>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</si>
  <si>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</si>
  <si>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</si>
  <si>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</si>
  <si>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</si>
  <si>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</si>
  <si>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</si>
  <si>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</si>
  <si>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</si>
  <si>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</si>
  <si>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</si>
  <si>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</si>
  <si>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</si>
  <si>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</si>
  <si>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</si>
  <si>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</si>
  <si>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</si>
  <si>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</si>
  <si>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</si>
  <si>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</si>
  <si>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</si>
  <si>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</si>
  <si>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</si>
  <si>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</si>
  <si>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</si>
  <si>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</si>
  <si>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</si>
  <si>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</si>
  <si>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</si>
  <si>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</si>
  <si>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</si>
  <si>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</si>
  <si>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</si>
  <si>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</si>
  <si>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</si>
  <si>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</si>
  <si>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</si>
  <si>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</si>
  <si>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</si>
  <si>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</si>
  <si>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</si>
  <si>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</si>
  <si>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</si>
  <si>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</si>
  <si>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</si>
  <si>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</si>
  <si>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</si>
  <si>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</si>
  <si>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</si>
  <si>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</si>
  <si>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</si>
  <si>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</si>
  <si>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</si>
  <si>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</si>
  <si>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</si>
  <si>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</si>
  <si>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</si>
  <si>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</si>
  <si>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</si>
  <si>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</si>
  <si>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</si>
  <si>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</si>
  <si>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</si>
  <si>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</si>
  <si>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</si>
  <si>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</si>
  <si>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</si>
  <si>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</si>
  <si>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</si>
  <si>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</si>
  <si>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</si>
  <si>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</si>
  <si>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</si>
  <si>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</si>
  <si>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</si>
  <si>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</si>
  <si>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</si>
  <si>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</si>
  <si>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</si>
  <si>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</si>
  <si>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</si>
  <si>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</si>
  <si>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</si>
  <si>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</si>
  <si>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</si>
  <si>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</si>
  <si>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</si>
  <si>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</si>
  <si>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</si>
  <si>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</si>
  <si>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</si>
  <si>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</si>
  <si>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</si>
  <si>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</si>
  <si>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</si>
  <si>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</si>
  <si>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</si>
  <si>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</si>
  <si>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</si>
  <si>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</si>
  <si>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</si>
  <si>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</si>
  <si>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</si>
  <si>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</si>
  <si>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</si>
  <si>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</si>
  <si>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</si>
  <si>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</si>
  <si>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</si>
  <si>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</si>
  <si>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</si>
  <si>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</si>
  <si>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</si>
  <si>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</si>
  <si>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</si>
  <si>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</si>
  <si>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</si>
  <si>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</si>
  <si>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</si>
  <si>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</si>
  <si>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</si>
  <si>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</si>
  <si>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</si>
  <si>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</si>
  <si>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</si>
  <si>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</si>
  <si>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</si>
  <si>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</si>
  <si>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</si>
  <si>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</si>
  <si>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</si>
  <si>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</si>
  <si>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</si>
  <si>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</si>
  <si>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</si>
  <si>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</si>
  <si>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</si>
  <si>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</si>
  <si>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</si>
  <si>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</si>
  <si>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</si>
  <si>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</si>
  <si>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</si>
  <si>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</si>
  <si>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</si>
  <si>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</si>
  <si>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</si>
  <si>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</si>
  <si>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</si>
  <si>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</si>
  <si>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</si>
  <si>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</si>
  <si>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</si>
  <si>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</si>
  <si>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</si>
  <si>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</si>
  <si>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</si>
  <si>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</si>
  <si>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</si>
  <si>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</si>
  <si>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</si>
  <si>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</si>
  <si>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</si>
  <si>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</si>
  <si>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</si>
  <si>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</si>
  <si>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</si>
  <si>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</si>
  <si>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</si>
  <si>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</si>
  <si>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</si>
  <si>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</si>
  <si>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</si>
  <si>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</si>
  <si>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</si>
  <si>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</si>
  <si>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</si>
  <si>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</si>
  <si>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</si>
  <si>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</si>
  <si>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</si>
  <si>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</si>
  <si>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</si>
  <si>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</si>
  <si>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</si>
  <si>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</si>
  <si>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</si>
  <si>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</si>
  <si>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</si>
  <si>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</si>
  <si>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</si>
  <si>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</si>
  <si>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</si>
  <si>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</si>
  <si>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</si>
  <si>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</si>
  <si>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</si>
  <si>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</si>
  <si>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</si>
  <si>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</si>
  <si>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</si>
  <si>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</si>
  <si>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</si>
  <si>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</si>
  <si>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</si>
  <si>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</si>
  <si>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</si>
  <si>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</si>
  <si>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</si>
  <si>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</si>
  <si>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</si>
  <si>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</si>
  <si>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</si>
  <si>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</si>
  <si>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</si>
  <si>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</si>
  <si>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</si>
  <si>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</si>
  <si>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</si>
  <si>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</si>
  <si>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</si>
  <si>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</si>
  <si>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</si>
  <si>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</si>
  <si>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</si>
  <si>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</si>
  <si>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</si>
  <si>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</si>
  <si>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</si>
  <si>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</si>
  <si>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</si>
  <si>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</si>
  <si>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</si>
  <si>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</si>
  <si>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</si>
  <si>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</si>
  <si>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</si>
  <si>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</si>
  <si>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</si>
  <si>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</si>
  <si>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</si>
  <si>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</si>
  <si>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</si>
  <si>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</si>
  <si>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</si>
  <si>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</si>
  <si>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</si>
  <si>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</si>
  <si>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</si>
  <si>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</si>
  <si>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</si>
  <si>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</si>
  <si>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</si>
  <si>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</si>
  <si>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</si>
  <si>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</si>
  <si>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</si>
  <si>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</si>
  <si>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</si>
  <si>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</si>
  <si>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</si>
  <si>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</si>
  <si>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</si>
  <si>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</si>
  <si>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</si>
  <si>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</si>
  <si>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</si>
  <si>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</si>
  <si>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</si>
  <si>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</si>
  <si>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</si>
  <si>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</si>
  <si>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</si>
  <si>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</si>
  <si>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</si>
  <si>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</si>
  <si>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</si>
  <si>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</si>
  <si>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</si>
  <si>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</si>
  <si>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</si>
  <si>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</si>
  <si>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</si>
  <si>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</si>
  <si>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</si>
  <si>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</si>
  <si>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</si>
  <si>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</si>
  <si>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</si>
  <si>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</si>
  <si>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</si>
  <si>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</si>
  <si>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</si>
  <si>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</si>
  <si>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</si>
  <si>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</si>
  <si>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</si>
  <si>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</si>
  <si>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</si>
  <si>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</si>
  <si>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</si>
  <si>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</si>
  <si>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</si>
  <si>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</si>
  <si>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</si>
  <si>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</si>
  <si>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</si>
  <si>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</si>
  <si>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</si>
  <si>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</si>
  <si>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</si>
  <si>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</si>
  <si>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</si>
  <si>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</si>
  <si>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</si>
  <si>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</si>
  <si>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</si>
  <si>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</si>
  <si>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</si>
  <si>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</si>
  <si>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</si>
  <si>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</si>
  <si>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</si>
  <si>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</si>
  <si>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</si>
  <si>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</si>
  <si>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</si>
  <si>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</si>
  <si>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</si>
  <si>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</si>
  <si>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</si>
  <si>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</si>
  <si>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</si>
  <si>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</si>
  <si>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</si>
  <si>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</si>
  <si>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</si>
  <si>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</si>
  <si>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</si>
  <si>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</si>
  <si>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</si>
  <si>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</si>
  <si>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</si>
  <si>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</si>
  <si>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</si>
  <si>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</si>
  <si>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</si>
  <si>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</si>
  <si>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</si>
  <si>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</si>
  <si>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</si>
  <si>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</si>
  <si>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</si>
  <si>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</si>
  <si>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</si>
  <si>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</si>
  <si>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</si>
  <si>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</si>
  <si>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</si>
  <si>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</si>
  <si>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</si>
  <si>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</si>
  <si>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</si>
  <si>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</si>
  <si>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</si>
  <si>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</si>
  <si>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</si>
  <si>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</si>
  <si>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</si>
  <si>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</si>
  <si>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</si>
  <si>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</si>
  <si>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</si>
  <si>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</si>
  <si>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</si>
  <si>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</si>
  <si>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</si>
  <si>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</si>
  <si>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</si>
  <si>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</si>
  <si>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</si>
  <si>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</si>
  <si>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</si>
  <si>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</si>
  <si>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</si>
  <si>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</si>
  <si>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</si>
  <si>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</si>
  <si>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</si>
  <si>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</si>
  <si>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</si>
  <si>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</si>
  <si>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</si>
  <si>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</si>
  <si>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</si>
  <si>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</si>
  <si>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</si>
  <si>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</si>
  <si>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</si>
  <si>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</si>
  <si>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</si>
  <si>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</si>
  <si>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</si>
  <si>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</si>
  <si>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</si>
  <si>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</si>
  <si>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</si>
  <si>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</si>
  <si>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</si>
  <si>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</si>
  <si>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</si>
  <si>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</si>
  <si>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</si>
  <si>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</si>
  <si>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</si>
  <si>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</si>
  <si>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</si>
  <si>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</si>
  <si>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</si>
  <si>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</si>
  <si>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</si>
  <si>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</si>
  <si>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</si>
  <si>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</si>
  <si>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</si>
  <si>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</si>
  <si>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</si>
  <si>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</si>
  <si>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</si>
  <si>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</si>
  <si>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</si>
  <si>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</si>
  <si>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</si>
  <si>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</si>
  <si>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</si>
  <si>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</si>
  <si>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</si>
  <si>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</si>
  <si>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</si>
  <si>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</si>
  <si>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</si>
  <si>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</si>
  <si>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</si>
  <si>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</si>
  <si>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</si>
  <si>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</si>
  <si>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</si>
  <si>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</si>
  <si>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</si>
  <si>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</si>
  <si>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</si>
  <si>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</si>
  <si>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</si>
  <si>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</si>
  <si>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</si>
  <si>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</si>
  <si>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</si>
  <si>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</si>
  <si>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</si>
  <si>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</si>
  <si>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</si>
  <si>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</si>
  <si>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</si>
  <si>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</si>
  <si>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</si>
  <si>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</si>
  <si>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</si>
  <si>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</si>
  <si>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</si>
  <si>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</si>
  <si>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</si>
  <si>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</si>
  <si>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</si>
  <si>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</si>
  <si>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</si>
  <si>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</si>
  <si>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</si>
  <si>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</si>
  <si>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</si>
  <si>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</si>
  <si>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</si>
  <si>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</si>
  <si>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</si>
  <si>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</si>
  <si>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</si>
  <si>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</si>
  <si>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</si>
  <si>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</si>
  <si>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</si>
  <si>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</si>
  <si>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</si>
  <si>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</si>
  <si>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</si>
  <si>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</si>
  <si>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</si>
  <si>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</si>
  <si>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</si>
  <si>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</si>
  <si>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</si>
  <si>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</si>
  <si>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</si>
  <si>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</si>
  <si>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</si>
  <si>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</si>
  <si>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</si>
  <si>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</si>
  <si>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</si>
  <si>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</si>
  <si>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</si>
  <si>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</si>
  <si>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</si>
  <si>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</si>
  <si>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</si>
  <si>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</si>
  <si>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</si>
  <si>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</si>
  <si>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</si>
  <si>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</si>
  <si>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</si>
  <si>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</si>
  <si>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</si>
  <si>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</si>
  <si>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</si>
  <si>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</si>
  <si>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</si>
  <si>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</si>
  <si>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</si>
  <si>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</si>
  <si>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</si>
  <si>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</si>
  <si>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</si>
  <si>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</si>
  <si>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</si>
  <si>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</si>
  <si>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</si>
  <si>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</si>
  <si>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</si>
  <si>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</si>
  <si>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</si>
  <si>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</si>
  <si>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</si>
  <si>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</si>
  <si>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</si>
  <si>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</si>
  <si>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</si>
  <si>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</si>
  <si>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</si>
  <si>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</si>
  <si>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</si>
  <si>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</si>
  <si>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</si>
  <si>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</si>
  <si>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</si>
  <si>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</si>
  <si>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</si>
  <si>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</si>
  <si>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</si>
  <si>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</si>
  <si>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</si>
  <si>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</si>
  <si>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</si>
  <si>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</si>
  <si>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</si>
  <si>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</si>
  <si>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</si>
  <si>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</si>
  <si>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</si>
  <si>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</si>
  <si>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</si>
  <si>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</si>
  <si>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</si>
  <si>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</si>
  <si>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</si>
  <si>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</si>
  <si>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</si>
  <si>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</si>
  <si>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</si>
  <si>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</si>
  <si>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</si>
  <si>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</si>
  <si>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</si>
  <si>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</si>
  <si>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</si>
  <si>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</si>
  <si>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</si>
  <si>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</si>
  <si>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</si>
  <si>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</si>
  <si>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</si>
  <si>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</si>
  <si>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</si>
  <si>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</si>
  <si>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</si>
  <si>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</si>
  <si>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</si>
  <si>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</si>
  <si>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</si>
  <si>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</si>
  <si>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</si>
  <si>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</si>
  <si>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</si>
  <si>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</si>
  <si>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</si>
  <si>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</si>
  <si>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</si>
  <si>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</si>
  <si>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</si>
  <si>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</si>
  <si>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</si>
  <si>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</si>
  <si>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</si>
  <si>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</si>
  <si>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</si>
  <si>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</si>
  <si>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</si>
  <si>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</si>
  <si>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</si>
  <si>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</si>
  <si>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</si>
  <si>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</si>
  <si>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</si>
  <si>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</si>
  <si>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</si>
  <si>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</si>
  <si>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</si>
  <si>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</si>
  <si>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</si>
  <si>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</si>
  <si>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</si>
  <si>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</si>
  <si>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</si>
  <si>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</si>
  <si>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</si>
  <si>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</si>
  <si>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</si>
  <si>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</si>
  <si>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</si>
  <si>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</si>
  <si>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</si>
  <si>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</si>
  <si>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</si>
  <si>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</si>
  <si>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</si>
  <si>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</si>
  <si>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</si>
  <si>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</si>
  <si>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</si>
  <si>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</si>
  <si>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</si>
  <si>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</si>
  <si>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</si>
  <si>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</si>
  <si>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</si>
  <si>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</si>
  <si>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</si>
  <si>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</si>
  <si>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</si>
  <si>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</si>
  <si>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</si>
  <si>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</si>
  <si>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</si>
  <si>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</si>
  <si>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</si>
  <si>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</si>
  <si>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</si>
  <si>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</si>
  <si>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</si>
  <si>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</si>
  <si>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</si>
  <si>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</si>
  <si>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</si>
  <si>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</si>
  <si>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</si>
  <si>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</si>
  <si>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</si>
  <si>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</si>
  <si>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</si>
  <si>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</si>
  <si>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</si>
  <si>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</si>
  <si>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</si>
  <si>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</si>
  <si>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</si>
  <si>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</si>
  <si>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</si>
  <si>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</si>
  <si>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</si>
  <si>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</si>
  <si>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</si>
  <si>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</si>
  <si>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</si>
  <si>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</si>
  <si>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</si>
  <si>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</si>
  <si>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</si>
  <si>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</si>
  <si>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</si>
  <si>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</si>
  <si>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</si>
  <si>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</si>
  <si>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</si>
  <si>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</si>
  <si>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</si>
  <si>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</si>
  <si>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</si>
  <si>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</si>
  <si>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</si>
  <si>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</si>
  <si>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</si>
  <si>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</si>
  <si>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</si>
  <si>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</si>
  <si>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</si>
  <si>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</si>
  <si>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</si>
  <si>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</si>
  <si>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</si>
  <si>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</si>
  <si>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</si>
  <si>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</si>
  <si>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</si>
  <si>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</si>
  <si>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</si>
  <si>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</si>
  <si>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</si>
  <si>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</si>
  <si>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</si>
  <si>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</si>
  <si>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</si>
  <si>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</si>
  <si>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</si>
  <si>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</si>
  <si>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</si>
  <si>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</si>
  <si>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</si>
  <si>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</si>
  <si>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</si>
  <si>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</si>
  <si>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</si>
  <si>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</si>
  <si>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</si>
  <si>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</si>
  <si>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</si>
  <si>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</si>
  <si>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</si>
  <si>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</si>
  <si>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</si>
  <si>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</si>
  <si>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</si>
  <si>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</si>
  <si>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</si>
  <si>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</si>
  <si>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</si>
  <si>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</si>
  <si>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</si>
  <si>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</si>
  <si>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</si>
  <si>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</si>
  <si>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</si>
  <si>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</si>
  <si>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</si>
  <si>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</si>
  <si>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</si>
  <si>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</si>
  <si>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</si>
  <si>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</si>
  <si>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</si>
  <si>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</si>
  <si>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</si>
  <si>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</si>
  <si>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</si>
  <si>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</si>
  <si>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</si>
  <si>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</si>
  <si>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</si>
  <si>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</si>
  <si>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</si>
  <si>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</si>
  <si>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</si>
  <si>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</si>
  <si>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</si>
  <si>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</si>
  <si>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</si>
  <si>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</si>
  <si>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</si>
  <si>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</si>
  <si>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</si>
  <si>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</si>
  <si>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</si>
  <si>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</si>
  <si>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</si>
  <si>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</si>
  <si>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</si>
  <si>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</si>
  <si>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</si>
  <si>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</si>
  <si>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</si>
  <si>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</si>
  <si>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</si>
  <si>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</si>
  <si>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</si>
  <si>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</si>
  <si>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</si>
  <si>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</si>
  <si>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</si>
  <si>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</si>
  <si>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</si>
  <si>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</si>
  <si>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</si>
  <si>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</si>
  <si>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</si>
  <si>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</si>
  <si>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</si>
  <si>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</si>
  <si>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</si>
  <si>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</si>
  <si>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</si>
  <si>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</si>
  <si>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</si>
  <si>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</si>
  <si>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</si>
  <si>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</si>
  <si>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</si>
  <si>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</si>
  <si>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</si>
  <si>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</si>
  <si>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</si>
  <si>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</si>
  <si>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</si>
  <si>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</si>
  <si>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</si>
  <si>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</si>
  <si>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</si>
  <si>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</si>
  <si>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</si>
  <si>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</si>
  <si>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</si>
  <si>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</si>
  <si>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</si>
  <si>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</si>
  <si>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</si>
  <si>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</si>
  <si>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</si>
  <si>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</si>
  <si>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</si>
  <si>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</si>
  <si>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</si>
  <si>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</si>
  <si>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</si>
  <si>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</si>
  <si>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</si>
  <si>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</si>
  <si>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</si>
  <si>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</si>
  <si>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</si>
  <si>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</si>
  <si>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</si>
  <si>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</si>
  <si>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</si>
  <si>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</si>
  <si>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</si>
  <si>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</si>
  <si>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</si>
  <si>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</si>
  <si>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</si>
  <si>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</si>
  <si>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</si>
  <si>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</si>
  <si>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</si>
  <si>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</si>
  <si>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</si>
  <si>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</si>
  <si>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</si>
  <si>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</si>
  <si>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</si>
  <si>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</si>
  <si>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</si>
  <si>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</si>
  <si>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</si>
  <si>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</si>
  <si>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</si>
  <si>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</si>
  <si>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</si>
  <si>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</si>
  <si>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</si>
  <si>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</si>
  <si>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</si>
  <si>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</si>
  <si>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</si>
  <si>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</si>
  <si>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</si>
  <si>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</si>
  <si>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</si>
  <si>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</si>
  <si>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</si>
  <si>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</si>
  <si>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</si>
  <si>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</si>
  <si>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</si>
  <si>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</si>
  <si>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</si>
  <si>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</si>
  <si>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</si>
  <si>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</si>
  <si>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</si>
  <si>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</si>
  <si>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</si>
  <si>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</si>
  <si>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</si>
  <si>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</si>
  <si>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</si>
  <si>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</si>
  <si>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</si>
  <si>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</si>
  <si>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</si>
  <si>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</si>
  <si>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</si>
  <si>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</si>
  <si>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</si>
  <si>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</si>
  <si>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</si>
  <si>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</si>
  <si>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</si>
  <si>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</si>
  <si>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</si>
  <si>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</si>
  <si>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</si>
  <si>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</si>
  <si>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</si>
  <si>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</si>
  <si>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</si>
  <si>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</si>
  <si>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</si>
  <si>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</si>
  <si>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</si>
  <si>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</si>
  <si>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</si>
  <si>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</si>
  <si>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</si>
  <si>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</si>
  <si>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</si>
  <si>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</si>
  <si>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</si>
  <si>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</si>
  <si>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</si>
  <si>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</si>
  <si>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</si>
  <si>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</si>
  <si>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</si>
  <si>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</si>
  <si>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</si>
  <si>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</si>
  <si>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</si>
  <si>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</si>
  <si>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</si>
  <si>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</si>
  <si>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</si>
  <si>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</si>
  <si>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</si>
  <si>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</si>
  <si>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</si>
  <si>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</si>
  <si>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</si>
  <si>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</si>
  <si>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</si>
  <si>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</si>
  <si>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</si>
  <si>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</si>
  <si>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</si>
  <si>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</si>
  <si>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</si>
  <si>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</si>
  <si>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</si>
  <si>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</si>
  <si>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</si>
  <si>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</si>
  <si>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</si>
  <si>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</si>
  <si>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</si>
  <si>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</si>
  <si>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</si>
  <si>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</si>
  <si>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</si>
  <si>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</si>
  <si>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</si>
  <si>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</si>
  <si>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</si>
  <si>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</si>
  <si>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</si>
  <si>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</si>
  <si>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</si>
  <si>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</si>
  <si>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</si>
  <si>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</si>
  <si>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</si>
  <si>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</si>
  <si>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</si>
  <si>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</si>
  <si>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</si>
  <si>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</si>
  <si>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</si>
  <si>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</si>
  <si>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</si>
  <si>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</si>
  <si>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</si>
  <si>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</si>
  <si>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</si>
  <si>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</si>
  <si>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</si>
  <si>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</si>
  <si>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</si>
  <si>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</si>
  <si>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</si>
  <si>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</si>
  <si>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</si>
  <si>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</si>
  <si>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</si>
  <si>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</si>
  <si>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</si>
  <si>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</si>
  <si>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</si>
  <si>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</si>
  <si>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</si>
  <si>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</si>
  <si>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</si>
  <si>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</si>
  <si>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</si>
  <si>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</si>
  <si>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</si>
  <si>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</si>
  <si>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</si>
  <si>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</si>
  <si>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</si>
  <si>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</si>
  <si>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</si>
  <si>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</si>
  <si>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</si>
  <si>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</si>
  <si>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</si>
  <si>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</si>
  <si>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</si>
  <si>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</si>
  <si>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</si>
  <si>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</si>
  <si>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</si>
  <si>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</si>
  <si>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</si>
  <si>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</si>
  <si>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</si>
  <si>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</si>
  <si>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</si>
  <si>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</si>
  <si>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</si>
  <si>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</si>
  <si>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</si>
  <si>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</si>
  <si>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</si>
  <si>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</si>
  <si>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</si>
  <si>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</si>
  <si>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</si>
  <si>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</si>
  <si>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</si>
  <si>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</si>
  <si>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</si>
  <si>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</si>
  <si>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</si>
  <si>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</si>
  <si>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</si>
  <si>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</si>
  <si>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</si>
  <si>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</si>
  <si>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</si>
  <si>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</si>
  <si>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</si>
  <si>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</si>
  <si>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</si>
  <si>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</si>
  <si>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</si>
  <si>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</si>
  <si>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</si>
  <si>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</si>
  <si>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</si>
  <si>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</si>
  <si>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</si>
  <si>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</si>
  <si>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</si>
  <si>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</si>
  <si>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</si>
  <si>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</si>
  <si>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</si>
  <si>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</si>
  <si>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</si>
  <si>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</si>
  <si>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</si>
  <si>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</si>
  <si>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</si>
  <si>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</si>
  <si>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</si>
  <si>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</si>
  <si>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</si>
  <si>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</si>
  <si>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</si>
  <si>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</si>
  <si>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</si>
  <si>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</si>
  <si>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</si>
  <si>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</si>
  <si>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</si>
  <si>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</si>
  <si>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</si>
  <si>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</si>
  <si>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</si>
  <si>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</si>
  <si>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</si>
  <si>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</si>
  <si>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</si>
  <si>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</si>
  <si>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</si>
  <si>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</si>
  <si>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</si>
  <si>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</si>
  <si>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</si>
  <si>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</si>
  <si>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</si>
  <si>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</si>
  <si>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</si>
  <si>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</si>
  <si>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</si>
  <si>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</si>
  <si>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</si>
  <si>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</si>
  <si>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</si>
  <si>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</si>
  <si>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</si>
  <si>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</si>
  <si>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</si>
  <si>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</si>
  <si>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</si>
  <si>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</si>
  <si>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</si>
  <si>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</si>
  <si>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</si>
  <si>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</si>
  <si>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</si>
  <si>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</si>
  <si>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</si>
  <si>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</si>
  <si>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</si>
  <si>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</si>
  <si>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</si>
  <si>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</si>
  <si>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</si>
  <si>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</si>
  <si>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</si>
  <si>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</si>
  <si>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</si>
  <si>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</si>
  <si>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</si>
  <si>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</si>
  <si>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</si>
  <si>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</si>
  <si>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</si>
  <si>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</si>
  <si>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</si>
  <si>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</si>
  <si>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</si>
  <si>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</si>
  <si>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</si>
  <si>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</si>
  <si>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</si>
  <si>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</si>
  <si>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</si>
  <si>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</si>
  <si>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</si>
  <si>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</si>
  <si>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</si>
  <si>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</si>
  <si>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</si>
  <si>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</si>
  <si>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</si>
  <si>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</si>
  <si>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</si>
  <si>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</si>
  <si>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</si>
  <si>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</si>
  <si>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</si>
  <si>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</si>
  <si>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</si>
  <si>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</si>
  <si>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</si>
  <si>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</si>
  <si>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</si>
  <si>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</si>
  <si>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</si>
  <si>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</si>
  <si>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</si>
  <si>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</si>
  <si>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</si>
  <si>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</si>
  <si>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</si>
  <si>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</si>
  <si>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</si>
  <si>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</si>
  <si>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</si>
  <si>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</si>
  <si>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</si>
  <si>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</si>
  <si>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</si>
  <si>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</si>
  <si>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</si>
  <si>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</si>
  <si>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</si>
  <si>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</si>
  <si>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</si>
  <si>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</si>
  <si>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</si>
  <si>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</si>
  <si>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</si>
  <si>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</si>
  <si>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</si>
  <si>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</si>
  <si>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</si>
  <si>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</si>
  <si>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</si>
  <si>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</si>
  <si>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</si>
  <si>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</si>
  <si>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</si>
  <si>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</si>
  <si>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</si>
  <si>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</si>
  <si>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</si>
  <si>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</si>
  <si>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</si>
  <si>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</si>
  <si>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</si>
  <si>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</si>
  <si>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</si>
  <si>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</si>
  <si>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</si>
  <si>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</si>
  <si>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</si>
  <si>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</si>
  <si>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</si>
  <si>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</si>
  <si>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</si>
  <si>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</si>
  <si>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</si>
  <si>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</si>
  <si>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</si>
  <si>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</si>
  <si>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</si>
  <si>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</si>
  <si>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</si>
  <si>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</si>
  <si>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</si>
  <si>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</si>
  <si>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</si>
  <si>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</si>
  <si>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</si>
  <si>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</si>
  <si>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</si>
  <si>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</si>
  <si>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</si>
  <si>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</si>
  <si>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</si>
  <si>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</si>
  <si>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</si>
  <si>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</si>
  <si>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</si>
  <si>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</si>
  <si>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</si>
  <si>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</si>
  <si>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</si>
  <si>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</si>
  <si>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</si>
  <si>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</si>
  <si>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</si>
  <si>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</si>
  <si>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</si>
  <si>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</si>
  <si>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</si>
  <si>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</si>
  <si>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</si>
  <si>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</si>
  <si>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</si>
  <si>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</si>
  <si>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</si>
  <si>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</si>
  <si>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</si>
  <si>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</si>
  <si>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</si>
  <si>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</si>
  <si>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</si>
  <si>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</si>
  <si>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</si>
  <si>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</si>
  <si>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</si>
  <si>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</si>
  <si>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</si>
  <si>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</si>
  <si>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</si>
  <si>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</si>
  <si>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</si>
  <si>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</si>
  <si>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</si>
  <si>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</si>
  <si>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</si>
  <si>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</si>
  <si>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</si>
  <si>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</si>
  <si>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</si>
  <si>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</si>
  <si>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</si>
  <si>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</si>
  <si>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</si>
  <si>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</si>
  <si>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</si>
  <si>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</si>
  <si>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</si>
  <si>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</si>
  <si>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</si>
  <si>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</si>
  <si>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</si>
  <si>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</si>
  <si>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</si>
  <si>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</si>
  <si>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</si>
  <si>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</si>
  <si>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</si>
  <si>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</si>
  <si>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</si>
  <si>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</si>
  <si>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</si>
  <si>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</si>
  <si>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</si>
  <si>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</si>
  <si>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</si>
  <si>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</si>
  <si>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</si>
  <si>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</si>
  <si>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</si>
  <si>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</si>
  <si>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</si>
  <si>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</si>
  <si>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</si>
  <si>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</si>
  <si>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</si>
  <si>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</si>
  <si>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</si>
  <si>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</si>
  <si>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</si>
  <si>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</si>
  <si>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</si>
  <si>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</si>
  <si>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</si>
  <si>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</si>
  <si>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</si>
  <si>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</si>
  <si>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</si>
  <si>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</si>
  <si>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</si>
  <si>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</si>
  <si>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</si>
  <si>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</si>
  <si>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</si>
  <si>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</si>
  <si>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</si>
  <si>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</si>
  <si>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</si>
  <si>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</si>
  <si>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</si>
  <si>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</si>
  <si>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</si>
  <si>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</si>
  <si>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</si>
  <si>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</si>
  <si>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</si>
  <si>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</si>
  <si>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</si>
  <si>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</si>
  <si>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</si>
  <si>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</si>
  <si>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</si>
  <si>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</si>
  <si>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</si>
  <si>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</si>
  <si>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</si>
  <si>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</si>
  <si>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</si>
  <si>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</si>
  <si>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</si>
  <si>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</si>
  <si>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</si>
  <si>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</si>
  <si>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</si>
  <si>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</si>
  <si>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</si>
  <si>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</si>
  <si>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</si>
  <si>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</si>
  <si>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</si>
  <si>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</si>
  <si>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</si>
  <si>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</si>
  <si>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</si>
  <si>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</si>
  <si>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</si>
  <si>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</si>
  <si>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</si>
  <si>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</si>
  <si>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</si>
  <si>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</si>
  <si>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</si>
  <si>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</si>
  <si>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</si>
  <si>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</si>
  <si>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</si>
  <si>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</si>
  <si>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</si>
  <si>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</si>
  <si>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</si>
  <si>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</si>
  <si>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</si>
  <si>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</si>
  <si>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</si>
  <si>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</si>
  <si>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</si>
  <si>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</si>
  <si>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</si>
  <si>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</si>
  <si>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</si>
  <si>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</si>
  <si>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</si>
  <si>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</si>
  <si>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</si>
  <si>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</si>
  <si>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</si>
  <si>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</si>
  <si>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</si>
  <si>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</si>
  <si>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</si>
  <si>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</si>
  <si>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</si>
  <si>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</si>
  <si>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</si>
  <si>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</si>
  <si>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</si>
  <si>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</si>
  <si>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</si>
  <si>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</si>
  <si>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</si>
  <si>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</si>
  <si>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</si>
  <si>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</si>
  <si>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</si>
  <si>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</si>
  <si>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</si>
  <si>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</si>
  <si>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</si>
  <si>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</si>
  <si>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</si>
  <si>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</si>
  <si>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</si>
  <si>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</si>
  <si>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</si>
  <si>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</si>
  <si>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</si>
  <si>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</si>
  <si>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</si>
  <si>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</si>
  <si>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</si>
  <si>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</si>
  <si>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</si>
  <si>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</si>
  <si>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</si>
  <si>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</si>
  <si>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</si>
  <si>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</si>
  <si>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</si>
  <si>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</si>
  <si>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</si>
  <si>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</si>
  <si>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</si>
  <si>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</si>
  <si>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</si>
  <si>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</si>
  <si>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</si>
  <si>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</si>
  <si>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</si>
  <si>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</si>
  <si>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</si>
  <si>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</si>
  <si>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</si>
  <si>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</si>
  <si>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</si>
  <si>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</si>
  <si>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</si>
  <si>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</si>
  <si>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</si>
  <si>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</si>
  <si>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</si>
  <si>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</si>
  <si>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</si>
  <si>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</si>
  <si>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</si>
  <si>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</si>
  <si>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</si>
  <si>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</si>
  <si>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</si>
  <si>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</si>
  <si>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</si>
  <si>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</si>
  <si>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</si>
  <si>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</si>
  <si>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</si>
  <si>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</si>
  <si>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</si>
  <si>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</si>
  <si>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</si>
  <si>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</si>
  <si>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</si>
  <si>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</si>
  <si>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</si>
  <si>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</si>
  <si>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</si>
  <si>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</si>
  <si>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</si>
  <si>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</si>
  <si>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</si>
  <si>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</si>
  <si>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</si>
  <si>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</si>
  <si>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</si>
  <si>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</si>
  <si>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</si>
  <si>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</si>
  <si>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</si>
  <si>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</si>
  <si>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</si>
  <si>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</si>
  <si>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</si>
  <si>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</si>
  <si>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</si>
  <si>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</si>
  <si>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</si>
  <si>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</si>
  <si>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</si>
  <si>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</si>
  <si>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</si>
  <si>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</si>
  <si>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</si>
  <si>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</si>
  <si>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</si>
  <si>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</si>
  <si>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</si>
  <si>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</si>
  <si>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</si>
  <si>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</si>
  <si>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</si>
  <si>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</si>
  <si>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</si>
  <si>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</si>
  <si>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</si>
  <si>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</si>
  <si>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</si>
  <si>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</si>
  <si>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</si>
  <si>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</si>
  <si>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</si>
  <si>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</si>
  <si>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</si>
  <si>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</si>
  <si>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</si>
  <si>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</si>
  <si>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</si>
  <si>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</si>
  <si>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</si>
  <si>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</si>
  <si>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</si>
  <si>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</si>
  <si>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</si>
  <si>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</si>
  <si>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</si>
  <si>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</si>
  <si>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</si>
  <si>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</si>
  <si>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</si>
  <si>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</si>
  <si>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</si>
  <si>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</si>
  <si>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</si>
  <si>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</si>
  <si>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</si>
  <si>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</si>
  <si>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</si>
  <si>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</si>
  <si>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</si>
  <si>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</si>
  <si>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</si>
  <si>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</si>
  <si>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</si>
  <si>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</si>
  <si>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</si>
  <si>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</si>
  <si>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</si>
  <si>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</si>
  <si>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</si>
  <si>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</si>
  <si>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</si>
  <si>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</si>
  <si>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</si>
  <si>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</si>
  <si>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</si>
  <si>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</si>
  <si>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</si>
  <si>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</si>
  <si>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</si>
  <si>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</si>
  <si>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</si>
  <si>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</si>
  <si>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</si>
  <si>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</si>
  <si>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</si>
  <si>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</si>
  <si>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</si>
  <si>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</si>
  <si>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</si>
  <si>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</si>
  <si>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</si>
  <si>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</si>
  <si>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</si>
  <si>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</si>
  <si>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</si>
  <si>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</si>
  <si>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</si>
  <si>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</si>
  <si>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</si>
  <si>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</si>
  <si>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</si>
  <si>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</si>
  <si>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</si>
  <si>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</si>
  <si>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</si>
  <si>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</si>
  <si>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</si>
  <si>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</si>
  <si>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</si>
  <si>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</si>
  <si>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</si>
  <si>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</si>
  <si>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</si>
  <si>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</si>
  <si>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</si>
  <si>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</si>
  <si>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</si>
  <si>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</si>
  <si>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</si>
  <si>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</si>
  <si>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</si>
  <si>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</si>
  <si>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</si>
  <si>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</si>
  <si>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</si>
  <si>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</si>
  <si>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</si>
  <si>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</si>
  <si>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</si>
  <si>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</si>
  <si>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</si>
  <si>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</si>
  <si>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</si>
  <si>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</si>
  <si>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</si>
  <si>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</si>
  <si>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</si>
  <si>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</si>
  <si>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</si>
  <si>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</si>
  <si>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</si>
  <si>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</si>
  <si>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</si>
  <si>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</si>
  <si>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</si>
  <si>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</si>
  <si>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</si>
  <si>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</si>
  <si>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</si>
  <si>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</si>
  <si>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</si>
  <si>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</si>
  <si>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</si>
  <si>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</si>
  <si>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</si>
  <si>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</si>
  <si>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</si>
  <si>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</si>
  <si>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</si>
  <si>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</si>
  <si>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</si>
  <si>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</si>
  <si>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</si>
  <si>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</si>
  <si>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</si>
  <si>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</si>
  <si>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</si>
  <si>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</si>
  <si>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</si>
  <si>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</si>
  <si>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</si>
  <si>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</si>
  <si>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</si>
  <si>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</si>
  <si>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</si>
  <si>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</si>
  <si>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</si>
  <si>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</si>
  <si>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</si>
  <si>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</si>
  <si>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</si>
  <si>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</si>
  <si>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</si>
  <si>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</si>
  <si>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</si>
  <si>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</si>
  <si>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</si>
  <si>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</si>
  <si>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</si>
  <si>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</si>
  <si>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</si>
  <si>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</si>
  <si>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</si>
  <si>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</si>
  <si>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</si>
  <si>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</si>
  <si>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</si>
  <si>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</si>
  <si>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</si>
  <si>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</si>
  <si>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</si>
  <si>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</si>
  <si>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</si>
  <si>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</si>
  <si>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</si>
  <si>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</si>
  <si>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</si>
  <si>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</si>
  <si>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</si>
  <si>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</si>
  <si>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</si>
  <si>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</si>
  <si>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</si>
  <si>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</si>
  <si>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</si>
  <si>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</si>
  <si>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</si>
  <si>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</si>
  <si>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</si>
  <si>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</si>
  <si>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</si>
  <si>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</si>
  <si>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</si>
  <si>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</si>
  <si>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</si>
  <si>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</si>
  <si>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</si>
  <si>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</si>
  <si>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</si>
  <si>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</si>
  <si>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</si>
  <si>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</si>
  <si>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</si>
  <si>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</si>
  <si>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</si>
  <si>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</si>
  <si>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</si>
  <si>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</si>
  <si>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</si>
  <si>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</si>
  <si>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</si>
  <si>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</si>
  <si>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</si>
  <si>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</si>
  <si>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</si>
  <si>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</si>
  <si>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</si>
  <si>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</si>
  <si>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</si>
  <si>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</si>
  <si>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</si>
  <si>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</si>
  <si>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</si>
  <si>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</si>
  <si>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</si>
  <si>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</si>
  <si>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</si>
  <si>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</si>
  <si>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</si>
  <si>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</si>
  <si>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</si>
  <si>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</si>
  <si>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</si>
  <si>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</si>
  <si>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</si>
  <si>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</si>
  <si>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</si>
  <si>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</si>
  <si>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</si>
  <si>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</si>
  <si>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</si>
  <si>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</si>
  <si>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</si>
  <si>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</si>
  <si>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</si>
  <si>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</si>
  <si>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</si>
  <si>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</si>
  <si>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</si>
  <si>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</si>
  <si>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</si>
  <si>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</si>
  <si>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</si>
  <si>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</si>
  <si>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</si>
  <si>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</si>
  <si>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</si>
  <si>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</si>
  <si>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</si>
  <si>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</si>
  <si>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</si>
  <si>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</si>
  <si>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</si>
  <si>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</si>
  <si>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</si>
  <si>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</si>
  <si>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</si>
  <si>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</si>
  <si>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</si>
  <si>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</si>
  <si>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</si>
  <si>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</si>
  <si>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</si>
  <si>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</si>
  <si>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</si>
  <si>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</si>
  <si>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</si>
  <si>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</si>
  <si>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</si>
  <si>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</si>
  <si>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</si>
  <si>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</si>
  <si>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</si>
  <si>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</si>
  <si>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</si>
  <si>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</si>
  <si>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</si>
  <si>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</si>
  <si>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</si>
  <si>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</si>
  <si>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</si>
  <si>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</si>
  <si>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</si>
  <si>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</si>
  <si>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</si>
  <si>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</si>
  <si>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</si>
  <si>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</si>
  <si>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</si>
  <si>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</si>
  <si>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</si>
  <si>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</si>
  <si>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</si>
  <si>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</si>
  <si>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</si>
  <si>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</si>
  <si>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</si>
  <si>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</si>
  <si>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</si>
  <si>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</si>
  <si>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</si>
  <si>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</si>
  <si>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</si>
  <si>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</si>
  <si>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</si>
  <si>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</si>
  <si>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</si>
  <si>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</si>
  <si>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</si>
  <si>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</si>
  <si>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</si>
  <si>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</si>
  <si>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</si>
  <si>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</si>
  <si>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</si>
  <si>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</si>
  <si>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</si>
  <si>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</si>
  <si>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</si>
  <si>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</si>
  <si>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</si>
  <si>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</si>
  <si>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</si>
  <si>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</si>
  <si>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</si>
  <si>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</si>
  <si>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</si>
  <si>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</si>
  <si>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</si>
  <si>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</si>
  <si>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</si>
  <si>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</si>
  <si>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</si>
  <si>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</si>
  <si>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</si>
  <si>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</si>
  <si>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</si>
  <si>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</si>
  <si>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</si>
  <si>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</si>
  <si>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</si>
  <si>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</si>
  <si>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</si>
  <si>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</si>
  <si>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</si>
  <si>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</si>
  <si>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</si>
  <si>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</si>
  <si>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</si>
  <si>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</si>
  <si>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</si>
  <si>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</si>
  <si>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</si>
  <si>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</si>
  <si>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</si>
  <si>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</si>
  <si>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</si>
  <si>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</si>
  <si>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</si>
  <si>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</si>
  <si>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</si>
  <si>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</si>
  <si>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</si>
  <si>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</si>
  <si>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</si>
  <si>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</si>
  <si>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</si>
  <si>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</si>
  <si>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</si>
  <si>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</si>
  <si>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</si>
  <si>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</si>
  <si>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</si>
  <si>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</si>
  <si>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</si>
  <si>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</si>
  <si>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</si>
  <si>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</si>
  <si>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</si>
  <si>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</si>
  <si>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</si>
  <si>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</si>
  <si>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</si>
  <si>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</si>
  <si>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</si>
  <si>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</si>
  <si>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</si>
  <si>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</si>
  <si>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</si>
  <si>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</si>
  <si>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</si>
  <si>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</si>
  <si>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</si>
  <si>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</si>
  <si>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</si>
  <si>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</si>
  <si>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</si>
  <si>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</si>
  <si>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</si>
  <si>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</si>
  <si>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</si>
  <si>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</si>
  <si>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</si>
  <si>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</si>
  <si>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</si>
  <si>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</si>
  <si>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</si>
  <si>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</si>
  <si>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</si>
  <si>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</si>
  <si>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</si>
  <si>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</si>
  <si>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</si>
  <si>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</si>
  <si>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</si>
  <si>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</si>
  <si>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</si>
  <si>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</si>
  <si>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</si>
  <si>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</si>
  <si>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</si>
  <si>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</si>
  <si>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</si>
  <si>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</si>
  <si>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</si>
  <si>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</si>
  <si>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</si>
  <si>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</si>
  <si>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</si>
  <si>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</si>
  <si>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</si>
  <si>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</si>
  <si>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</si>
  <si>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</si>
  <si>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</si>
  <si>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</si>
  <si>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</si>
  <si>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</si>
  <si>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</si>
  <si>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</si>
  <si>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</si>
  <si>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</si>
  <si>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</si>
  <si>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</si>
  <si>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</si>
  <si>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</si>
  <si>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</si>
  <si>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</si>
  <si>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</si>
  <si>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</si>
  <si>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</si>
  <si>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</si>
  <si>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</si>
  <si>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</si>
  <si>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</si>
  <si>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</si>
  <si>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</si>
  <si>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</si>
  <si>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</si>
  <si>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</si>
  <si>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</si>
  <si>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</si>
  <si>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</si>
  <si>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</si>
  <si>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</si>
  <si>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</si>
  <si>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</si>
  <si>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</si>
  <si>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</si>
  <si>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</si>
  <si>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</si>
  <si>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</si>
  <si>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</si>
  <si>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</si>
  <si>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</si>
  <si>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</si>
  <si>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</si>
  <si>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</si>
  <si>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</si>
  <si>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</si>
  <si>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</si>
  <si>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</si>
  <si>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</si>
  <si>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</si>
  <si>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</si>
  <si>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</si>
  <si>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</si>
  <si>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</si>
  <si>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</si>
  <si>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</si>
  <si>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</si>
  <si>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</si>
  <si>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</si>
  <si>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</si>
  <si>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</si>
  <si>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</si>
  <si>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</si>
  <si>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</si>
  <si>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</si>
  <si>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</si>
  <si>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</si>
  <si>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</si>
  <si>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</si>
  <si>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</si>
  <si>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</si>
  <si>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</si>
  <si>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</si>
  <si>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</si>
  <si>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</si>
  <si>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</si>
  <si>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</si>
  <si>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</si>
  <si>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</si>
  <si>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</si>
  <si>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</si>
  <si>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</si>
  <si>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</si>
  <si>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</si>
  <si>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</si>
  <si>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</si>
  <si>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</si>
  <si>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</si>
  <si>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</si>
  <si>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</si>
  <si>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</si>
  <si>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</si>
  <si>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</si>
  <si>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</si>
  <si>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</si>
  <si>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</si>
  <si>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</si>
  <si>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</si>
  <si>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</si>
  <si>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</si>
  <si>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</si>
  <si>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</si>
  <si>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</si>
  <si>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</si>
  <si>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</si>
  <si>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</si>
  <si>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</si>
  <si>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</si>
  <si>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</si>
  <si>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</si>
  <si>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</si>
  <si>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</si>
  <si>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</si>
  <si>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</si>
  <si>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</si>
  <si>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</si>
  <si>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</si>
  <si>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</si>
  <si>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</si>
  <si>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</si>
  <si>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</si>
  <si>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</si>
  <si>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</si>
  <si>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</si>
  <si>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</si>
  <si>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</si>
  <si>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</si>
  <si>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</si>
  <si>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</si>
  <si>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</si>
  <si>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</si>
  <si>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</si>
  <si>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</si>
  <si>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</si>
  <si>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</si>
  <si>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</si>
  <si>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</si>
  <si>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</si>
  <si>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</si>
  <si>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</si>
  <si>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</si>
  <si>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</si>
  <si>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</si>
  <si>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</si>
  <si>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</si>
  <si>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</si>
  <si>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</si>
  <si>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</si>
  <si>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</si>
  <si>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</si>
  <si>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</si>
  <si>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</si>
  <si>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</si>
  <si>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</si>
  <si>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</si>
  <si>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</si>
  <si>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</si>
  <si>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</si>
  <si>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</si>
  <si>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</si>
  <si>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</si>
  <si>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</si>
  <si>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</si>
  <si>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</si>
  <si>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</si>
  <si>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</si>
  <si>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</si>
  <si>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</si>
  <si>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</si>
  <si>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</si>
  <si>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</si>
  <si>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</si>
  <si>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</si>
  <si>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</si>
  <si>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</si>
  <si>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</si>
  <si>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</si>
  <si>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</si>
  <si>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</si>
  <si>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</si>
  <si>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</si>
  <si>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</si>
  <si>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</si>
  <si>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</si>
  <si>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</si>
  <si>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</si>
  <si>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</si>
  <si>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</si>
  <si>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</si>
  <si>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</si>
  <si>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</si>
  <si>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</si>
  <si>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</si>
  <si>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</si>
  <si>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</si>
  <si>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</si>
  <si>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</si>
  <si>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</si>
  <si>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</si>
  <si>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</si>
  <si>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</si>
  <si>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</si>
  <si>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</si>
  <si>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</si>
  <si>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</si>
  <si>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</si>
  <si>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</si>
  <si>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</si>
  <si>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</si>
  <si>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</si>
  <si>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</si>
  <si>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</si>
  <si>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</si>
  <si>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</si>
  <si>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</si>
  <si>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</si>
  <si>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</si>
  <si>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</si>
  <si>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</si>
  <si>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</si>
  <si>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</si>
  <si>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</si>
  <si>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</si>
  <si>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</si>
  <si>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</si>
  <si>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</si>
  <si>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</si>
  <si>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</si>
  <si>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</si>
  <si>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</si>
  <si>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</si>
  <si>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</si>
  <si>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</si>
  <si>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</si>
  <si>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</si>
  <si>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</si>
  <si>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</si>
  <si>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</si>
  <si>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</si>
  <si>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</si>
  <si>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</si>
  <si>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</si>
  <si>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</si>
  <si>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</si>
  <si>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</si>
  <si>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illinois company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</si>
  <si>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</si>
  <si>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</si>
  <si>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</si>
  <si>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</si>
  <si>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</si>
  <si>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</si>
  <si>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</si>
  <si>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</si>
  <si>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</si>
  <si>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</si>
  <si>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</si>
  <si>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</si>
  <si>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</si>
  <si>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</si>
  <si>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</si>
  <si>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</si>
  <si>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</si>
  <si>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</si>
  <si>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</si>
  <si>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</si>
  <si>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</si>
  <si>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</si>
  <si>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</si>
  <si>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</si>
  <si>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</si>
  <si>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</si>
  <si>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</si>
  <si>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</si>
  <si>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</si>
  <si>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</si>
  <si>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</si>
  <si>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</si>
  <si>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</si>
  <si>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</si>
  <si>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</si>
  <si>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</si>
  <si>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</si>
  <si>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</si>
  <si>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</si>
  <si>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</si>
  <si>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</si>
  <si>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</si>
  <si>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</si>
  <si>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</si>
  <si>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</si>
  <si>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</si>
  <si>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</si>
  <si>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</si>
  <si>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</si>
  <si>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</si>
  <si>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</si>
  <si>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</si>
  <si>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</si>
  <si>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</si>
  <si>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</si>
  <si>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</si>
  <si>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</si>
  <si>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</si>
  <si>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</si>
  <si>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</si>
  <si>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</si>
  <si>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</si>
  <si>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</si>
  <si>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</si>
  <si>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</si>
  <si>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</si>
  <si>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</si>
  <si>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</si>
  <si>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</si>
  <si>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</si>
  <si>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</si>
  <si>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</si>
  <si>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</si>
  <si>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</si>
  <si>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</si>
  <si>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</si>
  <si>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</si>
  <si>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</si>
  <si>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</si>
  <si>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</si>
  <si>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</si>
  <si>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</si>
  <si>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</si>
  <si>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</si>
  <si>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</si>
  <si>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</si>
  <si>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</si>
  <si>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</si>
  <si>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</si>
  <si>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</si>
  <si>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</si>
  <si>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</si>
  <si>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</si>
  <si>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</si>
  <si>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</si>
  <si>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</si>
  <si>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</si>
  <si>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</si>
  <si>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</si>
  <si>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</si>
  <si>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</si>
  <si>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</si>
  <si>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</si>
  <si>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</si>
  <si>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</si>
  <si>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</si>
  <si>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</si>
  <si>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</si>
  <si>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</si>
  <si>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</si>
  <si>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</si>
  <si>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</si>
  <si>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</si>
  <si>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</si>
  <si>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</si>
  <si>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</si>
  <si>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</si>
  <si>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</si>
  <si>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</si>
  <si>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</si>
  <si>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</si>
  <si>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</si>
  <si>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</si>
  <si>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</si>
  <si>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</si>
  <si>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</si>
  <si>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</si>
  <si>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</si>
  <si>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</si>
  <si>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</si>
  <si>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</si>
  <si>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</si>
  <si>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</si>
  <si>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</si>
  <si>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</si>
  <si>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</si>
  <si>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</si>
  <si>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</si>
  <si>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</si>
  <si>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</si>
  <si>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</si>
  <si>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</si>
  <si>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</si>
  <si>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</si>
  <si>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</si>
  <si>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</si>
  <si>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</si>
  <si>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</si>
  <si>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</si>
  <si>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</si>
  <si>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</si>
  <si>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</si>
  <si>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</si>
  <si>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</si>
  <si>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</si>
  <si>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</si>
  <si>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</si>
  <si>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</si>
  <si>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</si>
  <si>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</si>
  <si>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</si>
  <si>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</si>
  <si>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</si>
  <si>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</si>
  <si>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</si>
  <si>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</si>
  <si>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</si>
  <si>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</si>
  <si>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</si>
  <si>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</si>
  <si>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</si>
  <si>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</si>
  <si>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</si>
  <si>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</si>
  <si>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</si>
  <si>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</si>
  <si>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</si>
  <si>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</si>
  <si>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</si>
  <si>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</si>
  <si>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</si>
  <si>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</si>
  <si>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</si>
  <si>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</si>
  <si>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</si>
  <si>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</si>
  <si>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</si>
  <si>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</si>
  <si>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</si>
  <si>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</si>
  <si>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</si>
  <si>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</si>
  <si>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</si>
  <si>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</si>
  <si>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</si>
  <si>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</si>
  <si>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</si>
  <si>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</si>
  <si>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</si>
  <si>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</si>
  <si>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</si>
  <si>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</si>
  <si>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</si>
  <si>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</si>
  <si>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</si>
  <si>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</si>
  <si>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</si>
  <si>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</si>
  <si>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</si>
  <si>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</si>
  <si>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</si>
  <si>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</si>
  <si>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</si>
  <si>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</si>
  <si>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</si>
  <si>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</si>
  <si>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</si>
  <si>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</si>
  <si>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</si>
  <si>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</si>
  <si>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</si>
  <si>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</si>
  <si>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</si>
  <si>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</si>
  <si>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</si>
  <si>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</si>
  <si>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</si>
  <si>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</si>
  <si>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</si>
  <si>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</si>
  <si>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</si>
  <si>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</si>
  <si>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</si>
  <si>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</si>
  <si>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</si>
  <si>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</si>
  <si>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</si>
  <si>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</si>
  <si>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</si>
  <si>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</si>
  <si>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</si>
  <si>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</si>
  <si>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</si>
  <si>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</si>
  <si>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</si>
  <si>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</si>
  <si>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</si>
  <si>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</si>
  <si>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</si>
  <si>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</si>
  <si>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</si>
  <si>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</si>
  <si>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</si>
  <si>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</si>
  <si>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</si>
  <si>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</si>
  <si>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</si>
  <si>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</si>
  <si>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</si>
  <si>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</si>
  <si>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</si>
  <si>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</si>
  <si>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</si>
  <si>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</si>
  <si>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</si>
  <si>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</si>
  <si>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</si>
  <si>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</si>
  <si>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</si>
  <si>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</si>
  <si>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</si>
  <si>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</si>
  <si>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</si>
  <si>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</si>
  <si>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</si>
  <si>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</si>
  <si>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</si>
  <si>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</si>
  <si>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</si>
  <si>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</si>
  <si>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</si>
  <si>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</si>
  <si>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</si>
  <si>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</si>
  <si>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</si>
  <si>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</si>
  <si>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</si>
  <si>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</si>
  <si>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</si>
  <si>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</si>
  <si>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</si>
  <si>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</si>
  <si>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</si>
  <si>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</si>
  <si>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</si>
  <si>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</si>
  <si>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</si>
  <si>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</si>
  <si>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</si>
  <si>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</si>
  <si>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</si>
  <si>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</si>
  <si>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</si>
  <si>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</si>
  <si>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</si>
  <si>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</si>
  <si>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</si>
  <si>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</si>
  <si>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</si>
  <si>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</si>
  <si>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</si>
  <si>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</si>
  <si>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</si>
  <si>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</si>
  <si>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</si>
  <si>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</si>
  <si>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</si>
  <si>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</si>
  <si>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</si>
  <si>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</si>
  <si>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</si>
  <si>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</si>
  <si>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</si>
  <si>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</si>
  <si>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</si>
  <si>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</si>
  <si>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</si>
  <si>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</si>
  <si>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</si>
  <si>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</si>
  <si>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</si>
  <si>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</si>
  <si>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</si>
  <si>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</si>
  <si>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</si>
  <si>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</si>
  <si>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</si>
  <si>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</si>
  <si>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</si>
  <si>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</si>
  <si>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</si>
  <si>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</si>
  <si>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</si>
  <si>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</si>
  <si>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</si>
  <si>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</si>
  <si>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</si>
  <si>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</si>
  <si>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</si>
  <si>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</si>
  <si>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</si>
  <si>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</si>
  <si>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</si>
  <si>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</si>
  <si>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</si>
  <si>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</si>
  <si>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</si>
  <si>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</si>
  <si>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</si>
  <si>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</si>
  <si>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</si>
  <si>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</si>
  <si>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</si>
  <si>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</si>
  <si>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</si>
  <si>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</si>
  <si>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</si>
  <si>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</si>
  <si>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</si>
  <si>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</si>
  <si>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</si>
  <si>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</si>
  <si>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</si>
  <si>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</si>
  <si>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</si>
  <si>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</si>
  <si>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</si>
  <si>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</si>
  <si>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</si>
  <si>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</si>
  <si>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</si>
  <si>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</si>
  <si>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</si>
  <si>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</si>
  <si>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</si>
  <si>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</si>
  <si>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</si>
  <si>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</si>
  <si>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</si>
  <si>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</si>
  <si>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</si>
  <si>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</si>
  <si>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</si>
  <si>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</si>
  <si>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</si>
  <si>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</si>
  <si>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</si>
  <si>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</si>
  <si>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</si>
  <si>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</si>
  <si>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</si>
  <si>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</si>
  <si>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</si>
  <si>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</si>
  <si>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</si>
  <si>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</si>
  <si>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</si>
  <si>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</si>
  <si>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</si>
  <si>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</si>
  <si>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</si>
  <si>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</si>
  <si>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</si>
  <si>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</si>
  <si>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</si>
  <si>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</si>
  <si>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</si>
  <si>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</si>
  <si>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</si>
  <si>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</si>
  <si>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</si>
  <si>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</si>
  <si>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</si>
  <si>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</si>
  <si>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</si>
  <si>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</si>
  <si>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</si>
  <si>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</si>
  <si>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</si>
  <si>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</si>
  <si>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</si>
  <si>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</si>
  <si>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</si>
  <si>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</si>
  <si>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</si>
  <si>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</si>
  <si>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</si>
  <si>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</si>
  <si>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</si>
  <si>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</si>
  <si>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</si>
  <si>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</si>
  <si>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</si>
  <si>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</si>
  <si>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</si>
  <si>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</si>
  <si>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</si>
  <si>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</si>
  <si>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</si>
  <si>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</si>
  <si>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</si>
  <si>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</si>
  <si>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</si>
  <si>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</si>
  <si>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</si>
  <si>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</si>
  <si>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</si>
  <si>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</si>
  <si>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</si>
  <si>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</si>
  <si>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</si>
  <si>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</si>
  <si>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</si>
  <si>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</si>
  <si>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</si>
  <si>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</si>
  <si>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</si>
  <si>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</si>
  <si>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</si>
  <si>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</si>
  <si>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</si>
  <si>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</si>
  <si>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</si>
  <si>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</si>
  <si>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</si>
  <si>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</si>
  <si>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</si>
  <si>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</si>
  <si>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</si>
  <si>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</si>
  <si>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</si>
  <si>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</si>
  <si>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</si>
  <si>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</si>
  <si>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</si>
  <si>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</si>
  <si>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</si>
  <si>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</si>
  <si>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</si>
  <si>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</si>
  <si>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</si>
  <si>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</si>
  <si>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</si>
  <si>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</si>
  <si>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</si>
  <si>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</si>
  <si>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</si>
  <si>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</si>
  <si>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</si>
  <si>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</si>
  <si>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</si>
  <si>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</si>
  <si>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</si>
  <si>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</si>
  <si>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</si>
  <si>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</si>
  <si>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</si>
  <si>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</si>
  <si>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</si>
  <si>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</si>
  <si>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</si>
  <si>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</si>
  <si>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</si>
  <si>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</si>
  <si>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</si>
  <si>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</si>
  <si>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</si>
  <si>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</si>
  <si>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</si>
  <si>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</si>
  <si>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</si>
  <si>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</si>
  <si>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</si>
  <si>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</si>
  <si>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</si>
  <si>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</si>
  <si>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</si>
  <si>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</si>
  <si>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</si>
  <si>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</si>
  <si>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</si>
  <si>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</si>
  <si>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</si>
  <si>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</si>
  <si>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</si>
  <si>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</si>
  <si>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</si>
  <si>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</si>
  <si>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</si>
  <si>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</si>
  <si>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</si>
  <si>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</si>
  <si>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</si>
  <si>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</si>
  <si>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</si>
  <si>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</si>
  <si>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</si>
  <si>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</si>
  <si>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</si>
  <si>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</si>
  <si>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</si>
  <si>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</si>
  <si>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</si>
  <si>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</si>
  <si>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</si>
  <si>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</si>
  <si>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</si>
  <si>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</si>
  <si>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</si>
  <si>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</si>
  <si>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</si>
  <si>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</si>
  <si>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</si>
  <si>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</si>
  <si>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</si>
  <si>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</si>
  <si>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</si>
  <si>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</si>
  <si>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</si>
  <si>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</si>
  <si>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</si>
  <si>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</si>
  <si>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</si>
  <si>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</si>
  <si>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</si>
  <si>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</si>
  <si>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</si>
  <si>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</si>
  <si>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</si>
  <si>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</si>
  <si>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</si>
  <si>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</si>
  <si>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</si>
  <si>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</si>
  <si>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</si>
  <si>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</si>
  <si>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</si>
  <si>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</si>
  <si>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</si>
  <si>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</si>
  <si>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</si>
  <si>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</si>
  <si>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</si>
  <si>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</si>
  <si>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</si>
  <si>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</si>
  <si>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</si>
  <si>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</si>
  <si>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</si>
  <si>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</si>
  <si>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</si>
  <si>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</si>
  <si>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</si>
  <si>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</si>
  <si>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</si>
  <si>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</si>
  <si>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</si>
  <si>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</si>
  <si>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</si>
  <si>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</si>
  <si>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</si>
  <si>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</si>
  <si>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</si>
  <si>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</si>
  <si>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</si>
  <si>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</si>
  <si>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</si>
  <si>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</si>
  <si>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</si>
  <si>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</si>
  <si>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</si>
  <si>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</si>
  <si>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</si>
  <si>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</si>
  <si>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</si>
  <si>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</si>
  <si>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</si>
  <si>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</si>
  <si>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</si>
  <si>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</si>
  <si>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</si>
  <si>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</si>
  <si>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</si>
  <si>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</si>
  <si>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</si>
  <si>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</si>
  <si>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</si>
  <si>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</si>
  <si>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</si>
  <si>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</si>
  <si>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</si>
  <si>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</si>
  <si>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</si>
  <si>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</si>
  <si>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</si>
  <si>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</si>
  <si>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</si>
  <si>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</si>
  <si>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</si>
  <si>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</si>
  <si>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</si>
  <si>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</si>
  <si>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</si>
  <si>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</si>
  <si>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</si>
  <si>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</si>
  <si>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</si>
  <si>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</si>
  <si>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</si>
  <si>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</si>
  <si>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</si>
  <si>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</si>
  <si>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</si>
  <si>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</si>
  <si>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</si>
  <si>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</si>
  <si>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</si>
  <si>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</si>
  <si>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</si>
  <si>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</si>
  <si>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</si>
  <si>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</si>
  <si>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</si>
  <si>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</si>
  <si>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</si>
  <si>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</si>
  <si>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</si>
  <si>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</si>
  <si>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</si>
  <si>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</si>
  <si>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</si>
  <si>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</si>
  <si>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</si>
  <si>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</si>
  <si>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</si>
  <si>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</si>
  <si>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</si>
  <si>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</si>
  <si>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</si>
  <si>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</si>
  <si>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</si>
  <si>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</si>
  <si>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</si>
  <si>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</si>
  <si>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</si>
  <si>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</si>
  <si>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</si>
  <si>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</si>
  <si>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</si>
  <si>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</si>
  <si>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</si>
  <si>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</si>
  <si>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</si>
  <si>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</si>
  <si>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</si>
  <si>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</si>
  <si>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</si>
  <si>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</si>
  <si>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</si>
  <si>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</si>
  <si>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</si>
  <si>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</si>
  <si>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</si>
  <si>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</si>
  <si>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</si>
  <si>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</si>
  <si>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</si>
  <si>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</si>
  <si>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</si>
  <si>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</si>
  <si>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</si>
  <si>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</si>
  <si>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</si>
  <si>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</si>
  <si>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</si>
  <si>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</si>
  <si>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</si>
  <si>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</si>
  <si>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</si>
  <si>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</si>
  <si>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</si>
  <si>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</si>
  <si>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</si>
  <si>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</si>
  <si>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</si>
  <si>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</si>
  <si>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</si>
  <si>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</si>
  <si>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</si>
  <si>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</si>
  <si>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</si>
  <si>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</si>
  <si>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</si>
  <si>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</si>
  <si>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</si>
  <si>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</si>
  <si>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</si>
  <si>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</si>
  <si>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</si>
  <si>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</si>
  <si>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</si>
  <si>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</si>
  <si>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</si>
  <si>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</si>
  <si>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</si>
  <si>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</si>
  <si>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</si>
  <si>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</si>
  <si>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</si>
  <si>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</si>
  <si>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</si>
  <si>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</si>
  <si>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</si>
  <si>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</si>
  <si>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</si>
  <si>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</si>
  <si>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</si>
  <si>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</si>
  <si>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</si>
  <si>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</si>
  <si>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</si>
  <si>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</si>
  <si>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</si>
  <si>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</si>
  <si>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</si>
  <si>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</si>
  <si>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</si>
  <si>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</si>
  <si>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</si>
  <si>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</si>
  <si>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</si>
  <si>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</si>
  <si>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</si>
  <si>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</si>
  <si>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</si>
  <si>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</si>
  <si>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</si>
  <si>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</si>
  <si>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</si>
  <si>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</si>
  <si>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</si>
  <si>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</si>
  <si>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</si>
  <si>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</si>
  <si>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</si>
  <si>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</si>
  <si>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</si>
  <si>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</si>
  <si>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</si>
  <si>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</si>
  <si>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</si>
  <si>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</si>
  <si>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</si>
  <si>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</si>
  <si>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</si>
  <si>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</si>
  <si>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</si>
  <si>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</si>
  <si>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</si>
  <si>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</si>
  <si>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</si>
  <si>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</si>
  <si>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</si>
  <si>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</si>
  <si>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</si>
  <si>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</si>
  <si>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</si>
  <si>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</si>
  <si>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</si>
  <si>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</si>
  <si>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</si>
  <si>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</si>
  <si>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</si>
  <si>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</si>
  <si>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</si>
  <si>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</si>
  <si>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</si>
  <si>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</si>
  <si>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</si>
  <si>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</si>
  <si>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</si>
  <si>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</si>
  <si>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</si>
  <si>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</si>
  <si>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</si>
  <si>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</si>
  <si>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</si>
  <si>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</si>
  <si>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</si>
  <si>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</si>
  <si>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</si>
  <si>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</si>
  <si>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</si>
  <si>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</si>
  <si>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</si>
  <si>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</si>
  <si>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</si>
  <si>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</si>
  <si>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</si>
  <si>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</si>
  <si>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</si>
  <si>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</si>
  <si>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</si>
  <si>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</si>
  <si>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</si>
  <si>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</si>
  <si>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</si>
  <si>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</si>
  <si>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</si>
  <si>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</si>
  <si>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</si>
  <si>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</si>
  <si>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</si>
  <si>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</si>
  <si>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</si>
  <si>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</si>
  <si>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</si>
  <si>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</si>
  <si>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</si>
  <si>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</si>
  <si>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</si>
  <si>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</si>
  <si>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</si>
  <si>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</si>
  <si>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</si>
  <si>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</si>
  <si>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</si>
  <si>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</si>
  <si>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</si>
  <si>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</si>
  <si>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</si>
  <si>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</si>
  <si>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</si>
  <si>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</si>
  <si>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</si>
  <si>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</si>
  <si>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</si>
  <si>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</si>
  <si>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</si>
  <si>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</si>
  <si>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</si>
  <si>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</si>
  <si>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</si>
  <si>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</si>
  <si>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</si>
  <si>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</si>
  <si>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</si>
  <si>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</si>
  <si>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</si>
  <si>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</si>
  <si>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</si>
  <si>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</si>
  <si>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</si>
  <si>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</si>
  <si>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</si>
  <si>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</si>
  <si>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</si>
  <si>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</si>
  <si>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</si>
  <si>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</si>
  <si>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</si>
  <si>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</si>
  <si>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</si>
  <si>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</si>
  <si>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</si>
  <si>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</si>
  <si>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</si>
  <si>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</si>
  <si>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</si>
  <si>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</si>
  <si>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</si>
  <si>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</si>
  <si>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</si>
  <si>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</si>
  <si>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</si>
  <si>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</si>
  <si>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</si>
  <si>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</si>
  <si>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</si>
  <si>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</si>
  <si>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</si>
  <si>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</si>
  <si>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</si>
  <si>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</si>
  <si>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</si>
  <si>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</si>
  <si>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</si>
  <si>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</si>
  <si>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</si>
  <si>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</si>
  <si>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</si>
  <si>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</si>
  <si>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</si>
  <si>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</si>
  <si>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</si>
  <si>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</si>
  <si>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</si>
  <si>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</si>
  <si>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</si>
  <si>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</si>
  <si>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</si>
  <si>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</si>
  <si>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</si>
  <si>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</si>
  <si>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</si>
  <si>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</si>
  <si>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</si>
  <si>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</si>
  <si>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</si>
  <si>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</si>
  <si>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</si>
  <si>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</si>
  <si>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</si>
  <si>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</si>
  <si>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</si>
  <si>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</si>
  <si>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</si>
  <si>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</si>
  <si>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</si>
  <si>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</si>
  <si>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</si>
  <si>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</si>
  <si>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</si>
  <si>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</si>
  <si>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</si>
  <si>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</si>
  <si>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</si>
  <si>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</si>
  <si>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</si>
  <si>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</si>
  <si>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</si>
  <si>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</si>
  <si>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</si>
  <si>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</si>
  <si>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</si>
  <si>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</si>
  <si>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</si>
  <si>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</si>
  <si>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</si>
  <si>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</si>
  <si>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</si>
  <si>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</si>
  <si>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</si>
  <si>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</si>
  <si>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</si>
  <si>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</si>
  <si>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</si>
  <si>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</si>
  <si>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</si>
  <si>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</si>
  <si>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</si>
  <si>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</si>
  <si>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</si>
  <si>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</si>
  <si>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</si>
  <si>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</si>
  <si>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</si>
  <si>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</si>
  <si>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</si>
  <si>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</si>
  <si>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</si>
  <si>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</si>
  <si>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</si>
  <si>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</si>
  <si>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</si>
  <si>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</si>
  <si>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</si>
  <si>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</si>
  <si>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</si>
  <si>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</si>
  <si>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</si>
  <si>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</si>
  <si>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</si>
  <si>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</si>
  <si>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</si>
  <si>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</si>
  <si>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</si>
  <si>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</si>
  <si>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</si>
  <si>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</si>
  <si>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</si>
  <si>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</si>
  <si>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</si>
  <si>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</si>
  <si>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</si>
  <si>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</si>
  <si>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</si>
  <si>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</si>
  <si>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</si>
  <si>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</si>
  <si>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</si>
  <si>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</si>
  <si>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</si>
  <si>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</si>
  <si>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</si>
  <si>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</si>
  <si>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</si>
  <si>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</si>
  <si>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</si>
  <si>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</si>
  <si>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</si>
  <si>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</si>
  <si>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</si>
  <si>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</si>
  <si>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</si>
  <si>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</si>
  <si>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</si>
  <si>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</si>
  <si>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</si>
  <si>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</si>
  <si>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</si>
  <si>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</si>
  <si>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</si>
  <si>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</si>
  <si>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</si>
  <si>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</si>
  <si>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</si>
  <si>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</si>
  <si>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</si>
  <si>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</si>
  <si>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</si>
  <si>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</si>
  <si>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</si>
  <si>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</si>
  <si>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</si>
  <si>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</si>
  <si>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</si>
  <si>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</si>
  <si>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</si>
  <si>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</si>
  <si>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</si>
  <si>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</si>
  <si>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</si>
  <si>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</si>
  <si>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</si>
  <si>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</si>
  <si>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</si>
  <si>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</si>
  <si>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</si>
  <si>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</si>
  <si>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</si>
  <si>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</si>
  <si>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</si>
  <si>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</si>
  <si>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</si>
  <si>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</si>
  <si>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</si>
  <si>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</si>
  <si>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</si>
  <si>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</si>
  <si>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</si>
  <si>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</si>
  <si>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</si>
  <si>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</si>
  <si>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</si>
  <si>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</si>
  <si>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</si>
  <si>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</si>
  <si>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</si>
  <si>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</si>
  <si>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</si>
  <si>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</si>
  <si>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</si>
  <si>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</si>
  <si>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</si>
  <si>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</si>
  <si>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</si>
  <si>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</si>
  <si>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</si>
  <si>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</si>
  <si>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</si>
  <si>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</si>
  <si>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</si>
  <si>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</si>
  <si>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</si>
  <si>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</si>
  <si>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</si>
  <si>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</si>
  <si>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</si>
  <si>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</si>
  <si>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</si>
  <si>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</si>
  <si>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</si>
  <si>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</si>
  <si>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</si>
  <si>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</si>
  <si>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</si>
  <si>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</si>
  <si>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</si>
  <si>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</si>
  <si>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</si>
  <si>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</si>
  <si>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</si>
  <si>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</si>
  <si>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</si>
  <si>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</si>
  <si>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</si>
  <si>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</si>
  <si>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</si>
  <si>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</si>
  <si>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</si>
  <si>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</si>
  <si>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</si>
  <si>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</si>
  <si>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</si>
  <si>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</si>
  <si>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</si>
  <si>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</si>
  <si>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</si>
  <si>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</si>
  <si>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</si>
  <si>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</si>
  <si>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</si>
  <si>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</si>
  <si>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</si>
  <si>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</si>
  <si>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</si>
  <si>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</si>
  <si>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</si>
  <si>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</si>
  <si>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</si>
  <si>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</si>
  <si>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</si>
  <si>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</si>
  <si>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</si>
  <si>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</si>
  <si>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</si>
  <si>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</si>
  <si>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</si>
  <si>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</si>
  <si>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</si>
  <si>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</si>
  <si>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</si>
  <si>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</si>
  <si>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</si>
  <si>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</si>
  <si>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</si>
  <si>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</si>
  <si>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</si>
  <si>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</si>
  <si>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</si>
  <si>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</si>
  <si>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</si>
  <si>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</si>
  <si>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</si>
  <si>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</si>
  <si>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</si>
  <si>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</si>
  <si>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</si>
  <si>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</si>
  <si>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</si>
  <si>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</si>
  <si>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</si>
  <si>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</si>
  <si>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</si>
  <si>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</si>
  <si>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</si>
  <si>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</si>
  <si>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</si>
  <si>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</si>
  <si>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</si>
  <si>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</si>
  <si>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</si>
  <si>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</si>
  <si>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</si>
  <si>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</si>
  <si>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</si>
  <si>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</si>
  <si>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</si>
  <si>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</si>
  <si>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</si>
  <si>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</si>
  <si>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</si>
  <si>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</si>
  <si>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</si>
  <si>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</si>
  <si>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</si>
  <si>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</si>
  <si>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</si>
  <si>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</si>
  <si>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</si>
  <si>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</si>
  <si>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</si>
  <si>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</si>
  <si>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</si>
  <si>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</si>
  <si>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</si>
  <si>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</si>
  <si>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</si>
  <si>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</si>
  <si>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</si>
  <si>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</si>
  <si>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</si>
  <si>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</si>
  <si>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</si>
  <si>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</si>
  <si>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</si>
  <si>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</si>
  <si>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</si>
  <si>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</si>
  <si>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</si>
  <si>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</si>
  <si>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</si>
  <si>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</si>
  <si>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</si>
  <si>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</si>
  <si>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</si>
  <si>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</si>
  <si>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</si>
  <si>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</si>
  <si>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</si>
  <si>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</si>
  <si>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</si>
  <si>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</si>
  <si>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</si>
  <si>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</si>
  <si>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</si>
  <si>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</si>
  <si>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</si>
  <si>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</si>
  <si>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</si>
  <si>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</si>
  <si>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</si>
  <si>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</si>
  <si>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</si>
  <si>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</si>
  <si>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</si>
  <si>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</si>
  <si>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</si>
  <si>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</si>
  <si>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</si>
  <si>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</si>
  <si>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</si>
  <si>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</si>
  <si>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</si>
  <si>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</si>
  <si>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</si>
  <si>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</si>
  <si>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</si>
  <si>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</si>
  <si>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</si>
  <si>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</si>
  <si>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</si>
  <si>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</si>
  <si>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</si>
  <si>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</si>
  <si>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</si>
  <si>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</si>
  <si>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</si>
  <si>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</si>
  <si>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</si>
  <si>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</si>
  <si>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</si>
  <si>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</si>
  <si>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</si>
  <si>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</si>
  <si>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</si>
  <si>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</si>
  <si>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</si>
  <si>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</si>
  <si>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</si>
  <si>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</si>
  <si>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</si>
  <si>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</si>
  <si>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</si>
  <si>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</si>
  <si>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</si>
  <si>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</si>
  <si>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</si>
  <si>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</si>
  <si>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</si>
  <si>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</si>
  <si>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</si>
  <si>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</si>
  <si>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</si>
  <si>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</si>
  <si>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</si>
  <si>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</si>
  <si>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</si>
  <si>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</si>
  <si>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</si>
  <si>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</si>
  <si>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</si>
  <si>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</si>
  <si>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</si>
  <si>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</si>
  <si>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</si>
  <si>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</si>
  <si>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</si>
  <si>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</si>
  <si>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</si>
  <si>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</si>
  <si>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</si>
  <si>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</si>
  <si>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</si>
  <si>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</si>
  <si>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</si>
  <si>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</si>
  <si>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</si>
  <si>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</si>
  <si>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</si>
  <si>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</si>
  <si>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</si>
  <si>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</si>
  <si>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</si>
  <si>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</si>
  <si>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</si>
  <si>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</si>
  <si>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</si>
  <si>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</si>
  <si>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</si>
  <si>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</si>
  <si>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</si>
  <si>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</si>
  <si>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</si>
  <si>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</si>
  <si>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</si>
  <si>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</si>
  <si>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</si>
  <si>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</si>
  <si>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</si>
  <si>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</si>
  <si>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</si>
  <si>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</si>
  <si>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</si>
  <si>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</si>
  <si>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</si>
  <si>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</si>
  <si>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</si>
  <si>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</si>
  <si>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</si>
  <si>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</si>
  <si>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</si>
  <si>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</si>
  <si>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</si>
  <si>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</si>
  <si>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</si>
  <si>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</si>
  <si>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</si>
  <si>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</si>
  <si>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</si>
  <si>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</si>
  <si>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</si>
  <si>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</si>
  <si>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</si>
  <si>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</si>
  <si>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</si>
  <si>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</si>
  <si>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</si>
  <si>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</si>
  <si>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</si>
  <si>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</si>
  <si>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</si>
  <si>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</si>
  <si>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</si>
  <si>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</si>
  <si>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</si>
  <si>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</si>
  <si>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</si>
  <si>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</si>
  <si>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</si>
  <si>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</si>
  <si>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</si>
  <si>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</si>
  <si>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</si>
  <si>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</si>
  <si>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</si>
  <si>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</si>
  <si>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</si>
  <si>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</si>
  <si>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</si>
  <si>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</si>
  <si>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</si>
  <si>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</si>
  <si>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</si>
  <si>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</si>
  <si>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</si>
  <si>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</si>
  <si>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</si>
  <si>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</si>
  <si>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</si>
  <si>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</si>
  <si>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</si>
  <si>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</si>
  <si>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</si>
  <si>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</si>
  <si>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</si>
  <si>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</si>
  <si>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</si>
  <si>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</si>
  <si>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</si>
  <si>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</si>
  <si>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</si>
  <si>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</si>
  <si>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</si>
  <si>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</si>
  <si>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</si>
  <si>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</si>
  <si>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</si>
  <si>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</si>
  <si>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</si>
  <si>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</si>
  <si>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</si>
  <si>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</si>
  <si>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</si>
  <si>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</si>
  <si>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</si>
  <si>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</si>
  <si>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</si>
  <si>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</si>
  <si>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</si>
  <si>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</si>
  <si>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</si>
  <si>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</si>
  <si>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</si>
  <si>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</si>
  <si>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</si>
  <si>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</si>
  <si>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</si>
  <si>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</si>
  <si>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</si>
  <si>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</si>
  <si>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</si>
  <si>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</si>
  <si>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</si>
  <si>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</si>
  <si>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</si>
  <si>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</si>
  <si>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</si>
  <si>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</si>
  <si>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</si>
  <si>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</si>
  <si>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</si>
  <si>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</si>
  <si>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</si>
  <si>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</si>
  <si>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</si>
  <si>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</si>
  <si>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</si>
  <si>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</si>
  <si>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</si>
  <si>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</si>
  <si>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</si>
  <si>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</si>
  <si>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</si>
  <si>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</si>
  <si>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</si>
  <si>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</si>
  <si>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</si>
  <si>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</si>
  <si>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</si>
  <si>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</si>
  <si>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</si>
  <si>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</si>
  <si>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</si>
  <si>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</si>
  <si>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</si>
  <si>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</si>
  <si>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</si>
  <si>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</si>
  <si>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</si>
  <si>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</si>
  <si>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</si>
  <si>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</si>
  <si>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</si>
  <si>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</si>
  <si>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</si>
  <si>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</si>
  <si>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</si>
  <si>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</si>
  <si>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</si>
  <si>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</si>
  <si>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</si>
  <si>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</si>
  <si>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</si>
  <si>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</si>
  <si>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</si>
  <si>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</si>
  <si>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</si>
  <si>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</si>
  <si>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</si>
  <si>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</si>
  <si>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</si>
  <si>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</si>
  <si>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</si>
  <si>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</si>
  <si>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</si>
  <si>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</si>
  <si>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</si>
  <si>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</si>
  <si>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</si>
  <si>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</si>
  <si>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</si>
  <si>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</si>
  <si>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</si>
  <si>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</si>
  <si>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</si>
  <si>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</si>
  <si>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</si>
  <si>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</si>
  <si>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</si>
  <si>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</si>
  <si>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</si>
  <si>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</si>
  <si>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</si>
  <si>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</si>
  <si>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</si>
  <si>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</si>
  <si>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</si>
  <si>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</si>
  <si>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</si>
  <si>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</si>
  <si>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</si>
  <si>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</si>
  <si>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</si>
  <si>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</si>
  <si>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</si>
  <si>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</si>
  <si>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</si>
  <si>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</si>
  <si>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</si>
  <si>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</si>
  <si>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</si>
  <si>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</si>
  <si>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</si>
  <si>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</si>
  <si>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</si>
  <si>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</si>
  <si>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</si>
  <si>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</si>
  <si>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</si>
  <si>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</si>
  <si>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</si>
  <si>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</si>
  <si>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</si>
  <si>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</si>
  <si>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</si>
  <si>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</si>
  <si>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</si>
  <si>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</si>
  <si>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</si>
  <si>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</si>
  <si>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</si>
  <si>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</si>
  <si>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</si>
  <si>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</si>
  <si>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</si>
  <si>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</si>
  <si>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</si>
  <si>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</si>
  <si>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</si>
  <si>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</si>
  <si>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</si>
  <si>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</si>
  <si>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</si>
  <si>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</si>
  <si>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</si>
  <si>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</si>
  <si>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</si>
  <si>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</si>
  <si>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</si>
  <si>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</si>
  <si>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</si>
  <si>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</si>
  <si>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</si>
  <si>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</si>
  <si>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</si>
  <si>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</si>
  <si>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</si>
  <si>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</si>
  <si>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</si>
  <si>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</si>
  <si>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</si>
  <si>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</si>
  <si>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</si>
  <si>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</si>
  <si>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</si>
  <si>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</si>
  <si>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</si>
  <si>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</si>
  <si>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</si>
  <si>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</si>
  <si>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</si>
  <si>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</si>
  <si>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</si>
  <si>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</si>
  <si>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</si>
  <si>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</si>
  <si>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</si>
  <si>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</si>
  <si>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</si>
  <si>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</si>
  <si>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</si>
  <si>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</si>
  <si>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</si>
  <si>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</si>
  <si>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</si>
  <si>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</si>
  <si>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</si>
  <si>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</si>
  <si>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</si>
  <si>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</si>
  <si>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</si>
  <si>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</si>
  <si>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</si>
  <si>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</si>
  <si>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</si>
  <si>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</si>
  <si>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</si>
  <si>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</si>
  <si>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</si>
  <si>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</si>
  <si>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</si>
  <si>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</si>
  <si>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</si>
  <si>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</si>
  <si>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</si>
  <si>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</si>
  <si>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</si>
  <si>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</si>
  <si>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</si>
  <si>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</si>
  <si>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</si>
  <si>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</si>
  <si>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</si>
  <si>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</si>
  <si>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</si>
  <si>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</si>
  <si>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</si>
  <si>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</si>
  <si>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</si>
  <si>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</si>
  <si>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</si>
  <si>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</si>
  <si>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</si>
  <si>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</si>
  <si>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</si>
  <si>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</si>
  <si>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</si>
  <si>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</si>
  <si>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</si>
  <si>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</si>
  <si>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</si>
  <si>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</si>
  <si>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</si>
  <si>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</si>
  <si>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</si>
  <si>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</si>
  <si>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</si>
  <si>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</si>
  <si>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</si>
  <si>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</si>
  <si>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</si>
  <si>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</si>
  <si>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</si>
  <si>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</si>
  <si>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</si>
  <si>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</si>
  <si>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</si>
  <si>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</si>
  <si>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</si>
  <si>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</si>
  <si>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</si>
  <si>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</si>
  <si>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</si>
  <si>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</si>
  <si>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</si>
  <si>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</si>
  <si>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</si>
  <si>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</si>
  <si>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</si>
  <si>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</si>
  <si>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</si>
  <si>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</si>
  <si>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</si>
  <si>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</si>
  <si>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</si>
  <si>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</si>
  <si>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</si>
  <si>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</si>
  <si>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</si>
  <si>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</si>
  <si>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</si>
  <si>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</si>
  <si>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</si>
  <si>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</si>
  <si>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</si>
  <si>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</si>
  <si>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</si>
  <si>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</si>
  <si>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</si>
  <si>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</si>
  <si>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</si>
  <si>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</si>
  <si>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</si>
  <si>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</si>
  <si>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</si>
  <si>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</si>
  <si>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</si>
  <si>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</si>
  <si>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</si>
  <si>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</si>
  <si>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</si>
  <si>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</si>
  <si>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</si>
  <si>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</si>
  <si>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</si>
  <si>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</si>
  <si>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</si>
  <si>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</si>
  <si>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</si>
  <si>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</si>
  <si>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</si>
  <si>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</si>
  <si>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</si>
  <si>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</si>
  <si>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</si>
  <si>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</si>
  <si>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</si>
  <si>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</si>
  <si>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</si>
  <si>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</si>
  <si>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</si>
  <si>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</si>
  <si>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</si>
  <si>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</si>
  <si>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</si>
  <si>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</si>
  <si>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</si>
  <si>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</si>
  <si>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</si>
  <si>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</si>
  <si>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</si>
  <si>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</si>
  <si>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</si>
  <si>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</si>
  <si>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</si>
  <si>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</si>
  <si>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</si>
  <si>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</si>
  <si>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</si>
  <si>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</si>
  <si>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</si>
  <si>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</si>
  <si>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</si>
  <si>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</si>
  <si>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</si>
  <si>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</si>
  <si>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</si>
  <si>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</si>
  <si>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</si>
  <si>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</si>
  <si>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</si>
  <si>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</si>
  <si>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</si>
  <si>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</si>
  <si>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</si>
  <si>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</si>
  <si>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</si>
  <si>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</si>
  <si>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</si>
  <si>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</si>
  <si>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</si>
  <si>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</si>
  <si>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</si>
  <si>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</si>
  <si>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</si>
  <si>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</si>
  <si>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</si>
  <si>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</si>
  <si>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</si>
  <si>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</si>
  <si>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</si>
  <si>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</si>
  <si>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</si>
  <si>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</si>
  <si>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</si>
  <si>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</si>
  <si>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</si>
  <si>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</si>
  <si>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</si>
  <si>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</si>
  <si>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</si>
  <si>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</si>
  <si>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</si>
  <si>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</si>
  <si>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</si>
  <si>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</si>
  <si>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</si>
  <si>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</si>
  <si>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</si>
  <si>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</si>
  <si>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</si>
  <si>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</si>
  <si>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</si>
  <si>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</si>
  <si>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</si>
  <si>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</si>
  <si>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</si>
  <si>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</si>
  <si>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</si>
  <si>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</si>
  <si>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</si>
  <si>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</si>
  <si>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</si>
  <si>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</si>
  <si>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</si>
  <si>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</si>
  <si>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</si>
  <si>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</si>
  <si>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</si>
  <si>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</si>
  <si>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</si>
  <si>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</si>
  <si>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</si>
  <si>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</si>
  <si>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</si>
  <si>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</si>
  <si>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</si>
  <si>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</si>
  <si>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</si>
  <si>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</si>
  <si>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</si>
  <si>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</si>
  <si>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</si>
  <si>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</si>
  <si>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</si>
  <si>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</si>
  <si>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</si>
  <si>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</si>
  <si>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</si>
  <si>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</si>
  <si>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</si>
  <si>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</si>
  <si>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</si>
  <si>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</si>
  <si>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</si>
  <si>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</si>
  <si>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</si>
  <si>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</si>
  <si>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</si>
  <si>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</si>
  <si>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</si>
  <si>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</si>
  <si>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</si>
  <si>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</si>
  <si>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</si>
  <si>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</si>
  <si>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</si>
  <si>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</si>
  <si>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</si>
  <si>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</si>
  <si>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</si>
  <si>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</si>
  <si>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</si>
  <si>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</si>
  <si>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</si>
  <si>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</si>
  <si>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</si>
  <si>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</si>
  <si>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</si>
  <si>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</si>
  <si>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</si>
  <si>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</si>
  <si>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</si>
  <si>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</si>
  <si>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</si>
  <si>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</si>
  <si>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</si>
  <si>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</si>
  <si>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</si>
  <si>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</si>
  <si>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</si>
  <si>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</si>
  <si>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</si>
  <si>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</si>
  <si>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</si>
  <si>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</si>
  <si>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</si>
  <si>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</si>
  <si>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</si>
  <si>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</si>
  <si>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</si>
  <si>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</si>
  <si>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</si>
  <si>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</si>
  <si>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</si>
  <si>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</si>
  <si>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</si>
  <si>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</si>
  <si>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</si>
  <si>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</si>
  <si>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</si>
  <si>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</si>
  <si>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</si>
  <si>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</si>
  <si>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</si>
  <si>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</si>
  <si>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</si>
  <si>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</si>
  <si>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</si>
  <si>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</si>
  <si>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</si>
  <si>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</si>
  <si>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</si>
  <si>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</si>
  <si>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</si>
  <si>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</si>
  <si>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</si>
  <si>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</si>
  <si>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</si>
  <si>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</si>
  <si>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</si>
  <si>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</si>
  <si>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</si>
  <si>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</si>
  <si>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</si>
  <si>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</si>
  <si>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</si>
  <si>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</si>
  <si>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</si>
  <si>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</si>
  <si>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</si>
  <si>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</si>
  <si>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</si>
  <si>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</si>
  <si>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</si>
  <si>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</si>
  <si>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</si>
  <si>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</si>
  <si>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</si>
  <si>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</si>
  <si>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</si>
  <si>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</si>
  <si>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</si>
  <si>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</si>
  <si>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</si>
  <si>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</si>
  <si>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</si>
  <si>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</si>
  <si>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</si>
  <si>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</si>
  <si>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</si>
  <si>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</si>
  <si>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</si>
  <si>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</si>
  <si>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</si>
  <si>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</si>
  <si>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</si>
  <si>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</si>
  <si>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</si>
  <si>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</si>
  <si>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</si>
  <si>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</si>
  <si>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</si>
  <si>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</si>
  <si>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</si>
  <si>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</si>
  <si>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</si>
  <si>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</si>
  <si>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</si>
  <si>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</si>
  <si>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</si>
  <si>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</si>
  <si>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</si>
  <si>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</si>
  <si>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</si>
  <si>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</si>
  <si>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</si>
  <si>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</si>
  <si>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</si>
  <si>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</si>
  <si>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</si>
  <si>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</si>
  <si>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</si>
  <si>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</si>
  <si>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</si>
  <si>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</si>
  <si>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</si>
  <si>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</si>
  <si>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</si>
  <si>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</si>
  <si>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</si>
  <si>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</si>
  <si>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</si>
  <si>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</si>
  <si>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</si>
  <si>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</si>
  <si>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</si>
  <si>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</si>
  <si>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</si>
  <si>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</si>
  <si>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</si>
  <si>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</si>
  <si>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</si>
  <si>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</si>
  <si>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</si>
  <si>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</si>
  <si>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</si>
  <si>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</si>
  <si>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</si>
  <si>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</si>
  <si>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</si>
  <si>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</si>
  <si>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</si>
  <si>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</si>
  <si>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</si>
  <si>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</si>
  <si>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</si>
  <si>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</si>
  <si>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</si>
  <si>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</si>
  <si>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</si>
  <si>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</si>
  <si>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</si>
  <si>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</si>
  <si>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</si>
  <si>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</si>
  <si>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</si>
  <si>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</si>
  <si>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</si>
  <si>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</si>
  <si>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</si>
  <si>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</si>
  <si>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</si>
  <si>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</si>
  <si>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</si>
  <si>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</si>
  <si>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</si>
  <si>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</si>
  <si>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</si>
  <si>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</si>
  <si>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</si>
  <si>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</si>
  <si>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</si>
  <si>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</si>
  <si>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</si>
  <si>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</si>
  <si>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</si>
  <si>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</si>
  <si>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</si>
  <si>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</si>
  <si>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</si>
  <si>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</si>
  <si>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</si>
  <si>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</si>
  <si>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</si>
  <si>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</si>
  <si>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</si>
  <si>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</si>
  <si>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</si>
  <si>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</si>
  <si>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</si>
  <si>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</si>
  <si>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</si>
  <si>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</si>
  <si>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</si>
  <si>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</si>
  <si>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</si>
  <si>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</si>
  <si>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</si>
  <si>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</si>
  <si>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</si>
  <si>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</si>
  <si>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</si>
  <si>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</si>
  <si>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</si>
  <si>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</si>
  <si>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</si>
  <si>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</si>
  <si>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</si>
  <si>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</si>
  <si>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</si>
  <si>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</si>
  <si>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</si>
  <si>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</si>
  <si>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</si>
  <si>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</si>
  <si>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</si>
  <si>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</si>
  <si>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2036 FERC1 addition</t>
  </si>
  <si>
    <t xml:space="preserve">wabashriver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</si>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</sst>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2"/>
      <color rgb="FF1D1C1D"/>
      <name val="Calibri"/>
      <family val="2"/>
      <charset val="1"/>
    </font>
    <font>
      <sz val="10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0" ySplit="1" topLeftCell="A21557" activePane="bottomLeft" state="frozen"/>
      <selection pane="topLeft" activeCell="A1" activeCellId="0" sqref="A1"/>
      <selection pane="bottomLeft" activeCell="F21575" activeCellId="0" sqref="F21575"/>
    </sheetView>
  </sheetViews>
  <sheetFormatPr defaultColWidth="8.83984375" defaultRowHeight="15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2.62"/>
    <col collapsed="false" customWidth="true" hidden="false" outlineLevel="0" max="3" min="3" style="1" width="25.25"/>
    <col collapsed="false" customWidth="true" hidden="false" outlineLevel="0" max="4" min="4" style="1" width="12.83"/>
    <col collapsed="false" customWidth="true" hidden="false" outlineLevel="0" max="5" min="5" style="1" width="29.83"/>
    <col collapsed="false" customWidth="true" hidden="false" outlineLevel="0" max="6" min="6" style="2" width="17.63"/>
    <col collapsed="false" customWidth="true" hidden="false" outlineLevel="0" max="7" min="7" style="1" width="14.33"/>
    <col collapsed="false" customWidth="true" hidden="false" outlineLevel="0" max="8" min="8" style="3" width="27.49"/>
    <col collapsed="false" customWidth="true" hidden="false" outlineLevel="0" max="9" min="9" style="1" width="13.33"/>
    <col collapsed="false" customWidth="true" hidden="false" outlineLevel="0" max="10" min="10" style="1" width="31.67"/>
    <col collapsed="false" customWidth="true" hidden="false" outlineLevel="0" max="11" min="11" style="1" width="19.45"/>
    <col collapsed="false" customWidth="false" hidden="false" outlineLevel="0" max="15" min="12" style="1" width="8.84"/>
    <col collapsed="false" customWidth="true" hidden="false" outlineLevel="0" max="16" min="16" style="0" width="11.77"/>
    <col collapsed="false" customWidth="true" hidden="false" outlineLevel="0" max="17" min="17" style="0" width="14.96"/>
    <col collapsed="false" customWidth="false" hidden="false" outlineLevel="0" max="1022" min="18" style="1" width="8.84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fals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1" t="s">
        <v>13</v>
      </c>
      <c r="I2" s="1" t="n">
        <v>3265</v>
      </c>
      <c r="J2" s="1" t="s">
        <v>14</v>
      </c>
      <c r="K2" s="1" t="s">
        <v>15</v>
      </c>
    </row>
    <row r="3" customFormat="false" ht="15" hidden="fals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1" t="s">
        <v>17</v>
      </c>
      <c r="I3" s="1" t="n">
        <v>17698</v>
      </c>
      <c r="J3" s="1" t="s">
        <v>18</v>
      </c>
    </row>
    <row r="4" customFormat="false" ht="15" hidden="fals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1" t="s">
        <v>20</v>
      </c>
      <c r="I4" s="1" t="n">
        <v>17698</v>
      </c>
      <c r="J4" s="1" t="s">
        <v>18</v>
      </c>
    </row>
    <row r="5" customFormat="false" ht="15" hidden="fals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1" t="s">
        <v>23</v>
      </c>
      <c r="I5" s="1" t="n">
        <v>4226</v>
      </c>
      <c r="J5" s="1" t="s">
        <v>24</v>
      </c>
    </row>
    <row r="6" customFormat="false" ht="15" hidden="fals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1" t="s">
        <v>26</v>
      </c>
      <c r="I6" s="1" t="n">
        <v>4226</v>
      </c>
      <c r="J6" s="1" t="s">
        <v>24</v>
      </c>
      <c r="K6" s="1" t="s">
        <v>27</v>
      </c>
    </row>
    <row r="7" customFormat="false" ht="15" hidden="fals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1" t="s">
        <v>30</v>
      </c>
      <c r="I7" s="1" t="n">
        <v>13781</v>
      </c>
      <c r="J7" s="1" t="s">
        <v>31</v>
      </c>
    </row>
    <row r="8" customFormat="false" ht="15" hidden="fals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1" t="s">
        <v>34</v>
      </c>
      <c r="I8" s="1" t="n">
        <v>9191</v>
      </c>
      <c r="J8" s="1" t="s">
        <v>35</v>
      </c>
      <c r="K8" s="1" t="s">
        <v>36</v>
      </c>
    </row>
    <row r="9" customFormat="false" ht="15" hidden="fals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1" t="s">
        <v>37</v>
      </c>
      <c r="I9" s="1" t="n">
        <v>56592</v>
      </c>
      <c r="J9" s="1" t="s">
        <v>38</v>
      </c>
      <c r="K9" s="1" t="s">
        <v>36</v>
      </c>
    </row>
    <row r="10" customFormat="false" ht="15" hidden="fals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1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fals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1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fals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1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fals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1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fals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1" t="s">
        <v>52</v>
      </c>
      <c r="I14" s="1" t="n">
        <v>3265</v>
      </c>
      <c r="J14" s="1" t="s">
        <v>14</v>
      </c>
    </row>
    <row r="15" customFormat="false" ht="15" hidden="fals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1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fals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1" t="s">
        <v>56</v>
      </c>
      <c r="I16" s="1" t="n">
        <v>15473</v>
      </c>
      <c r="J16" s="1" t="s">
        <v>57</v>
      </c>
    </row>
    <row r="17" customFormat="false" ht="15" hidden="fals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1" t="s">
        <v>60</v>
      </c>
      <c r="I17" s="1" t="n">
        <v>56771</v>
      </c>
      <c r="J17" s="1" t="s">
        <v>61</v>
      </c>
    </row>
    <row r="18" customFormat="false" ht="15" hidden="fals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1" t="s">
        <v>63</v>
      </c>
      <c r="I18" s="1" t="n">
        <v>15466</v>
      </c>
      <c r="J18" s="1" t="s">
        <v>64</v>
      </c>
    </row>
    <row r="19" customFormat="false" ht="15" hidden="fals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1" t="s">
        <v>67</v>
      </c>
      <c r="I19" s="1" t="n">
        <v>5416</v>
      </c>
      <c r="J19" s="1" t="s">
        <v>65</v>
      </c>
    </row>
    <row r="20" customFormat="false" ht="15" hidden="fals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1" t="s">
        <v>70</v>
      </c>
      <c r="I20" s="1" t="n">
        <v>19876</v>
      </c>
      <c r="J20" s="1" t="s">
        <v>71</v>
      </c>
    </row>
    <row r="21" customFormat="false" ht="15" hidden="fals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1" t="s">
        <v>74</v>
      </c>
      <c r="I21" s="1" t="n">
        <v>733</v>
      </c>
      <c r="J21" s="1" t="s">
        <v>75</v>
      </c>
    </row>
    <row r="22" customFormat="false" ht="15" hidden="fals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1" t="s">
        <v>77</v>
      </c>
      <c r="I22" s="1" t="n">
        <v>6455</v>
      </c>
      <c r="J22" s="1" t="s">
        <v>78</v>
      </c>
    </row>
    <row r="23" customFormat="false" ht="15" hidden="fals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1" t="s">
        <v>79</v>
      </c>
      <c r="I23" s="1" t="n">
        <v>13781</v>
      </c>
      <c r="J23" s="1" t="s">
        <v>31</v>
      </c>
    </row>
    <row r="24" customFormat="false" ht="15" hidden="fals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1" t="s">
        <v>81</v>
      </c>
      <c r="I24" s="1" t="n">
        <v>7349</v>
      </c>
      <c r="J24" s="1" t="s">
        <v>82</v>
      </c>
    </row>
    <row r="25" customFormat="false" ht="15" hidden="fals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1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fals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6" t="n">
        <v>226</v>
      </c>
      <c r="E26" s="1" t="s">
        <v>85</v>
      </c>
      <c r="F26" s="5" t="s">
        <v>86</v>
      </c>
      <c r="G26" s="1" t="n">
        <v>8055</v>
      </c>
      <c r="H26" s="1" t="s">
        <v>86</v>
      </c>
      <c r="I26" s="1" t="n">
        <v>814</v>
      </c>
      <c r="J26" s="1" t="s">
        <v>87</v>
      </c>
    </row>
    <row r="27" customFormat="false" ht="15" hidden="fals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1" t="s">
        <v>88</v>
      </c>
      <c r="I27" s="1" t="n">
        <v>17698</v>
      </c>
      <c r="J27" s="1" t="s">
        <v>18</v>
      </c>
    </row>
    <row r="28" customFormat="false" ht="15" hidden="fals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1" t="s">
        <v>90</v>
      </c>
      <c r="I28" s="1" t="n">
        <v>5860</v>
      </c>
      <c r="J28" s="1" t="s">
        <v>91</v>
      </c>
    </row>
    <row r="29" customFormat="false" ht="15" hidden="fals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1" t="s">
        <v>94</v>
      </c>
      <c r="I29" s="1" t="n">
        <v>7601</v>
      </c>
      <c r="J29" s="1" t="s">
        <v>92</v>
      </c>
    </row>
    <row r="30" customFormat="false" ht="15" hidden="fals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1" t="s">
        <v>96</v>
      </c>
      <c r="I30" s="1" t="n">
        <v>3046</v>
      </c>
      <c r="J30" s="1" t="s">
        <v>97</v>
      </c>
    </row>
    <row r="31" customFormat="false" ht="15" hidden="fals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1" t="s">
        <v>99</v>
      </c>
      <c r="I31" s="1" t="n">
        <v>12685</v>
      </c>
      <c r="J31" s="1" t="s">
        <v>100</v>
      </c>
    </row>
    <row r="32" customFormat="false" ht="15" hidden="fals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1" t="s">
        <v>103</v>
      </c>
      <c r="I32" s="1" t="n">
        <v>19436</v>
      </c>
      <c r="J32" s="1" t="s">
        <v>104</v>
      </c>
    </row>
    <row r="33" customFormat="false" ht="15" hidden="fals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0" t="n">
        <v>394</v>
      </c>
      <c r="E33" s="1" t="s">
        <v>105</v>
      </c>
      <c r="F33" s="5" t="s">
        <v>106</v>
      </c>
      <c r="G33" s="1" t="n">
        <v>7250</v>
      </c>
      <c r="H33" s="1" t="s">
        <v>106</v>
      </c>
      <c r="I33" s="1" t="n">
        <v>213</v>
      </c>
      <c r="J33" s="1" t="s">
        <v>107</v>
      </c>
    </row>
    <row r="34" customFormat="false" ht="15" hidden="fals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1" t="s">
        <v>108</v>
      </c>
      <c r="I34" s="1" t="n">
        <v>6455</v>
      </c>
      <c r="J34" s="1" t="s">
        <v>78</v>
      </c>
    </row>
    <row r="35" customFormat="false" ht="15" hidden="fals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1" t="s">
        <v>110</v>
      </c>
      <c r="I35" s="1" t="n">
        <v>13756</v>
      </c>
      <c r="J35" s="1" t="s">
        <v>111</v>
      </c>
    </row>
    <row r="36" customFormat="false" ht="15" hidden="fals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1" t="s">
        <v>113</v>
      </c>
      <c r="I36" s="1" t="n">
        <v>17609</v>
      </c>
      <c r="J36" s="1" t="s">
        <v>114</v>
      </c>
    </row>
    <row r="37" customFormat="false" ht="15" hidden="fals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1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fals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1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fals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1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fals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1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fals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1" t="s">
        <v>121</v>
      </c>
      <c r="I41" s="1" t="n">
        <v>12685</v>
      </c>
      <c r="J41" s="1" t="s">
        <v>100</v>
      </c>
    </row>
    <row r="42" customFormat="false" ht="15" hidden="fals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1" t="s">
        <v>123</v>
      </c>
      <c r="I42" s="1" t="n">
        <v>13781</v>
      </c>
      <c r="J42" s="1" t="s">
        <v>31</v>
      </c>
    </row>
    <row r="43" customFormat="false" ht="15" hidden="fals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1" t="s">
        <v>124</v>
      </c>
      <c r="I43" s="1" t="n">
        <v>6455</v>
      </c>
      <c r="J43" s="1" t="s">
        <v>78</v>
      </c>
    </row>
    <row r="44" customFormat="false" ht="15" hidden="fals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1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fals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1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fals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1" t="s">
        <v>128</v>
      </c>
      <c r="I46" s="1" t="n">
        <v>19876</v>
      </c>
      <c r="J46" s="1" t="s">
        <v>71</v>
      </c>
    </row>
    <row r="47" customFormat="false" ht="15" hidden="fals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1" t="s">
        <v>130</v>
      </c>
      <c r="I47" s="1" t="n">
        <v>15248</v>
      </c>
      <c r="J47" s="1" t="s">
        <v>131</v>
      </c>
    </row>
    <row r="48" customFormat="false" ht="15" hidden="fals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1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fals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1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fals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1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fals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H51" s="1"/>
      <c r="I51" s="1" t="n">
        <v>5914</v>
      </c>
      <c r="K51" s="1" t="s">
        <v>143</v>
      </c>
    </row>
    <row r="52" customFormat="false" ht="15" hidden="fals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1" t="s">
        <v>145</v>
      </c>
      <c r="I52" s="1" t="n">
        <v>13809</v>
      </c>
      <c r="J52" s="1" t="s">
        <v>49</v>
      </c>
    </row>
    <row r="53" customFormat="false" ht="15" hidden="fals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1" t="s">
        <v>146</v>
      </c>
      <c r="I53" s="1" t="n">
        <v>5416</v>
      </c>
      <c r="J53" s="1" t="s">
        <v>65</v>
      </c>
    </row>
    <row r="54" customFormat="false" ht="15" hidden="fals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1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fals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1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fals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1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fals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1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fals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1" t="s">
        <v>155</v>
      </c>
      <c r="I58" s="1" t="n">
        <v>19876</v>
      </c>
      <c r="J58" s="1" t="s">
        <v>71</v>
      </c>
    </row>
    <row r="59" customFormat="false" ht="15" hidden="fals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1" t="s">
        <v>157</v>
      </c>
      <c r="I59" s="1" t="n">
        <v>3522</v>
      </c>
      <c r="J59" s="1" t="s">
        <v>158</v>
      </c>
    </row>
    <row r="60" customFormat="false" ht="15" hidden="fals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1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fals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1" t="s">
        <v>163</v>
      </c>
      <c r="I61" s="1" t="n">
        <v>9191</v>
      </c>
      <c r="J61" s="1" t="s">
        <v>35</v>
      </c>
    </row>
    <row r="62" customFormat="false" ht="15" hidden="fals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1" t="s">
        <v>166</v>
      </c>
      <c r="I62" s="1" t="n">
        <v>20856</v>
      </c>
      <c r="J62" s="1" t="s">
        <v>167</v>
      </c>
    </row>
    <row r="63" customFormat="false" ht="15" hidden="fals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1" t="s">
        <v>169</v>
      </c>
      <c r="I63" s="1" t="n">
        <v>7601</v>
      </c>
      <c r="J63" s="1" t="s">
        <v>92</v>
      </c>
    </row>
    <row r="64" customFormat="false" ht="15" hidden="fals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1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fals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1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fals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1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fals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1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fals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1" t="s">
        <v>176</v>
      </c>
      <c r="I68" s="1" t="n">
        <v>11252</v>
      </c>
      <c r="J68" s="1" t="s">
        <v>177</v>
      </c>
    </row>
    <row r="69" customFormat="false" ht="15" hidden="fals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1" t="s">
        <v>178</v>
      </c>
      <c r="I69" s="1" t="n">
        <v>11252</v>
      </c>
      <c r="J69" s="1" t="s">
        <v>177</v>
      </c>
    </row>
    <row r="70" customFormat="false" ht="15" hidden="fals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1" t="s">
        <v>180</v>
      </c>
      <c r="I70" s="1" t="n">
        <v>22053</v>
      </c>
      <c r="J70" s="1" t="s">
        <v>181</v>
      </c>
    </row>
    <row r="71" customFormat="false" ht="15" hidden="fals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1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fals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1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fals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1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fals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1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fals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1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fals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1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fals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1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fals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1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fals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1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fals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1" t="s">
        <v>201</v>
      </c>
      <c r="I80" s="1" t="n">
        <v>19728</v>
      </c>
      <c r="J80" s="1" t="s">
        <v>202</v>
      </c>
    </row>
    <row r="81" customFormat="false" ht="15" hidden="fals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1" t="s">
        <v>203</v>
      </c>
      <c r="I81" s="1" t="n">
        <v>3046</v>
      </c>
      <c r="J81" s="1" t="s">
        <v>97</v>
      </c>
    </row>
    <row r="82" customFormat="false" ht="15" hidden="fals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1" t="s">
        <v>206</v>
      </c>
      <c r="I82" s="1" t="n">
        <v>11479</v>
      </c>
      <c r="J82" s="1" t="s">
        <v>207</v>
      </c>
    </row>
    <row r="83" customFormat="false" ht="15" hidden="fals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1" t="s">
        <v>208</v>
      </c>
      <c r="I83" s="1" t="n">
        <v>13781</v>
      </c>
      <c r="J83" s="1" t="s">
        <v>31</v>
      </c>
    </row>
    <row r="84" customFormat="false" ht="15" hidden="fals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1" t="s">
        <v>210</v>
      </c>
      <c r="I84" s="1" t="n">
        <v>15466</v>
      </c>
      <c r="J84" s="1" t="s">
        <v>64</v>
      </c>
    </row>
    <row r="85" customFormat="false" ht="15" hidden="fals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1" t="s">
        <v>212</v>
      </c>
      <c r="I85" s="1" t="n">
        <v>14354</v>
      </c>
      <c r="J85" s="1" t="s">
        <v>211</v>
      </c>
    </row>
    <row r="86" customFormat="false" ht="15" hidden="fals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1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fals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1" t="s">
        <v>214</v>
      </c>
      <c r="I87" s="1" t="n">
        <v>15248</v>
      </c>
      <c r="J87" s="1" t="s">
        <v>131</v>
      </c>
    </row>
    <row r="88" customFormat="false" ht="15" hidden="fals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1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fals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H89" s="1"/>
      <c r="K89" s="1" t="s">
        <v>84</v>
      </c>
    </row>
    <row r="90" customFormat="false" ht="15" hidden="fals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1" t="s">
        <v>220</v>
      </c>
      <c r="I90" s="1" t="n">
        <v>40230</v>
      </c>
      <c r="J90" s="1" t="s">
        <v>221</v>
      </c>
    </row>
    <row r="91" customFormat="false" ht="15" hidden="fals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1" t="s">
        <v>223</v>
      </c>
      <c r="I91" s="1" t="n">
        <v>12647</v>
      </c>
      <c r="J91" s="1" t="s">
        <v>194</v>
      </c>
    </row>
    <row r="92" customFormat="false" ht="15" hidden="fals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1" t="s">
        <v>225</v>
      </c>
      <c r="I92" s="1" t="n">
        <v>20169</v>
      </c>
      <c r="J92" s="1" t="s">
        <v>226</v>
      </c>
    </row>
    <row r="93" customFormat="false" ht="15" hidden="fals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1" t="s">
        <v>229</v>
      </c>
      <c r="I93" s="1" t="n">
        <v>7140</v>
      </c>
      <c r="J93" s="1" t="s">
        <v>230</v>
      </c>
    </row>
    <row r="94" customFormat="false" ht="15" hidden="fals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1" t="s">
        <v>232</v>
      </c>
      <c r="I94" s="1" t="n">
        <v>7140</v>
      </c>
      <c r="J94" s="1" t="s">
        <v>230</v>
      </c>
    </row>
    <row r="95" customFormat="false" ht="15" hidden="fals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1" t="s">
        <v>233</v>
      </c>
      <c r="I95" s="1" t="n">
        <v>19876</v>
      </c>
      <c r="J95" s="1" t="s">
        <v>71</v>
      </c>
    </row>
    <row r="96" customFormat="false" ht="15" hidden="fals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1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fals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1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fals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H98" s="1"/>
      <c r="K98" s="1" t="s">
        <v>84</v>
      </c>
    </row>
    <row r="99" customFormat="false" ht="15" hidden="fals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1" t="s">
        <v>214</v>
      </c>
      <c r="I99" s="1" t="n">
        <v>15248</v>
      </c>
      <c r="J99" s="1" t="s">
        <v>131</v>
      </c>
    </row>
    <row r="100" customFormat="false" ht="15" hidden="fals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1" t="s">
        <v>214</v>
      </c>
      <c r="I100" s="1" t="n">
        <v>15248</v>
      </c>
      <c r="J100" s="1" t="s">
        <v>131</v>
      </c>
    </row>
    <row r="101" customFormat="false" ht="15" hidden="fals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1" t="s">
        <v>241</v>
      </c>
      <c r="I101" s="1" t="n">
        <v>3046</v>
      </c>
      <c r="J101" s="1" t="s">
        <v>97</v>
      </c>
    </row>
    <row r="102" customFormat="false" ht="15" hidden="fals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1" t="s">
        <v>242</v>
      </c>
      <c r="I102" s="1" t="n">
        <v>5416</v>
      </c>
      <c r="J102" s="1" t="s">
        <v>65</v>
      </c>
    </row>
    <row r="103" customFormat="false" ht="15" hidden="fals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1" t="s">
        <v>243</v>
      </c>
      <c r="I103" s="1" t="n">
        <v>11241</v>
      </c>
      <c r="J103" s="1" t="s">
        <v>244</v>
      </c>
    </row>
    <row r="104" customFormat="false" ht="15" hidden="fals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1" t="s">
        <v>243</v>
      </c>
      <c r="I104" s="1" t="n">
        <v>11241</v>
      </c>
      <c r="J104" s="1" t="s">
        <v>244</v>
      </c>
    </row>
    <row r="105" customFormat="false" ht="15" hidden="fals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1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fals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1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fals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H107" s="1"/>
      <c r="K107" s="1" t="s">
        <v>84</v>
      </c>
    </row>
    <row r="108" customFormat="false" ht="15" hidden="fals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1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fals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1" t="s">
        <v>254</v>
      </c>
      <c r="I109" s="1" t="n">
        <v>15470</v>
      </c>
      <c r="J109" s="1" t="s">
        <v>255</v>
      </c>
    </row>
    <row r="110" customFormat="false" ht="15" hidden="fals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1" t="s">
        <v>256</v>
      </c>
      <c r="I110" s="1" t="n">
        <v>11241</v>
      </c>
      <c r="J110" s="1" t="s">
        <v>244</v>
      </c>
    </row>
    <row r="111" customFormat="false" ht="15" hidden="fals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1" t="s">
        <v>256</v>
      </c>
      <c r="I111" s="1" t="n">
        <v>11241</v>
      </c>
      <c r="J111" s="1" t="s">
        <v>244</v>
      </c>
    </row>
    <row r="112" customFormat="false" ht="15" hidden="fals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1" t="s">
        <v>257</v>
      </c>
      <c r="I112" s="1" t="n">
        <v>19436</v>
      </c>
      <c r="J112" s="1" t="s">
        <v>104</v>
      </c>
    </row>
    <row r="113" customFormat="false" ht="15" hidden="fals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H113" s="1"/>
      <c r="K113" s="1" t="s">
        <v>259</v>
      </c>
    </row>
    <row r="114" customFormat="false" ht="15" hidden="fals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1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fals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1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fals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1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fals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1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fals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1" t="s">
        <v>272</v>
      </c>
      <c r="I118" s="1" t="n">
        <v>733</v>
      </c>
      <c r="J118" s="1" t="s">
        <v>75</v>
      </c>
    </row>
    <row r="119" customFormat="false" ht="15" hidden="fals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H119" s="1"/>
      <c r="K119" s="1" t="s">
        <v>84</v>
      </c>
    </row>
    <row r="120" customFormat="false" ht="15" hidden="fals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1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fals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1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fals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1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fals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1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fals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1" t="s">
        <v>284</v>
      </c>
      <c r="I124" s="1" t="n">
        <v>6452</v>
      </c>
      <c r="J124" s="1" t="s">
        <v>285</v>
      </c>
    </row>
    <row r="125" customFormat="false" ht="15" hidden="fals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H125" s="1"/>
      <c r="K125" s="1" t="s">
        <v>84</v>
      </c>
    </row>
    <row r="126" customFormat="false" ht="15" hidden="fals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1" t="s">
        <v>287</v>
      </c>
      <c r="I126" s="1" t="n">
        <v>14354</v>
      </c>
      <c r="J126" s="1" t="s">
        <v>211</v>
      </c>
    </row>
    <row r="127" customFormat="false" ht="15" hidden="fals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1" t="s">
        <v>290</v>
      </c>
      <c r="I127" s="1" t="n">
        <v>17718</v>
      </c>
      <c r="J127" s="1" t="s">
        <v>291</v>
      </c>
    </row>
    <row r="128" customFormat="false" ht="15" hidden="fals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1" t="s">
        <v>292</v>
      </c>
      <c r="I128" s="1" t="n">
        <v>5416</v>
      </c>
      <c r="J128" s="1" t="s">
        <v>65</v>
      </c>
    </row>
    <row r="129" customFormat="false" ht="15" hidden="fals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1" t="s">
        <v>294</v>
      </c>
      <c r="I129" s="1" t="n">
        <v>15470</v>
      </c>
      <c r="J129" s="1" t="s">
        <v>255</v>
      </c>
    </row>
    <row r="130" customFormat="false" ht="15" hidden="fals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1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fals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1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fals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H132" s="1"/>
      <c r="K132" s="1" t="s">
        <v>84</v>
      </c>
    </row>
    <row r="133" customFormat="false" ht="15" hidden="fals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1" t="s">
        <v>299</v>
      </c>
      <c r="I133" s="1" t="n">
        <v>20856</v>
      </c>
      <c r="J133" s="1" t="s">
        <v>167</v>
      </c>
    </row>
    <row r="134" customFormat="false" ht="15" hidden="fals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1" t="s">
        <v>300</v>
      </c>
      <c r="I134" s="1" t="n">
        <v>17609</v>
      </c>
      <c r="J134" s="1" t="s">
        <v>114</v>
      </c>
    </row>
    <row r="135" customFormat="false" ht="15" hidden="fals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1" t="s">
        <v>301</v>
      </c>
      <c r="I135" s="1" t="n">
        <v>9417</v>
      </c>
      <c r="J135" s="1" t="s">
        <v>269</v>
      </c>
    </row>
    <row r="136" customFormat="false" ht="15" hidden="fals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1" t="s">
        <v>304</v>
      </c>
      <c r="I136" s="1" t="n">
        <v>22500</v>
      </c>
      <c r="J136" s="1" t="s">
        <v>305</v>
      </c>
    </row>
    <row r="137" customFormat="false" ht="15" hidden="fals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1" t="s">
        <v>307</v>
      </c>
      <c r="I137" s="1" t="n">
        <v>733</v>
      </c>
      <c r="J137" s="1" t="s">
        <v>75</v>
      </c>
    </row>
    <row r="138" customFormat="false" ht="15" hidden="fals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1" t="s">
        <v>309</v>
      </c>
      <c r="I138" s="1" t="n">
        <v>14354</v>
      </c>
      <c r="J138" s="1" t="s">
        <v>211</v>
      </c>
    </row>
    <row r="139" customFormat="false" ht="15" hidden="fals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1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fals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1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fals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1" t="s">
        <v>312</v>
      </c>
      <c r="I141" s="1" t="n">
        <v>19876</v>
      </c>
      <c r="J141" s="1" t="s">
        <v>71</v>
      </c>
    </row>
    <row r="142" customFormat="false" ht="15" hidden="fals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1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fals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1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fals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1" t="s">
        <v>317</v>
      </c>
      <c r="I144" s="1" t="n">
        <v>12686</v>
      </c>
      <c r="J144" s="1" t="s">
        <v>318</v>
      </c>
    </row>
    <row r="145" customFormat="false" ht="15" hidden="fals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1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fals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1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fals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1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fals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1" t="s">
        <v>324</v>
      </c>
    </row>
    <row r="149" customFormat="false" ht="15" hidden="fals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1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fals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1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fals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1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fals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1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fals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1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fals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1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fals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1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fals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1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fals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H157" s="1"/>
      <c r="K157" s="1" t="s">
        <v>84</v>
      </c>
    </row>
    <row r="158" customFormat="false" ht="15" hidden="fals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1" t="s">
        <v>340</v>
      </c>
      <c r="I158" s="1" t="n">
        <v>9269</v>
      </c>
      <c r="J158" s="1" t="s">
        <v>341</v>
      </c>
    </row>
    <row r="159" customFormat="false" ht="15" hidden="fals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1" t="s">
        <v>342</v>
      </c>
      <c r="I159" s="1" t="n">
        <v>733</v>
      </c>
      <c r="J159" s="1" t="s">
        <v>75</v>
      </c>
    </row>
    <row r="160" customFormat="false" ht="15" hidden="fals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H160" s="1"/>
      <c r="K160" s="1" t="s">
        <v>344</v>
      </c>
    </row>
    <row r="161" customFormat="false" ht="15" hidden="fals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1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fals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1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fals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1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fals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1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fals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1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fals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1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fals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1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fals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1" t="s">
        <v>359</v>
      </c>
      <c r="I168" s="1" t="n">
        <v>7601</v>
      </c>
      <c r="J168" s="1" t="s">
        <v>92</v>
      </c>
    </row>
    <row r="169" customFormat="false" ht="15" hidden="fals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1" t="s">
        <v>361</v>
      </c>
      <c r="I169" s="1" t="n">
        <v>5109</v>
      </c>
      <c r="J169" s="1" t="s">
        <v>149</v>
      </c>
    </row>
    <row r="170" customFormat="false" ht="15" hidden="fals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1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fals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1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fals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1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fals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1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fals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1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fals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1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fals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1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fals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1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fals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1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fals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1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fals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1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fals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1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fals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1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fals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1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fals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1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fals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1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fals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1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fals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1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fals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1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fals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1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fals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1" t="s">
        <v>386</v>
      </c>
      <c r="I190" s="1" t="n">
        <v>14328</v>
      </c>
      <c r="J190" s="1" t="s">
        <v>387</v>
      </c>
    </row>
    <row r="191" customFormat="false" ht="15" hidden="fals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1" t="s">
        <v>389</v>
      </c>
      <c r="I191" s="1" t="n">
        <v>15466</v>
      </c>
      <c r="J191" s="1" t="s">
        <v>64</v>
      </c>
    </row>
    <row r="192" customFormat="false" ht="15" hidden="fals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1" t="s">
        <v>392</v>
      </c>
      <c r="I192" s="1" t="n">
        <v>15474</v>
      </c>
      <c r="J192" s="1" t="s">
        <v>393</v>
      </c>
    </row>
    <row r="193" customFormat="false" ht="15" hidden="fals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1" t="s">
        <v>395</v>
      </c>
      <c r="I193" s="1" t="n">
        <v>20847</v>
      </c>
      <c r="J193" s="1" t="s">
        <v>188</v>
      </c>
    </row>
    <row r="194" customFormat="false" ht="15" hidden="fals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1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fals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1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fals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1" t="s">
        <v>401</v>
      </c>
      <c r="I196" s="1" t="n">
        <v>15470</v>
      </c>
      <c r="J196" s="1" t="s">
        <v>255</v>
      </c>
    </row>
    <row r="197" customFormat="false" ht="15" hidden="fals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1" t="s">
        <v>402</v>
      </c>
      <c r="I197" s="1" t="n">
        <v>17539</v>
      </c>
      <c r="J197" s="1" t="s">
        <v>367</v>
      </c>
    </row>
    <row r="198" customFormat="false" ht="15" hidden="fals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1" t="s">
        <v>404</v>
      </c>
      <c r="I198" s="1" t="n">
        <v>5701</v>
      </c>
      <c r="J198" s="1" t="s">
        <v>405</v>
      </c>
    </row>
    <row r="199" customFormat="false" ht="15" hidden="fals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1" t="s">
        <v>408</v>
      </c>
      <c r="I199" s="1" t="n">
        <v>12341</v>
      </c>
      <c r="J199" s="1" t="s">
        <v>409</v>
      </c>
    </row>
    <row r="200" customFormat="false" ht="15" hidden="fals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1" t="s">
        <v>411</v>
      </c>
      <c r="I200" s="1" t="n">
        <v>3265</v>
      </c>
      <c r="J200" s="1" t="s">
        <v>14</v>
      </c>
    </row>
    <row r="201" customFormat="false" ht="15" hidden="fals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1" t="s">
        <v>414</v>
      </c>
      <c r="I201" s="1" t="n">
        <v>3249</v>
      </c>
      <c r="J201" s="1" t="s">
        <v>415</v>
      </c>
    </row>
    <row r="202" customFormat="false" ht="15" hidden="fals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1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fals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1" t="s">
        <v>416</v>
      </c>
      <c r="I203" s="1" t="n">
        <v>14232</v>
      </c>
      <c r="J203" s="1" t="s">
        <v>191</v>
      </c>
    </row>
    <row r="204" customFormat="false" ht="15" hidden="fals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1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fals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1" t="s">
        <v>417</v>
      </c>
      <c r="I205" s="1" t="n">
        <v>15248</v>
      </c>
      <c r="J205" s="1" t="s">
        <v>131</v>
      </c>
    </row>
    <row r="206" customFormat="false" ht="15" hidden="fals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1" t="s">
        <v>419</v>
      </c>
      <c r="I206" s="1" t="n">
        <v>20169</v>
      </c>
      <c r="J206" s="1" t="s">
        <v>226</v>
      </c>
    </row>
    <row r="207" customFormat="false" ht="15" hidden="fals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1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fals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1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fals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1" t="s">
        <v>423</v>
      </c>
      <c r="I209" s="1" t="n">
        <v>7801</v>
      </c>
      <c r="J209" s="1" t="s">
        <v>424</v>
      </c>
    </row>
    <row r="210" customFormat="false" ht="15" hidden="fals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1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fals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1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fals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1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fals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1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fals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1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fals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1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fals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1" t="s">
        <v>435</v>
      </c>
      <c r="I216" s="1" t="n">
        <v>14354</v>
      </c>
      <c r="J216" s="1" t="s">
        <v>211</v>
      </c>
    </row>
    <row r="217" customFormat="false" ht="15" hidden="fals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1" t="s">
        <v>438</v>
      </c>
      <c r="I217" s="1" t="n">
        <v>16609</v>
      </c>
      <c r="J217" s="1" t="s">
        <v>439</v>
      </c>
    </row>
    <row r="218" customFormat="false" ht="15" hidden="fals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1" t="s">
        <v>441</v>
      </c>
      <c r="I218" s="1" t="n">
        <v>7140</v>
      </c>
      <c r="J218" s="1" t="s">
        <v>230</v>
      </c>
    </row>
    <row r="219" customFormat="false" ht="15" hidden="fals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1" t="s">
        <v>442</v>
      </c>
      <c r="I219" s="1" t="n">
        <v>5416</v>
      </c>
      <c r="J219" s="1" t="s">
        <v>65</v>
      </c>
    </row>
    <row r="220" customFormat="false" ht="15" hidden="fals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1" t="s">
        <v>442</v>
      </c>
      <c r="I220" s="1" t="n">
        <v>5416</v>
      </c>
      <c r="J220" s="1" t="s">
        <v>65</v>
      </c>
    </row>
    <row r="221" customFormat="false" ht="15" hidden="fals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1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fals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1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fals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1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fals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H224" s="1"/>
      <c r="K224" s="1" t="s">
        <v>84</v>
      </c>
    </row>
    <row r="225" customFormat="false" ht="15" hidden="fals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1" t="s">
        <v>449</v>
      </c>
      <c r="I225" s="1" t="n">
        <v>19876</v>
      </c>
      <c r="J225" s="1" t="s">
        <v>71</v>
      </c>
    </row>
    <row r="226" customFormat="false" ht="15" hidden="fals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1" t="s">
        <v>451</v>
      </c>
      <c r="I226" s="1" t="n">
        <v>3046</v>
      </c>
      <c r="J226" s="1" t="s">
        <v>97</v>
      </c>
    </row>
    <row r="227" customFormat="false" ht="15" hidden="fals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1" t="s">
        <v>452</v>
      </c>
      <c r="I227" s="1" t="n">
        <v>14354</v>
      </c>
      <c r="J227" s="1" t="s">
        <v>211</v>
      </c>
    </row>
    <row r="228" customFormat="false" ht="15" hidden="fals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1" t="s">
        <v>454</v>
      </c>
      <c r="I228" s="1" t="n">
        <v>5109</v>
      </c>
      <c r="J228" s="1" t="s">
        <v>149</v>
      </c>
    </row>
    <row r="229" customFormat="false" ht="15" hidden="fals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1" t="s">
        <v>456</v>
      </c>
      <c r="I229" s="1" t="n">
        <v>6455</v>
      </c>
      <c r="J229" s="1" t="s">
        <v>78</v>
      </c>
    </row>
    <row r="230" customFormat="false" ht="15" hidden="fals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1" t="s">
        <v>458</v>
      </c>
      <c r="I230" s="1" t="n">
        <v>5109</v>
      </c>
      <c r="J230" s="1" t="s">
        <v>149</v>
      </c>
    </row>
    <row r="231" customFormat="false" ht="15" hidden="fals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0" t="n">
        <v>382</v>
      </c>
      <c r="E231" s="1" t="s">
        <v>98</v>
      </c>
      <c r="F231" s="5" t="s">
        <v>459</v>
      </c>
      <c r="H231" s="1"/>
      <c r="K231" s="1" t="s">
        <v>84</v>
      </c>
    </row>
    <row r="232" customFormat="false" ht="15" hidden="fals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1" t="s">
        <v>461</v>
      </c>
      <c r="I232" s="1" t="n">
        <v>24211</v>
      </c>
      <c r="J232" s="1" t="s">
        <v>462</v>
      </c>
    </row>
    <row r="233" customFormat="false" ht="15" hidden="fals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1" t="s">
        <v>464</v>
      </c>
      <c r="I233" s="1" t="n">
        <v>20860</v>
      </c>
      <c r="J233" s="1" t="s">
        <v>465</v>
      </c>
    </row>
    <row r="234" customFormat="false" ht="15" hidden="fals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1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fals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1" t="s">
        <v>470</v>
      </c>
      <c r="I235" s="1" t="n">
        <v>6452</v>
      </c>
      <c r="J235" s="1" t="s">
        <v>285</v>
      </c>
    </row>
    <row r="236" customFormat="false" ht="15" hidden="fals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1" t="s">
        <v>472</v>
      </c>
      <c r="I236" s="1" t="n">
        <v>56815</v>
      </c>
      <c r="J236" s="1" t="s">
        <v>473</v>
      </c>
    </row>
    <row r="237" customFormat="false" ht="15" hidden="fals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H237" s="1"/>
      <c r="K237" s="1" t="s">
        <v>143</v>
      </c>
    </row>
    <row r="238" customFormat="false" ht="15" hidden="fals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1" t="s">
        <v>476</v>
      </c>
      <c r="I238" s="1" t="n">
        <v>14328</v>
      </c>
      <c r="J238" s="1" t="s">
        <v>387</v>
      </c>
    </row>
    <row r="239" customFormat="false" ht="15" hidden="fals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1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fals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1" t="s">
        <v>13</v>
      </c>
      <c r="I240" s="1" t="n">
        <v>3265</v>
      </c>
      <c r="J240" s="1" t="s">
        <v>14</v>
      </c>
    </row>
    <row r="241" customFormat="false" ht="15" hidden="fals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1" t="s">
        <v>481</v>
      </c>
      <c r="I241" s="1" t="n">
        <v>9324</v>
      </c>
      <c r="J241" s="1" t="s">
        <v>482</v>
      </c>
    </row>
    <row r="242" customFormat="false" ht="15" hidden="fals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1" t="s">
        <v>483</v>
      </c>
      <c r="I242" s="1" t="n">
        <v>803</v>
      </c>
      <c r="J242" s="1" t="s">
        <v>326</v>
      </c>
    </row>
    <row r="243" customFormat="false" ht="15" hidden="fals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1" t="s">
        <v>485</v>
      </c>
      <c r="I243" s="1" t="n">
        <v>733</v>
      </c>
      <c r="J243" s="1" t="s">
        <v>75</v>
      </c>
    </row>
    <row r="244" customFormat="false" ht="15" hidden="fals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1" t="s">
        <v>486</v>
      </c>
      <c r="I244" s="1" t="n">
        <v>9417</v>
      </c>
      <c r="J244" s="1" t="s">
        <v>269</v>
      </c>
    </row>
    <row r="245" customFormat="false" ht="15" hidden="fals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1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fals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1" t="s">
        <v>491</v>
      </c>
      <c r="I246" s="1" t="n">
        <v>9273</v>
      </c>
      <c r="J246" s="1" t="s">
        <v>492</v>
      </c>
    </row>
    <row r="247" customFormat="false" ht="15" hidden="fals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1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fals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1" t="s">
        <v>493</v>
      </c>
      <c r="I248" s="1" t="n">
        <v>55729</v>
      </c>
      <c r="J248" s="1" t="s">
        <v>494</v>
      </c>
    </row>
    <row r="249" customFormat="false" ht="15" hidden="fals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1" t="s">
        <v>497</v>
      </c>
      <c r="I249" s="1" t="n">
        <v>56505</v>
      </c>
      <c r="J249" s="1" t="s">
        <v>237</v>
      </c>
    </row>
    <row r="250" customFormat="false" ht="15" hidden="fals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1" t="s">
        <v>499</v>
      </c>
      <c r="I250" s="1" t="n">
        <v>4226</v>
      </c>
      <c r="J250" s="1" t="s">
        <v>24</v>
      </c>
    </row>
    <row r="251" customFormat="false" ht="15" hidden="fals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H251" s="1"/>
      <c r="K251" s="1" t="s">
        <v>84</v>
      </c>
    </row>
    <row r="252" customFormat="false" ht="15" hidden="fals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1" t="s">
        <v>502</v>
      </c>
      <c r="I252" s="1" t="n">
        <v>20856</v>
      </c>
      <c r="J252" s="1" t="s">
        <v>167</v>
      </c>
    </row>
    <row r="253" customFormat="false" ht="15" hidden="fals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1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fals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1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fals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1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fals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1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fals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1" t="s">
        <v>509</v>
      </c>
      <c r="I257" s="1" t="n">
        <v>15470</v>
      </c>
      <c r="J257" s="1" t="s">
        <v>255</v>
      </c>
    </row>
    <row r="258" customFormat="false" ht="15" hidden="fals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1" t="s">
        <v>509</v>
      </c>
      <c r="I258" s="1" t="n">
        <v>15470</v>
      </c>
      <c r="J258" s="1" t="s">
        <v>255</v>
      </c>
    </row>
    <row r="259" customFormat="false" ht="15" hidden="fals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1" t="s">
        <v>512</v>
      </c>
      <c r="I259" s="1" t="n">
        <v>56505</v>
      </c>
      <c r="J259" s="1" t="s">
        <v>237</v>
      </c>
    </row>
    <row r="260" customFormat="false" ht="15" hidden="fals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1" t="s">
        <v>513</v>
      </c>
      <c r="I260" s="1" t="n">
        <v>12341</v>
      </c>
      <c r="J260" s="1" t="s">
        <v>409</v>
      </c>
    </row>
    <row r="261" customFormat="false" ht="15" hidden="fals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1" t="s">
        <v>515</v>
      </c>
      <c r="I261" s="1" t="n">
        <v>19876</v>
      </c>
      <c r="J261" s="1" t="s">
        <v>71</v>
      </c>
    </row>
    <row r="262" customFormat="false" ht="15" hidden="fals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1" t="s">
        <v>516</v>
      </c>
      <c r="I262" s="1" t="n">
        <v>7349</v>
      </c>
      <c r="J262" s="1" t="s">
        <v>82</v>
      </c>
    </row>
    <row r="263" customFormat="false" ht="15" hidden="fals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1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fals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1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fals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1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fals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1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fals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1" t="s">
        <v>523</v>
      </c>
      <c r="I267" s="1" t="n">
        <v>9417</v>
      </c>
      <c r="J267" s="1" t="s">
        <v>269</v>
      </c>
    </row>
    <row r="268" customFormat="false" ht="15" hidden="fals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1" t="s">
        <v>525</v>
      </c>
      <c r="I268" s="1" t="n">
        <v>22500</v>
      </c>
      <c r="J268" s="1" t="s">
        <v>305</v>
      </c>
    </row>
    <row r="269" customFormat="false" ht="15" hidden="fals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1" t="s">
        <v>527</v>
      </c>
      <c r="I269" s="1" t="n">
        <v>15500</v>
      </c>
      <c r="J269" s="1" t="s">
        <v>528</v>
      </c>
    </row>
    <row r="270" customFormat="false" ht="15" hidden="fals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1" t="s">
        <v>530</v>
      </c>
      <c r="I270" s="1" t="n">
        <v>5860</v>
      </c>
      <c r="J270" s="1" t="s">
        <v>91</v>
      </c>
    </row>
    <row r="271" customFormat="false" ht="15" hidden="fals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1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fals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1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fals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1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fals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1" t="s">
        <v>536</v>
      </c>
      <c r="I274" s="1" t="n">
        <v>4922</v>
      </c>
      <c r="J274" s="1" t="s">
        <v>537</v>
      </c>
    </row>
    <row r="275" customFormat="false" ht="15" hidden="fals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1" t="s">
        <v>539</v>
      </c>
      <c r="I275" s="1" t="n">
        <v>17633</v>
      </c>
      <c r="J275" s="1" t="s">
        <v>42</v>
      </c>
    </row>
    <row r="276" customFormat="false" ht="15" hidden="fals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1" t="s">
        <v>541</v>
      </c>
      <c r="I276" s="1" t="n">
        <v>19436</v>
      </c>
      <c r="J276" s="1" t="s">
        <v>104</v>
      </c>
    </row>
    <row r="277" customFormat="false" ht="15" hidden="fals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H277" s="1"/>
      <c r="K277" s="1" t="s">
        <v>84</v>
      </c>
    </row>
    <row r="278" customFormat="false" ht="15" hidden="fals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1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fals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1" t="s">
        <v>545</v>
      </c>
      <c r="I279" s="1" t="n">
        <v>15500</v>
      </c>
      <c r="J279" s="1" t="s">
        <v>528</v>
      </c>
    </row>
    <row r="280" customFormat="false" ht="15" hidden="fals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1" t="s">
        <v>547</v>
      </c>
      <c r="I280" s="1" t="n">
        <v>11479</v>
      </c>
      <c r="J280" s="1" t="s">
        <v>207</v>
      </c>
    </row>
    <row r="281" customFormat="false" ht="15" hidden="fals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1" t="s">
        <v>549</v>
      </c>
      <c r="I281" s="1" t="n">
        <v>13781</v>
      </c>
      <c r="J281" s="1" t="s">
        <v>31</v>
      </c>
    </row>
    <row r="282" customFormat="false" ht="15" hidden="fals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1" t="s">
        <v>551</v>
      </c>
      <c r="I282" s="1" t="n">
        <v>22500</v>
      </c>
      <c r="J282" s="1" t="s">
        <v>305</v>
      </c>
    </row>
    <row r="283" customFormat="false" ht="15" hidden="fals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1" t="s">
        <v>553</v>
      </c>
      <c r="I283" s="1" t="n">
        <v>7140</v>
      </c>
      <c r="J283" s="1" t="s">
        <v>230</v>
      </c>
    </row>
    <row r="284" customFormat="false" ht="15" hidden="fals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1" t="s">
        <v>554</v>
      </c>
      <c r="I284" s="1" t="n">
        <v>15466</v>
      </c>
      <c r="J284" s="1" t="s">
        <v>64</v>
      </c>
    </row>
    <row r="285" customFormat="false" ht="15" hidden="fals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1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fals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1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fals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1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fals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1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fals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1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fals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1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fals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1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fals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1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fals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1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fals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1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fals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1" t="s">
        <v>569</v>
      </c>
      <c r="I295" s="1" t="n">
        <v>20860</v>
      </c>
      <c r="J295" s="1" t="s">
        <v>465</v>
      </c>
    </row>
    <row r="296" customFormat="false" ht="15" hidden="fals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1" t="s">
        <v>570</v>
      </c>
      <c r="I296" s="1" t="n">
        <v>9417</v>
      </c>
      <c r="J296" s="1" t="s">
        <v>269</v>
      </c>
    </row>
    <row r="297" customFormat="false" ht="15" hidden="fals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1" t="s">
        <v>572</v>
      </c>
      <c r="I297" s="1" t="n">
        <v>3265</v>
      </c>
      <c r="J297" s="1" t="s">
        <v>14</v>
      </c>
    </row>
    <row r="298" customFormat="false" ht="15" hidden="fals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1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fals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1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fals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1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fals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1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fals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1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fals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1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fals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1" t="s">
        <v>580</v>
      </c>
      <c r="I304" s="1" t="n">
        <v>15466</v>
      </c>
      <c r="J304" s="1" t="s">
        <v>64</v>
      </c>
    </row>
    <row r="305" customFormat="false" ht="15" hidden="fals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1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fals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1" t="s">
        <v>586</v>
      </c>
      <c r="I306" s="1" t="n">
        <v>12796</v>
      </c>
      <c r="J306" s="1" t="s">
        <v>587</v>
      </c>
    </row>
    <row r="307" customFormat="false" ht="15" hidden="fals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1" t="s">
        <v>589</v>
      </c>
      <c r="I307" s="1" t="n">
        <v>6452</v>
      </c>
      <c r="J307" s="1" t="s">
        <v>285</v>
      </c>
    </row>
    <row r="308" customFormat="false" ht="15" hidden="fals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1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fals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1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fals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1" t="s">
        <v>593</v>
      </c>
      <c r="I310" s="1" t="n">
        <v>195</v>
      </c>
      <c r="J310" s="1" t="s">
        <v>119</v>
      </c>
    </row>
    <row r="311" customFormat="false" ht="15" hidden="fals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1" t="s">
        <v>595</v>
      </c>
      <c r="I311" s="1" t="n">
        <v>15470</v>
      </c>
      <c r="J311" s="1" t="s">
        <v>255</v>
      </c>
    </row>
    <row r="312" customFormat="false" ht="15" hidden="fals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1" t="s">
        <v>597</v>
      </c>
      <c r="I312" s="1" t="n">
        <v>14328</v>
      </c>
      <c r="J312" s="1" t="s">
        <v>387</v>
      </c>
    </row>
    <row r="313" customFormat="false" ht="15" hidden="fals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1" t="s">
        <v>599</v>
      </c>
      <c r="I313" s="1" t="n">
        <v>4254</v>
      </c>
      <c r="J313" s="1" t="s">
        <v>277</v>
      </c>
    </row>
    <row r="314" customFormat="false" ht="15" hidden="fals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1" t="s">
        <v>600</v>
      </c>
      <c r="I314" s="1" t="n">
        <v>20910</v>
      </c>
      <c r="J314" s="1" t="s">
        <v>601</v>
      </c>
    </row>
    <row r="315" customFormat="false" ht="15" hidden="fals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1" t="s">
        <v>603</v>
      </c>
      <c r="I315" s="1" t="n">
        <v>195</v>
      </c>
      <c r="J315" s="1" t="s">
        <v>119</v>
      </c>
    </row>
    <row r="316" customFormat="false" ht="15" hidden="fals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H316" s="1"/>
      <c r="K316" s="1" t="s">
        <v>605</v>
      </c>
    </row>
    <row r="317" customFormat="false" ht="15" hidden="fals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1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fals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1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fals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1" t="s">
        <v>609</v>
      </c>
      <c r="I319" s="1" t="n">
        <v>9273</v>
      </c>
      <c r="J319" s="1" t="s">
        <v>492</v>
      </c>
    </row>
    <row r="320" customFormat="false" ht="15" hidden="fals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1" t="s">
        <v>610</v>
      </c>
      <c r="I320" s="1" t="n">
        <v>12685</v>
      </c>
      <c r="J320" s="1" t="s">
        <v>100</v>
      </c>
    </row>
    <row r="321" customFormat="false" ht="15" hidden="fals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1" t="s">
        <v>612</v>
      </c>
      <c r="I321" s="1" t="n">
        <v>20847</v>
      </c>
      <c r="J321" s="1" t="s">
        <v>188</v>
      </c>
    </row>
    <row r="322" customFormat="false" ht="15" hidden="fals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1" t="s">
        <v>613</v>
      </c>
      <c r="I322" s="1" t="n">
        <v>10171</v>
      </c>
      <c r="J322" s="1" t="s">
        <v>263</v>
      </c>
    </row>
    <row r="323" customFormat="false" ht="15" hidden="fals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1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fals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1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fals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1" t="s">
        <v>616</v>
      </c>
      <c r="I325" s="1" t="n">
        <v>14354</v>
      </c>
      <c r="J325" s="1" t="s">
        <v>211</v>
      </c>
      <c r="K325" s="1" t="s">
        <v>27</v>
      </c>
    </row>
    <row r="326" customFormat="false" ht="15.9" hidden="fals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1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fals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1" t="s">
        <v>619</v>
      </c>
      <c r="I327" s="1" t="n">
        <v>12341</v>
      </c>
      <c r="J327" s="1" t="s">
        <v>409</v>
      </c>
    </row>
    <row r="328" customFormat="false" ht="15" hidden="fals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1" t="s">
        <v>622</v>
      </c>
      <c r="I328" s="1" t="n">
        <v>12341</v>
      </c>
      <c r="J328" s="1" t="s">
        <v>409</v>
      </c>
    </row>
    <row r="329" customFormat="false" ht="15.9" hidden="fals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1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fals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1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fals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1" t="s">
        <v>626</v>
      </c>
      <c r="I331" s="1" t="n">
        <v>19578</v>
      </c>
      <c r="J331" s="1" t="s">
        <v>625</v>
      </c>
    </row>
    <row r="332" customFormat="false" ht="15" hidden="fals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1" t="s">
        <v>627</v>
      </c>
      <c r="I332" s="1" t="n">
        <v>733</v>
      </c>
      <c r="J332" s="1" t="s">
        <v>75</v>
      </c>
    </row>
    <row r="333" customFormat="false" ht="15" hidden="fals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1" t="s">
        <v>629</v>
      </c>
      <c r="I333" s="1" t="n">
        <v>12199</v>
      </c>
      <c r="J333" s="1" t="s">
        <v>630</v>
      </c>
    </row>
    <row r="334" customFormat="false" ht="15" hidden="fals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1" t="s">
        <v>631</v>
      </c>
      <c r="I334" s="1" t="n">
        <v>56505</v>
      </c>
      <c r="J334" s="1" t="s">
        <v>237</v>
      </c>
    </row>
    <row r="335" customFormat="false" ht="15" hidden="fals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1" t="s">
        <v>633</v>
      </c>
      <c r="I335" s="1" t="n">
        <v>15500</v>
      </c>
      <c r="J335" s="1" t="s">
        <v>528</v>
      </c>
    </row>
    <row r="336" customFormat="false" ht="15" hidden="fals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1" t="s">
        <v>635</v>
      </c>
      <c r="I336" s="1" t="n">
        <v>19436</v>
      </c>
      <c r="J336" s="1" t="s">
        <v>104</v>
      </c>
    </row>
    <row r="337" customFormat="false" ht="15" hidden="fals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1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fals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1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fals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1" t="s">
        <v>642</v>
      </c>
      <c r="I339" s="1" t="n">
        <v>19876</v>
      </c>
      <c r="J339" s="1" t="s">
        <v>71</v>
      </c>
    </row>
    <row r="340" customFormat="false" ht="15" hidden="fals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1" t="s">
        <v>643</v>
      </c>
      <c r="I340" s="1" t="n">
        <v>195</v>
      </c>
      <c r="J340" s="1" t="s">
        <v>119</v>
      </c>
    </row>
    <row r="341" customFormat="false" ht="15" hidden="fals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1" t="s">
        <v>645</v>
      </c>
      <c r="I341" s="1" t="n">
        <v>12465</v>
      </c>
      <c r="J341" s="1" t="s">
        <v>646</v>
      </c>
    </row>
    <row r="342" customFormat="false" ht="15" hidden="fals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1" t="s">
        <v>647</v>
      </c>
      <c r="I342" s="1" t="n">
        <v>13781</v>
      </c>
      <c r="J342" s="1" t="s">
        <v>31</v>
      </c>
    </row>
    <row r="343" customFormat="false" ht="15" hidden="fals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1" t="s">
        <v>648</v>
      </c>
      <c r="I343" s="1" t="n">
        <v>17609</v>
      </c>
      <c r="J343" s="1" t="s">
        <v>114</v>
      </c>
    </row>
    <row r="344" customFormat="false" ht="15" hidden="fals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1" t="s">
        <v>649</v>
      </c>
      <c r="I344" s="1" t="n">
        <v>19876</v>
      </c>
      <c r="J344" s="1" t="s">
        <v>71</v>
      </c>
    </row>
    <row r="345" customFormat="false" ht="15" hidden="false" customHeight="true" outlineLevel="0" collapsed="false">
      <c r="A345" s="7" t="n">
        <f aca="false">MAX($A$2:$A344)+1</f>
        <v>236</v>
      </c>
      <c r="B345" s="7"/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1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fals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1" t="s">
        <v>652</v>
      </c>
      <c r="I346" s="1" t="n">
        <v>10171</v>
      </c>
      <c r="J346" s="1" t="s">
        <v>263</v>
      </c>
    </row>
    <row r="347" customFormat="false" ht="15" hidden="fals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1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fals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1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fals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1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fals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1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fals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1" t="s">
        <v>662</v>
      </c>
      <c r="I351" s="1" t="n">
        <v>56211</v>
      </c>
      <c r="J351" s="1" t="s">
        <v>663</v>
      </c>
    </row>
    <row r="352" customFormat="false" ht="15" hidden="fals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1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fals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1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fals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1" t="s">
        <v>664</v>
      </c>
      <c r="I354" s="1" t="n">
        <v>9417</v>
      </c>
      <c r="J354" s="1" t="s">
        <v>269</v>
      </c>
    </row>
    <row r="355" customFormat="false" ht="15" hidden="fals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1" t="s">
        <v>666</v>
      </c>
      <c r="I355" s="1" t="n">
        <v>3046</v>
      </c>
      <c r="J355" s="1" t="s">
        <v>97</v>
      </c>
    </row>
    <row r="356" customFormat="false" ht="15" hidden="fals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1" t="s">
        <v>668</v>
      </c>
      <c r="I356" s="1" t="n">
        <v>3046</v>
      </c>
      <c r="J356" s="1" t="s">
        <v>97</v>
      </c>
    </row>
    <row r="357" customFormat="false" ht="15" hidden="fals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1" t="s">
        <v>669</v>
      </c>
      <c r="I357" s="1" t="n">
        <v>10171</v>
      </c>
      <c r="J357" s="1" t="s">
        <v>263</v>
      </c>
    </row>
    <row r="358" customFormat="false" ht="15" hidden="fals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1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fals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1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fals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1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fals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0" t="n">
        <v>356</v>
      </c>
      <c r="E361" s="1" t="s">
        <v>675</v>
      </c>
      <c r="F361" s="5" t="s">
        <v>676</v>
      </c>
      <c r="G361" s="1" t="n">
        <v>1240</v>
      </c>
      <c r="H361" s="1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fals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1" t="s">
        <v>677</v>
      </c>
      <c r="I362" s="1" t="n">
        <v>814</v>
      </c>
      <c r="J362" s="1" t="s">
        <v>87</v>
      </c>
    </row>
    <row r="363" customFormat="false" ht="15" hidden="fals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1" t="s">
        <v>679</v>
      </c>
      <c r="I363" s="1" t="n">
        <v>7140</v>
      </c>
      <c r="J363" s="1" t="s">
        <v>230</v>
      </c>
    </row>
    <row r="364" customFormat="false" ht="15" hidden="fals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1" t="s">
        <v>681</v>
      </c>
      <c r="I364" s="1" t="n">
        <v>5109</v>
      </c>
      <c r="J364" s="1" t="s">
        <v>149</v>
      </c>
    </row>
    <row r="365" customFormat="false" ht="15" hidden="fals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1" t="s">
        <v>683</v>
      </c>
      <c r="I365" s="1" t="n">
        <v>17539</v>
      </c>
      <c r="J365" s="1" t="s">
        <v>367</v>
      </c>
    </row>
    <row r="366" customFormat="false" ht="15" hidden="fals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1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fals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1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fals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1" t="s">
        <v>686</v>
      </c>
      <c r="I368" s="1" t="n">
        <v>7140</v>
      </c>
      <c r="J368" s="1" t="s">
        <v>230</v>
      </c>
    </row>
    <row r="369" customFormat="false" ht="15" hidden="fals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1" t="s">
        <v>688</v>
      </c>
      <c r="I369" s="1" t="n">
        <v>17718</v>
      </c>
      <c r="J369" s="1" t="s">
        <v>291</v>
      </c>
    </row>
    <row r="370" customFormat="false" ht="15" hidden="fals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1" t="s">
        <v>689</v>
      </c>
      <c r="I370" s="1" t="n">
        <v>3046</v>
      </c>
      <c r="J370" s="1" t="s">
        <v>97</v>
      </c>
    </row>
    <row r="371" customFormat="false" ht="15" hidden="fals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1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fals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1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fals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1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fals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1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fals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1" t="s">
        <v>698</v>
      </c>
      <c r="I375" s="1" t="n">
        <v>17698</v>
      </c>
      <c r="J375" s="1" t="s">
        <v>18</v>
      </c>
    </row>
    <row r="376" customFormat="false" ht="15" hidden="fals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H376" s="1"/>
      <c r="K376" s="1" t="s">
        <v>84</v>
      </c>
    </row>
    <row r="377" customFormat="false" ht="15" hidden="fals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1" t="s">
        <v>701</v>
      </c>
      <c r="I377" s="1" t="n">
        <v>7140</v>
      </c>
      <c r="J377" s="1" t="s">
        <v>230</v>
      </c>
    </row>
    <row r="378" customFormat="false" ht="15" hidden="fals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1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fals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1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fals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1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fals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1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fals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1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fals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1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fals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1" t="s">
        <v>710</v>
      </c>
      <c r="I384" s="1" t="n">
        <v>8503</v>
      </c>
      <c r="J384" s="1" t="s">
        <v>711</v>
      </c>
    </row>
    <row r="385" customFormat="false" ht="15" hidden="fals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H385" s="1"/>
      <c r="K385" s="1" t="s">
        <v>84</v>
      </c>
    </row>
    <row r="386" customFormat="false" ht="15" hidden="fals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1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fals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1" t="s">
        <v>717</v>
      </c>
      <c r="I387" s="1" t="n">
        <v>12647</v>
      </c>
      <c r="J387" s="1" t="s">
        <v>194</v>
      </c>
    </row>
    <row r="388" customFormat="false" ht="15" hidden="fals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1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fals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1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fals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1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fals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1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fals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1" t="s">
        <v>727</v>
      </c>
      <c r="I392" s="1" t="n">
        <v>13781</v>
      </c>
      <c r="J392" s="1" t="s">
        <v>31</v>
      </c>
    </row>
    <row r="393" customFormat="false" ht="15" hidden="fals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1" t="s">
        <v>729</v>
      </c>
      <c r="I393" s="1" t="n">
        <v>12685</v>
      </c>
      <c r="J393" s="1" t="s">
        <v>100</v>
      </c>
    </row>
    <row r="394" customFormat="false" ht="15" hidden="fals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1" t="s">
        <v>730</v>
      </c>
      <c r="I394" s="1" t="n">
        <v>6455</v>
      </c>
      <c r="J394" s="1" t="s">
        <v>78</v>
      </c>
    </row>
    <row r="395" customFormat="false" ht="15" hidden="fals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1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fals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1" t="s">
        <v>734</v>
      </c>
      <c r="I396" s="1" t="n">
        <v>56505</v>
      </c>
      <c r="J396" s="1" t="s">
        <v>237</v>
      </c>
    </row>
    <row r="397" customFormat="false" ht="15" hidden="fals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1" t="s">
        <v>735</v>
      </c>
      <c r="I397" s="1" t="n">
        <v>14232</v>
      </c>
      <c r="J397" s="1" t="s">
        <v>191</v>
      </c>
    </row>
    <row r="398" customFormat="false" ht="15" hidden="fals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1" t="s">
        <v>737</v>
      </c>
      <c r="I398" s="1" t="n">
        <v>15500</v>
      </c>
      <c r="J398" s="1" t="s">
        <v>528</v>
      </c>
    </row>
    <row r="399" customFormat="false" ht="15" hidden="fals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1" t="s">
        <v>740</v>
      </c>
      <c r="I399" s="1" t="n">
        <v>14063</v>
      </c>
      <c r="J399" s="1" t="s">
        <v>741</v>
      </c>
    </row>
    <row r="400" customFormat="false" ht="15" hidden="fals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6" t="n">
        <v>226</v>
      </c>
      <c r="E400" s="1" t="s">
        <v>85</v>
      </c>
      <c r="F400" s="5" t="s">
        <v>742</v>
      </c>
      <c r="G400" s="1" t="n">
        <v>55418</v>
      </c>
      <c r="H400" s="1" t="s">
        <v>743</v>
      </c>
      <c r="I400" s="1" t="n">
        <v>814</v>
      </c>
      <c r="J400" s="1" t="s">
        <v>87</v>
      </c>
    </row>
    <row r="401" customFormat="false" ht="15" hidden="fals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1" t="s">
        <v>745</v>
      </c>
      <c r="I401" s="1" t="n">
        <v>19436</v>
      </c>
      <c r="J401" s="1" t="s">
        <v>104</v>
      </c>
    </row>
    <row r="402" customFormat="false" ht="15" hidden="fals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1" t="s">
        <v>747</v>
      </c>
      <c r="I402" s="1" t="n">
        <v>4226</v>
      </c>
      <c r="J402" s="1" t="s">
        <v>24</v>
      </c>
    </row>
    <row r="403" customFormat="false" ht="15" hidden="fals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1" t="s">
        <v>749</v>
      </c>
      <c r="I403" s="1" t="n">
        <v>14328</v>
      </c>
      <c r="J403" s="1" t="s">
        <v>387</v>
      </c>
    </row>
    <row r="404" customFormat="false" ht="15" hidden="fals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1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fals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1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fals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1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fals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1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fals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1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fals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1" t="s">
        <v>755</v>
      </c>
      <c r="I409" s="1" t="n">
        <v>14354</v>
      </c>
      <c r="J409" s="1" t="s">
        <v>211</v>
      </c>
    </row>
    <row r="410" customFormat="false" ht="15" hidden="fals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1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fals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1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fals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1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fals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1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fals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1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fals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1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fals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1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fals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1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fals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1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fals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1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fals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1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fals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1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fals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6" t="n">
        <v>226</v>
      </c>
      <c r="E422" s="1" t="s">
        <v>85</v>
      </c>
      <c r="F422" s="5" t="s">
        <v>767</v>
      </c>
      <c r="G422" s="1" t="n">
        <v>6641</v>
      </c>
      <c r="H422" s="1" t="s">
        <v>768</v>
      </c>
      <c r="I422" s="1" t="n">
        <v>814</v>
      </c>
      <c r="J422" s="1" t="s">
        <v>87</v>
      </c>
    </row>
    <row r="423" customFormat="false" ht="15" hidden="fals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1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fals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1" t="s">
        <v>770</v>
      </c>
      <c r="I424" s="1" t="n">
        <v>6455</v>
      </c>
      <c r="J424" s="1" t="s">
        <v>78</v>
      </c>
    </row>
    <row r="425" customFormat="false" ht="15" hidden="fals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1" t="s">
        <v>771</v>
      </c>
      <c r="I425" s="1" t="n">
        <v>3522</v>
      </c>
      <c r="J425" s="1" t="s">
        <v>158</v>
      </c>
    </row>
    <row r="426" customFormat="false" ht="15" hidden="fals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1" t="s">
        <v>772</v>
      </c>
      <c r="I426" s="1" t="n">
        <v>13781</v>
      </c>
      <c r="J426" s="1" t="s">
        <v>31</v>
      </c>
    </row>
    <row r="427" customFormat="false" ht="15" hidden="fals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1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fals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1" t="s">
        <v>776</v>
      </c>
      <c r="I428" s="1" t="n">
        <v>4922</v>
      </c>
      <c r="J428" s="1" t="s">
        <v>537</v>
      </c>
    </row>
    <row r="429" customFormat="false" ht="15" hidden="fals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1" t="s">
        <v>778</v>
      </c>
      <c r="I429" s="1" t="n">
        <v>4254</v>
      </c>
      <c r="J429" s="1" t="s">
        <v>277</v>
      </c>
    </row>
    <row r="430" customFormat="false" ht="15" hidden="fals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1" t="s">
        <v>779</v>
      </c>
      <c r="I430" s="1" t="n">
        <v>14232</v>
      </c>
      <c r="J430" s="1" t="s">
        <v>191</v>
      </c>
    </row>
    <row r="431" customFormat="false" ht="15" hidden="fals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1" t="s">
        <v>780</v>
      </c>
      <c r="I431" s="1" t="n">
        <v>17539</v>
      </c>
      <c r="J431" s="1" t="s">
        <v>367</v>
      </c>
    </row>
    <row r="432" customFormat="false" ht="15" hidden="fals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1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fals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1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fals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1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fals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1" t="s">
        <v>786</v>
      </c>
      <c r="I435" s="1" t="n">
        <v>14354</v>
      </c>
      <c r="J435" s="1" t="s">
        <v>211</v>
      </c>
    </row>
    <row r="436" customFormat="false" ht="15" hidden="fals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1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fals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1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fals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1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fals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1" t="s">
        <v>793</v>
      </c>
      <c r="I439" s="1" t="n">
        <v>195</v>
      </c>
      <c r="J439" s="1" t="s">
        <v>119</v>
      </c>
    </row>
    <row r="440" customFormat="false" ht="15" hidden="fals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1" t="s">
        <v>796</v>
      </c>
      <c r="I440" s="1" t="n">
        <v>20863</v>
      </c>
      <c r="J440" s="1" t="s">
        <v>794</v>
      </c>
    </row>
    <row r="441" customFormat="false" ht="15" hidden="fals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1" t="s">
        <v>797</v>
      </c>
      <c r="I441" s="1" t="n">
        <v>733</v>
      </c>
      <c r="J441" s="1" t="s">
        <v>75</v>
      </c>
    </row>
    <row r="442" customFormat="false" ht="15" hidden="fals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1" t="s">
        <v>799</v>
      </c>
      <c r="I442" s="1" t="n">
        <v>17539</v>
      </c>
      <c r="J442" s="1" t="s">
        <v>367</v>
      </c>
    </row>
    <row r="443" customFormat="false" ht="15" hidden="fals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1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fals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1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fals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1" t="s">
        <v>803</v>
      </c>
      <c r="I445" s="1" t="n">
        <v>20169</v>
      </c>
      <c r="J445" s="1" t="s">
        <v>226</v>
      </c>
    </row>
    <row r="446" customFormat="false" ht="15" hidden="fals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1" t="s">
        <v>804</v>
      </c>
      <c r="I446" s="1" t="n">
        <v>13781</v>
      </c>
      <c r="J446" s="1" t="s">
        <v>31</v>
      </c>
    </row>
    <row r="447" customFormat="false" ht="15" hidden="fals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1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fals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1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fals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1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fals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1" t="s">
        <v>808</v>
      </c>
      <c r="I450" s="1" t="n">
        <v>19436</v>
      </c>
      <c r="J450" s="1" t="s">
        <v>104</v>
      </c>
    </row>
    <row r="451" customFormat="false" ht="15" hidden="fals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1" t="s">
        <v>810</v>
      </c>
      <c r="I451" s="1" t="n">
        <v>19436</v>
      </c>
      <c r="J451" s="1" t="s">
        <v>104</v>
      </c>
    </row>
    <row r="452" customFormat="false" ht="15" hidden="fals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1" t="s">
        <v>811</v>
      </c>
      <c r="I452" s="1" t="n">
        <v>17698</v>
      </c>
      <c r="J452" s="1" t="s">
        <v>18</v>
      </c>
    </row>
    <row r="453" customFormat="false" ht="15" hidden="fals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1" t="s">
        <v>813</v>
      </c>
      <c r="I453" s="1" t="n">
        <v>7140</v>
      </c>
      <c r="J453" s="1" t="s">
        <v>230</v>
      </c>
    </row>
    <row r="454" customFormat="false" ht="15" hidden="fals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1" t="s">
        <v>816</v>
      </c>
      <c r="I454" s="1" t="n">
        <v>14015</v>
      </c>
      <c r="J454" s="1" t="s">
        <v>817</v>
      </c>
    </row>
    <row r="455" customFormat="false" ht="15" hidden="fals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1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fals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1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fals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1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fals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1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fals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1" t="s">
        <v>824</v>
      </c>
      <c r="I459" s="1" t="n">
        <v>15473</v>
      </c>
      <c r="J459" s="1" t="s">
        <v>57</v>
      </c>
    </row>
    <row r="460" customFormat="false" ht="15" hidden="fals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1" t="s">
        <v>825</v>
      </c>
      <c r="I460" s="1" t="n">
        <v>19436</v>
      </c>
      <c r="J460" s="1" t="s">
        <v>104</v>
      </c>
    </row>
    <row r="461" customFormat="false" ht="15" hidden="fals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1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fals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1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fals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1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fals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1" t="s">
        <v>831</v>
      </c>
      <c r="I464" s="1" t="n">
        <v>19876</v>
      </c>
      <c r="J464" s="1" t="s">
        <v>71</v>
      </c>
    </row>
    <row r="465" customFormat="false" ht="15" hidden="fals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8" t="n">
        <v>226</v>
      </c>
      <c r="E465" s="1" t="s">
        <v>85</v>
      </c>
      <c r="F465" s="5" t="s">
        <v>832</v>
      </c>
      <c r="G465" s="1" t="n">
        <v>170</v>
      </c>
      <c r="H465" s="1" t="s">
        <v>832</v>
      </c>
      <c r="I465" s="1" t="n">
        <v>814</v>
      </c>
      <c r="J465" s="1" t="s">
        <v>87</v>
      </c>
    </row>
    <row r="466" customFormat="false" ht="15" hidden="fals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1" t="s">
        <v>833</v>
      </c>
      <c r="I466" s="1" t="n">
        <v>14232</v>
      </c>
      <c r="J466" s="1" t="s">
        <v>191</v>
      </c>
    </row>
    <row r="467" customFormat="false" ht="15" hidden="fals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1" t="s">
        <v>835</v>
      </c>
      <c r="I467" s="1" t="n">
        <v>56211</v>
      </c>
      <c r="J467" s="1" t="s">
        <v>663</v>
      </c>
    </row>
    <row r="468" customFormat="false" ht="15" hidden="fals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1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fals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1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fals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1" t="s">
        <v>840</v>
      </c>
      <c r="I470" s="1" t="n">
        <v>19545</v>
      </c>
      <c r="J470" s="1" t="s">
        <v>162</v>
      </c>
    </row>
    <row r="471" customFormat="false" ht="15" hidden="fals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1" t="s">
        <v>842</v>
      </c>
      <c r="I471" s="1" t="n">
        <v>9191</v>
      </c>
      <c r="J471" s="1" t="s">
        <v>35</v>
      </c>
    </row>
    <row r="472" customFormat="false" ht="15" hidden="fals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1" t="s">
        <v>844</v>
      </c>
      <c r="I472" s="1" t="n">
        <v>9417</v>
      </c>
      <c r="J472" s="1" t="s">
        <v>269</v>
      </c>
    </row>
    <row r="473" customFormat="false" ht="15" hidden="fals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1" t="s">
        <v>846</v>
      </c>
      <c r="I473" s="1" t="n">
        <v>12647</v>
      </c>
      <c r="J473" s="1" t="s">
        <v>194</v>
      </c>
    </row>
    <row r="474" customFormat="false" ht="15" hidden="fals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1" t="s">
        <v>847</v>
      </c>
      <c r="I474" s="1" t="n">
        <v>6452</v>
      </c>
      <c r="J474" s="1" t="s">
        <v>285</v>
      </c>
    </row>
    <row r="475" customFormat="false" ht="15" hidden="fals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1" t="s">
        <v>849</v>
      </c>
      <c r="I475" s="1" t="n">
        <v>22500</v>
      </c>
      <c r="J475" s="1" t="s">
        <v>305</v>
      </c>
    </row>
    <row r="476" customFormat="false" ht="15" hidden="fals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1" t="s">
        <v>852</v>
      </c>
      <c r="I476" s="1" t="n">
        <v>343</v>
      </c>
      <c r="J476" s="1" t="s">
        <v>850</v>
      </c>
    </row>
    <row r="477" customFormat="false" ht="15" hidden="fals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1" t="s">
        <v>854</v>
      </c>
      <c r="I477" s="1" t="n">
        <v>5416</v>
      </c>
      <c r="J477" s="1" t="s">
        <v>65</v>
      </c>
    </row>
    <row r="478" customFormat="false" ht="15" hidden="fals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0" t="n">
        <v>394</v>
      </c>
      <c r="E478" s="1" t="s">
        <v>105</v>
      </c>
      <c r="F478" s="5" t="s">
        <v>855</v>
      </c>
      <c r="G478" s="1" t="n">
        <v>64</v>
      </c>
      <c r="H478" s="1" t="s">
        <v>855</v>
      </c>
      <c r="I478" s="1" t="n">
        <v>213</v>
      </c>
      <c r="J478" s="1" t="s">
        <v>107</v>
      </c>
    </row>
    <row r="479" customFormat="false" ht="15" hidden="fals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1" t="s">
        <v>857</v>
      </c>
      <c r="I479" s="1" t="n">
        <v>13407</v>
      </c>
      <c r="J479" s="1" t="s">
        <v>349</v>
      </c>
    </row>
    <row r="480" customFormat="false" ht="15" hidden="fals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1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fals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1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fals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1" t="s">
        <v>860</v>
      </c>
      <c r="I482" s="1" t="n">
        <v>55937</v>
      </c>
      <c r="J482" s="1" t="s">
        <v>861</v>
      </c>
    </row>
    <row r="483" customFormat="false" ht="15" hidden="fals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1" t="s">
        <v>862</v>
      </c>
      <c r="I483" s="1" t="n">
        <v>17698</v>
      </c>
      <c r="J483" s="1" t="s">
        <v>18</v>
      </c>
    </row>
    <row r="484" customFormat="false" ht="15" hidden="fals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1" t="s">
        <v>863</v>
      </c>
      <c r="I484" s="1" t="n">
        <v>9417</v>
      </c>
      <c r="J484" s="1" t="s">
        <v>269</v>
      </c>
    </row>
    <row r="485" customFormat="false" ht="15" hidden="fals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1" t="s">
        <v>865</v>
      </c>
      <c r="I485" s="1" t="n">
        <v>5416</v>
      </c>
      <c r="J485" s="1" t="s">
        <v>65</v>
      </c>
    </row>
    <row r="486" customFormat="false" ht="15" hidden="fals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1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fals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1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fals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1" t="s">
        <v>871</v>
      </c>
      <c r="I488" s="1" t="n">
        <v>17698</v>
      </c>
      <c r="J488" s="1" t="s">
        <v>18</v>
      </c>
    </row>
    <row r="489" customFormat="false" ht="15" hidden="fals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1" t="s">
        <v>873</v>
      </c>
      <c r="I489" s="1" t="n">
        <v>15473</v>
      </c>
      <c r="J489" s="1" t="s">
        <v>57</v>
      </c>
    </row>
    <row r="490" customFormat="false" ht="15" hidden="fals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1" t="s">
        <v>876</v>
      </c>
      <c r="I490" s="1" t="n">
        <v>15472</v>
      </c>
      <c r="J490" s="1" t="s">
        <v>877</v>
      </c>
    </row>
    <row r="491" customFormat="false" ht="15" hidden="fals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1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fals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0" t="n">
        <v>356</v>
      </c>
      <c r="E492" s="1" t="s">
        <v>675</v>
      </c>
      <c r="F492" s="5" t="s">
        <v>879</v>
      </c>
      <c r="G492" s="1" t="n">
        <v>1241</v>
      </c>
      <c r="H492" s="1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fals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0" t="n">
        <v>356</v>
      </c>
      <c r="E493" s="1" t="s">
        <v>675</v>
      </c>
      <c r="F493" s="5" t="s">
        <v>881</v>
      </c>
      <c r="G493" s="1" t="n">
        <v>1241</v>
      </c>
      <c r="H493" s="1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fals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1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fals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1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fals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1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fals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1" t="s">
        <v>886</v>
      </c>
      <c r="I497" s="1" t="n">
        <v>14354</v>
      </c>
      <c r="J497" s="1" t="s">
        <v>211</v>
      </c>
    </row>
    <row r="498" customFormat="false" ht="15" hidden="fals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1" t="s">
        <v>887</v>
      </c>
      <c r="I498" s="1" t="n">
        <v>14354</v>
      </c>
      <c r="J498" s="1" t="s">
        <v>211</v>
      </c>
    </row>
    <row r="499" customFormat="false" ht="15" hidden="fals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1" t="s">
        <v>888</v>
      </c>
      <c r="I499" s="1" t="n">
        <v>19876</v>
      </c>
      <c r="J499" s="1" t="s">
        <v>71</v>
      </c>
    </row>
    <row r="500" customFormat="false" ht="15" hidden="fals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1" t="s">
        <v>890</v>
      </c>
      <c r="I500" s="1" t="n">
        <v>15500</v>
      </c>
      <c r="J500" s="1" t="s">
        <v>528</v>
      </c>
    </row>
    <row r="501" customFormat="false" ht="15" hidden="fals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1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fals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1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fals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1" t="s">
        <v>894</v>
      </c>
      <c r="I503" s="1" t="n">
        <v>13407</v>
      </c>
      <c r="J503" s="1" t="s">
        <v>349</v>
      </c>
    </row>
    <row r="504" customFormat="false" ht="15" hidden="fals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1" t="s">
        <v>896</v>
      </c>
      <c r="I504" s="1" t="n">
        <v>9417</v>
      </c>
      <c r="J504" s="1" t="s">
        <v>269</v>
      </c>
    </row>
    <row r="505" customFormat="false" ht="15" hidden="fals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1" t="s">
        <v>898</v>
      </c>
      <c r="I505" s="1" t="n">
        <v>11479</v>
      </c>
      <c r="J505" s="1" t="s">
        <v>207</v>
      </c>
    </row>
    <row r="506" customFormat="false" ht="15" hidden="fals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1" t="s">
        <v>899</v>
      </c>
      <c r="I506" s="1" t="n">
        <v>814</v>
      </c>
      <c r="J506" s="1" t="s">
        <v>87</v>
      </c>
    </row>
    <row r="507" customFormat="false" ht="15" hidden="fals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1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fals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1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fals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1" t="s">
        <v>902</v>
      </c>
      <c r="I509" s="1" t="n">
        <v>15470</v>
      </c>
      <c r="J509" s="1" t="s">
        <v>255</v>
      </c>
    </row>
    <row r="510" customFormat="false" ht="15" hidden="fals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H510" s="1"/>
      <c r="K510" s="1" t="s">
        <v>84</v>
      </c>
    </row>
    <row r="511" customFormat="false" ht="15" hidden="fals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H511" s="1"/>
      <c r="K511" s="1" t="s">
        <v>84</v>
      </c>
    </row>
    <row r="512" customFormat="false" ht="15" hidden="fals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1" t="s">
        <v>905</v>
      </c>
      <c r="I512" s="1" t="n">
        <v>6452</v>
      </c>
      <c r="J512" s="1" t="s">
        <v>285</v>
      </c>
    </row>
    <row r="513" customFormat="false" ht="15" hidden="fals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1" t="s">
        <v>907</v>
      </c>
      <c r="I513" s="1" t="n">
        <v>40229</v>
      </c>
      <c r="J513" s="1" t="s">
        <v>908</v>
      </c>
    </row>
    <row r="514" customFormat="false" ht="15" hidden="fals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1" t="s">
        <v>910</v>
      </c>
      <c r="I514" s="1" t="n">
        <v>5416</v>
      </c>
      <c r="J514" s="1" t="s">
        <v>65</v>
      </c>
    </row>
    <row r="515" customFormat="false" ht="15" hidden="fals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1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fals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1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fals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1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fals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1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fals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1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fals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H520" s="1"/>
      <c r="K520" s="1" t="s">
        <v>916</v>
      </c>
    </row>
    <row r="521" customFormat="false" ht="15" hidden="fals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1" t="s">
        <v>917</v>
      </c>
      <c r="I521" s="1" t="n">
        <v>3046</v>
      </c>
      <c r="J521" s="1" t="s">
        <v>97</v>
      </c>
    </row>
    <row r="522" customFormat="false" ht="15" hidden="fals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1" t="s">
        <v>919</v>
      </c>
      <c r="I522" s="1" t="n">
        <v>14063</v>
      </c>
      <c r="J522" s="1" t="s">
        <v>741</v>
      </c>
    </row>
    <row r="523" customFormat="false" ht="15" hidden="fals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1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fals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1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fals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1" t="s">
        <v>920</v>
      </c>
      <c r="I525" s="1" t="n">
        <v>17609</v>
      </c>
      <c r="J525" s="1" t="s">
        <v>114</v>
      </c>
    </row>
    <row r="526" customFormat="false" ht="15" hidden="fals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1" t="s">
        <v>921</v>
      </c>
      <c r="I526" s="1" t="n">
        <v>5416</v>
      </c>
      <c r="J526" s="1" t="s">
        <v>65</v>
      </c>
    </row>
    <row r="527" customFormat="false" ht="15" hidden="fals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1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fals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1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fals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1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fals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1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fals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1" t="s">
        <v>926</v>
      </c>
      <c r="I531" s="1" t="n">
        <v>17539</v>
      </c>
      <c r="J531" s="1" t="s">
        <v>367</v>
      </c>
    </row>
    <row r="532" customFormat="false" ht="15" hidden="fals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1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fals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1" t="s">
        <v>931</v>
      </c>
      <c r="I533" s="1" t="n">
        <v>19876</v>
      </c>
      <c r="J533" s="1" t="s">
        <v>71</v>
      </c>
    </row>
    <row r="534" customFormat="false" ht="15" hidden="fals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1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fals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1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fals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1" t="s">
        <v>936</v>
      </c>
      <c r="I536" s="1" t="n">
        <v>12341</v>
      </c>
      <c r="J536" s="1" t="s">
        <v>409</v>
      </c>
    </row>
    <row r="537" customFormat="false" ht="15" hidden="fals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1" t="s">
        <v>938</v>
      </c>
      <c r="I537" s="1" t="n">
        <v>15472</v>
      </c>
      <c r="J537" s="1" t="s">
        <v>877</v>
      </c>
    </row>
    <row r="538" customFormat="false" ht="15" hidden="fals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1" t="s">
        <v>940</v>
      </c>
      <c r="I538" s="1" t="n">
        <v>19436</v>
      </c>
      <c r="J538" s="1" t="s">
        <v>104</v>
      </c>
    </row>
    <row r="539" customFormat="false" ht="15" hidden="fals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1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fals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1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fals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1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fals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1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fals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1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fals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1" t="s">
        <v>949</v>
      </c>
      <c r="I544" s="1" t="n">
        <v>15470</v>
      </c>
      <c r="J544" s="1" t="s">
        <v>255</v>
      </c>
    </row>
    <row r="545" customFormat="false" ht="15" hidden="fals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1" t="s">
        <v>951</v>
      </c>
      <c r="I545" s="1" t="n">
        <v>13756</v>
      </c>
      <c r="J545" s="1" t="s">
        <v>111</v>
      </c>
    </row>
    <row r="546" customFormat="false" ht="15" hidden="fals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1" t="s">
        <v>953</v>
      </c>
      <c r="I546" s="1" t="n">
        <v>13478</v>
      </c>
      <c r="J546" s="1" t="s">
        <v>954</v>
      </c>
    </row>
    <row r="547" customFormat="false" ht="15" hidden="fals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1" t="s">
        <v>956</v>
      </c>
      <c r="I547" s="1" t="n">
        <v>12199</v>
      </c>
      <c r="J547" s="1" t="s">
        <v>630</v>
      </c>
    </row>
    <row r="548" customFormat="false" ht="15" hidden="fals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1" t="s">
        <v>958</v>
      </c>
      <c r="I548" s="1" t="n">
        <v>11249</v>
      </c>
      <c r="J548" s="1" t="s">
        <v>297</v>
      </c>
    </row>
    <row r="549" customFormat="false" ht="15" hidden="fals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1" t="s">
        <v>959</v>
      </c>
      <c r="I549" s="1" t="n">
        <v>5416</v>
      </c>
      <c r="J549" s="1" t="s">
        <v>65</v>
      </c>
    </row>
    <row r="550" customFormat="false" ht="15" hidden="fals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1" t="s">
        <v>961</v>
      </c>
      <c r="I550" s="1" t="n">
        <v>15500</v>
      </c>
      <c r="J550" s="1" t="s">
        <v>528</v>
      </c>
    </row>
    <row r="551" customFormat="false" ht="15" hidden="fals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1" t="s">
        <v>962</v>
      </c>
      <c r="I551" s="1" t="n">
        <v>17609</v>
      </c>
      <c r="J551" s="1" t="s">
        <v>114</v>
      </c>
    </row>
    <row r="552" customFormat="false" ht="15" hidden="fals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1" t="s">
        <v>964</v>
      </c>
      <c r="I552" s="1" t="n">
        <v>16609</v>
      </c>
      <c r="J552" s="1" t="s">
        <v>439</v>
      </c>
    </row>
    <row r="553" customFormat="false" ht="15" hidden="fals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H553" s="1"/>
      <c r="K553" s="1" t="s">
        <v>84</v>
      </c>
    </row>
    <row r="554" customFormat="false" ht="15" hidden="fals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1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fals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1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fals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1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fals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1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fals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1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fals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1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fals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1" t="s">
        <v>977</v>
      </c>
      <c r="I560" s="1" t="n">
        <v>19436</v>
      </c>
      <c r="J560" s="1" t="s">
        <v>104</v>
      </c>
    </row>
    <row r="561" customFormat="false" ht="15" hidden="fals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H561" s="1"/>
      <c r="K561" s="1" t="s">
        <v>143</v>
      </c>
    </row>
    <row r="562" customFormat="false" ht="15" hidden="fals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1" t="s">
        <v>979</v>
      </c>
      <c r="I562" s="1" t="n">
        <v>12341</v>
      </c>
      <c r="J562" s="1" t="s">
        <v>409</v>
      </c>
    </row>
    <row r="563" customFormat="false" ht="15" hidden="fals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1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fals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  <c r="H564" s="1"/>
    </row>
    <row r="565" customFormat="false" ht="15" hidden="fals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1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fals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1" t="s">
        <v>985</v>
      </c>
      <c r="I566" s="1" t="n">
        <v>5701</v>
      </c>
      <c r="J566" s="1" t="s">
        <v>405</v>
      </c>
    </row>
    <row r="567" customFormat="false" ht="15" hidden="fals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1" t="s">
        <v>987</v>
      </c>
      <c r="I567" s="1" t="n">
        <v>13781</v>
      </c>
      <c r="J567" s="1" t="s">
        <v>31</v>
      </c>
    </row>
    <row r="568" customFormat="false" ht="15" hidden="fals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1" t="s">
        <v>988</v>
      </c>
      <c r="I568" s="1" t="n">
        <v>10000</v>
      </c>
      <c r="J568" s="1" t="s">
        <v>725</v>
      </c>
    </row>
    <row r="569" customFormat="false" ht="15" hidden="fals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1" t="s">
        <v>989</v>
      </c>
      <c r="I569" s="1" t="n">
        <v>4922</v>
      </c>
      <c r="J569" s="1" t="s">
        <v>537</v>
      </c>
    </row>
    <row r="570" customFormat="false" ht="15" hidden="fals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H570" s="1"/>
      <c r="K570" s="1" t="s">
        <v>84</v>
      </c>
    </row>
    <row r="571" customFormat="false" ht="15" hidden="fals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1" t="s">
        <v>992</v>
      </c>
      <c r="I571" s="1" t="n">
        <v>19436</v>
      </c>
      <c r="J571" s="1" t="s">
        <v>104</v>
      </c>
    </row>
    <row r="572" customFormat="false" ht="15" hidden="fals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H572" s="1"/>
      <c r="K572" s="1" t="s">
        <v>84</v>
      </c>
    </row>
    <row r="573" customFormat="false" ht="15" hidden="fals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1" t="s">
        <v>995</v>
      </c>
      <c r="I573" s="1" t="n">
        <v>19876</v>
      </c>
      <c r="J573" s="1" t="s">
        <v>71</v>
      </c>
    </row>
    <row r="574" customFormat="false" ht="15" hidden="fals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H574" s="1"/>
      <c r="K574" s="1" t="s">
        <v>84</v>
      </c>
    </row>
    <row r="575" customFormat="false" ht="15" hidden="fals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1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fals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1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fals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1" t="s">
        <v>1001</v>
      </c>
      <c r="I577" s="1" t="n">
        <v>733</v>
      </c>
      <c r="J577" s="1" t="s">
        <v>75</v>
      </c>
    </row>
    <row r="578" customFormat="false" ht="15" hidden="fals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1" t="s">
        <v>1003</v>
      </c>
      <c r="I578" s="1" t="n">
        <v>17609</v>
      </c>
      <c r="J578" s="1" t="s">
        <v>114</v>
      </c>
    </row>
    <row r="579" customFormat="false" ht="15" hidden="fals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0" t="n">
        <v>356</v>
      </c>
      <c r="E579" s="1" t="s">
        <v>675</v>
      </c>
      <c r="F579" s="5" t="s">
        <v>1004</v>
      </c>
      <c r="G579" s="1" t="n">
        <v>1242</v>
      </c>
      <c r="H579" s="1" t="s">
        <v>1004</v>
      </c>
      <c r="I579" s="1" t="n">
        <v>10005</v>
      </c>
      <c r="J579" s="1" t="s">
        <v>674</v>
      </c>
    </row>
    <row r="580" customFormat="false" ht="15" hidden="fals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1" t="s">
        <v>1006</v>
      </c>
      <c r="I580" s="1" t="n">
        <v>14063</v>
      </c>
      <c r="J580" s="1" t="s">
        <v>741</v>
      </c>
    </row>
    <row r="581" customFormat="false" ht="15" hidden="fals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1" t="s">
        <v>1008</v>
      </c>
      <c r="I581" s="1" t="n">
        <v>14063</v>
      </c>
      <c r="J581" s="1" t="s">
        <v>741</v>
      </c>
    </row>
    <row r="582" customFormat="false" ht="15" hidden="fals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1" t="s">
        <v>1009</v>
      </c>
      <c r="I582" s="1" t="n">
        <v>7349</v>
      </c>
      <c r="J582" s="1" t="s">
        <v>82</v>
      </c>
    </row>
    <row r="583" customFormat="false" ht="15" hidden="fals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1" t="s">
        <v>1010</v>
      </c>
      <c r="I583" s="1" t="n">
        <v>7349</v>
      </c>
      <c r="J583" s="1" t="s">
        <v>82</v>
      </c>
    </row>
    <row r="584" customFormat="false" ht="15" hidden="fals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  <c r="H584" s="1"/>
    </row>
    <row r="585" customFormat="false" ht="15" hidden="fals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0" t="n">
        <v>382</v>
      </c>
      <c r="E585" s="1" t="s">
        <v>98</v>
      </c>
      <c r="F585" s="5" t="s">
        <v>1013</v>
      </c>
      <c r="H585" s="1"/>
      <c r="K585" s="1" t="s">
        <v>84</v>
      </c>
    </row>
    <row r="586" customFormat="false" ht="15" hidden="fals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1" t="s">
        <v>1014</v>
      </c>
      <c r="I586" s="1" t="n">
        <v>14354</v>
      </c>
      <c r="J586" s="1" t="s">
        <v>211</v>
      </c>
    </row>
    <row r="587" customFormat="false" ht="15" hidden="fals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1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fals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1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fals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1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fals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1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fals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1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fals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1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fals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1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fals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1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fals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1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fals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1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fals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H597" s="1"/>
      <c r="K597" s="1" t="s">
        <v>605</v>
      </c>
    </row>
    <row r="598" customFormat="false" ht="15" hidden="fals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H598" s="1"/>
      <c r="K598" s="1" t="s">
        <v>605</v>
      </c>
    </row>
    <row r="599" customFormat="false" ht="15" hidden="fals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1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fals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1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fals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H601" s="1"/>
      <c r="K601" s="1" t="s">
        <v>84</v>
      </c>
    </row>
    <row r="602" customFormat="false" ht="15" hidden="fals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1" t="s">
        <v>1032</v>
      </c>
      <c r="I602" s="1" t="n">
        <v>56211</v>
      </c>
      <c r="J602" s="1" t="s">
        <v>663</v>
      </c>
    </row>
    <row r="603" customFormat="false" ht="15" hidden="fals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1" t="s">
        <v>1034</v>
      </c>
      <c r="I603" s="1" t="n">
        <v>15472</v>
      </c>
      <c r="J603" s="1" t="s">
        <v>877</v>
      </c>
    </row>
    <row r="604" customFormat="false" ht="15" hidden="fals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1" t="s">
        <v>1035</v>
      </c>
      <c r="I604" s="1" t="n">
        <v>5701</v>
      </c>
      <c r="J604" s="1" t="s">
        <v>405</v>
      </c>
    </row>
    <row r="605" customFormat="false" ht="15" hidden="fals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1" t="s">
        <v>1037</v>
      </c>
      <c r="I605" s="1" t="n">
        <v>17718</v>
      </c>
      <c r="J605" s="1" t="s">
        <v>291</v>
      </c>
    </row>
    <row r="606" customFormat="false" ht="15" hidden="fals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1" t="s">
        <v>1038</v>
      </c>
      <c r="I606" s="1" t="n">
        <v>11479</v>
      </c>
      <c r="J606" s="1" t="s">
        <v>207</v>
      </c>
    </row>
    <row r="607" customFormat="false" ht="15" hidden="fals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1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fals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1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fals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1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fals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1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fals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1" t="s">
        <v>1044</v>
      </c>
      <c r="I611" s="1" t="n">
        <v>15470</v>
      </c>
      <c r="J611" s="1" t="s">
        <v>255</v>
      </c>
    </row>
    <row r="612" customFormat="false" ht="15" hidden="fals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1" t="s">
        <v>1045</v>
      </c>
      <c r="I612" s="1" t="n">
        <v>19876</v>
      </c>
      <c r="J612" s="1" t="s">
        <v>71</v>
      </c>
    </row>
    <row r="613" customFormat="false" ht="15" hidden="fals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1" t="s">
        <v>1045</v>
      </c>
      <c r="I613" s="1" t="n">
        <v>19876</v>
      </c>
      <c r="J613" s="1" t="s">
        <v>71</v>
      </c>
    </row>
    <row r="614" customFormat="false" ht="15" hidden="fals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1" t="s">
        <v>1046</v>
      </c>
      <c r="I614" s="1" t="n">
        <v>24211</v>
      </c>
      <c r="J614" s="1" t="s">
        <v>462</v>
      </c>
    </row>
    <row r="615" customFormat="false" ht="15" hidden="fals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1" t="s">
        <v>1048</v>
      </c>
      <c r="I615" s="1" t="n">
        <v>10000</v>
      </c>
      <c r="J615" s="1" t="s">
        <v>725</v>
      </c>
    </row>
    <row r="616" customFormat="false" ht="15" hidden="fals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1" t="s">
        <v>1050</v>
      </c>
      <c r="I616" s="1" t="n">
        <v>5109</v>
      </c>
      <c r="J616" s="1" t="s">
        <v>149</v>
      </c>
    </row>
    <row r="617" customFormat="false" ht="15" hidden="fals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1" t="s">
        <v>1052</v>
      </c>
      <c r="I617" s="1" t="n">
        <v>17633</v>
      </c>
      <c r="J617" s="1" t="s">
        <v>42</v>
      </c>
    </row>
    <row r="618" customFormat="false" ht="15" hidden="fals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1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fals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1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fals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1" t="s">
        <v>1056</v>
      </c>
      <c r="I620" s="1" t="n">
        <v>19876</v>
      </c>
      <c r="J620" s="1" t="s">
        <v>71</v>
      </c>
    </row>
    <row r="621" customFormat="false" ht="15" hidden="fals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1" t="s">
        <v>1057</v>
      </c>
      <c r="I621" s="1" t="n">
        <v>56505</v>
      </c>
      <c r="J621" s="1" t="s">
        <v>237</v>
      </c>
    </row>
    <row r="622" customFormat="false" ht="15" hidden="fals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1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fals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1" t="s">
        <v>619</v>
      </c>
      <c r="I623" s="1" t="n">
        <v>12341</v>
      </c>
      <c r="J623" s="1" t="s">
        <v>409</v>
      </c>
      <c r="K623" s="9" t="s">
        <v>1060</v>
      </c>
    </row>
    <row r="624" customFormat="false" ht="15" hidden="fals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1" t="s">
        <v>1061</v>
      </c>
      <c r="I624" s="1" t="n">
        <v>5416</v>
      </c>
      <c r="J624" s="1" t="s">
        <v>65</v>
      </c>
    </row>
    <row r="625" customFormat="false" ht="15" hidden="fals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1" t="s">
        <v>619</v>
      </c>
      <c r="I625" s="1" t="n">
        <v>12341</v>
      </c>
      <c r="J625" s="1" t="s">
        <v>409</v>
      </c>
      <c r="K625" s="9" t="s">
        <v>1060</v>
      </c>
    </row>
    <row r="626" customFormat="false" ht="15" hidden="fals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1" t="s">
        <v>619</v>
      </c>
      <c r="I626" s="1" t="n">
        <v>12341</v>
      </c>
      <c r="J626" s="1" t="s">
        <v>409</v>
      </c>
      <c r="K626" s="9" t="s">
        <v>1060</v>
      </c>
    </row>
    <row r="627" customFormat="false" ht="15" hidden="fals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H627" s="1"/>
      <c r="K627" s="1" t="s">
        <v>84</v>
      </c>
    </row>
    <row r="628" customFormat="false" ht="15" hidden="fals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1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fals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1" t="s">
        <v>1066</v>
      </c>
      <c r="I629" s="1" t="n">
        <v>15474</v>
      </c>
      <c r="J629" s="1" t="s">
        <v>393</v>
      </c>
    </row>
    <row r="630" customFormat="false" ht="15" hidden="fals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1" t="s">
        <v>1069</v>
      </c>
      <c r="I630" s="1" t="n">
        <v>5109</v>
      </c>
      <c r="J630" s="1" t="s">
        <v>149</v>
      </c>
    </row>
    <row r="631" customFormat="false" ht="15" hidden="fals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1" t="s">
        <v>1070</v>
      </c>
      <c r="I631" s="1" t="n">
        <v>10000</v>
      </c>
      <c r="J631" s="1" t="s">
        <v>725</v>
      </c>
    </row>
    <row r="632" customFormat="false" ht="15" hidden="fals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1" t="s">
        <v>1071</v>
      </c>
      <c r="I632" s="1" t="n">
        <v>9417</v>
      </c>
      <c r="J632" s="1" t="s">
        <v>269</v>
      </c>
    </row>
    <row r="633" customFormat="false" ht="15" hidden="fals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1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fals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1" t="s">
        <v>1072</v>
      </c>
      <c r="I634" s="1" t="n">
        <v>11241</v>
      </c>
      <c r="J634" s="1" t="s">
        <v>244</v>
      </c>
    </row>
    <row r="635" customFormat="false" ht="15" hidden="fals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6" t="n">
        <v>226</v>
      </c>
      <c r="E635" s="1" t="s">
        <v>85</v>
      </c>
      <c r="F635" s="5" t="s">
        <v>1073</v>
      </c>
      <c r="G635" s="1" t="n">
        <v>55467</v>
      </c>
      <c r="H635" s="1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fals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1" t="s">
        <v>1072</v>
      </c>
      <c r="I636" s="1" t="n">
        <v>11241</v>
      </c>
      <c r="J636" s="1" t="s">
        <v>244</v>
      </c>
    </row>
    <row r="637" customFormat="false" ht="15" hidden="fals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1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fals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1" t="s">
        <v>1076</v>
      </c>
      <c r="I638" s="1" t="n">
        <v>11249</v>
      </c>
      <c r="J638" s="1" t="s">
        <v>297</v>
      </c>
    </row>
    <row r="639" customFormat="false" ht="15" hidden="fals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1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fals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1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fals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1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fals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1" t="s">
        <v>622</v>
      </c>
      <c r="I642" s="1" t="n">
        <v>12341</v>
      </c>
      <c r="J642" s="1" t="s">
        <v>409</v>
      </c>
      <c r="K642" s="9" t="s">
        <v>1060</v>
      </c>
    </row>
    <row r="643" customFormat="false" ht="15" hidden="fals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1" t="s">
        <v>622</v>
      </c>
      <c r="I643" s="1" t="n">
        <v>12341</v>
      </c>
      <c r="J643" s="1" t="s">
        <v>409</v>
      </c>
      <c r="K643" s="9" t="s">
        <v>1081</v>
      </c>
    </row>
    <row r="644" customFormat="false" ht="15" hidden="fals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1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fals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1" t="s">
        <v>1085</v>
      </c>
      <c r="I645" s="1" t="n">
        <v>16609</v>
      </c>
      <c r="J645" s="1" t="s">
        <v>439</v>
      </c>
    </row>
    <row r="646" customFormat="false" ht="15" hidden="fals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1" t="s">
        <v>1087</v>
      </c>
      <c r="I646" s="1" t="n">
        <v>20847</v>
      </c>
      <c r="J646" s="1" t="s">
        <v>188</v>
      </c>
    </row>
    <row r="647" customFormat="false" ht="15" hidden="fals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1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fals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1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fals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1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fals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1" t="s">
        <v>1092</v>
      </c>
      <c r="I650" s="1" t="n">
        <v>15466</v>
      </c>
      <c r="J650" s="1" t="s">
        <v>64</v>
      </c>
    </row>
    <row r="651" customFormat="false" ht="15" hidden="fals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1" t="s">
        <v>1093</v>
      </c>
      <c r="I651" s="1" t="n">
        <v>7801</v>
      </c>
      <c r="J651" s="1" t="s">
        <v>424</v>
      </c>
    </row>
    <row r="652" customFormat="false" ht="15" hidden="fals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1" t="s">
        <v>1095</v>
      </c>
      <c r="I652" s="1" t="n">
        <v>19436</v>
      </c>
      <c r="J652" s="1" t="s">
        <v>104</v>
      </c>
    </row>
    <row r="653" customFormat="false" ht="15" hidden="fals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1" t="s">
        <v>1097</v>
      </c>
      <c r="I653" s="1" t="n">
        <v>11241</v>
      </c>
      <c r="J653" s="1" t="s">
        <v>244</v>
      </c>
    </row>
    <row r="654" customFormat="false" ht="15" hidden="fals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1" t="s">
        <v>1097</v>
      </c>
      <c r="I654" s="1" t="n">
        <v>11241</v>
      </c>
      <c r="J654" s="1" t="s">
        <v>244</v>
      </c>
    </row>
    <row r="655" customFormat="false" ht="15" hidden="fals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1" t="s">
        <v>1099</v>
      </c>
      <c r="I655" s="1" t="n">
        <v>9273</v>
      </c>
      <c r="J655" s="1" t="s">
        <v>492</v>
      </c>
    </row>
    <row r="656" customFormat="false" ht="15" hidden="fals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1" t="s">
        <v>1101</v>
      </c>
      <c r="I656" s="1" t="n">
        <v>733</v>
      </c>
      <c r="J656" s="1" t="s">
        <v>75</v>
      </c>
    </row>
    <row r="657" customFormat="false" ht="15" hidden="fals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1" t="s">
        <v>1101</v>
      </c>
      <c r="I657" s="1" t="n">
        <v>733</v>
      </c>
      <c r="J657" s="1" t="s">
        <v>75</v>
      </c>
    </row>
    <row r="658" customFormat="false" ht="15" hidden="fals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H658" s="1"/>
      <c r="K658" s="1" t="s">
        <v>84</v>
      </c>
    </row>
    <row r="659" customFormat="false" ht="15" hidden="fals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1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fals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1" t="s">
        <v>1108</v>
      </c>
      <c r="I660" s="1" t="n">
        <v>19876</v>
      </c>
      <c r="J660" s="1" t="s">
        <v>71</v>
      </c>
    </row>
    <row r="661" customFormat="false" ht="15" hidden="fals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1" t="s">
        <v>1110</v>
      </c>
      <c r="I661" s="1" t="n">
        <v>5109</v>
      </c>
      <c r="J661" s="1" t="s">
        <v>149</v>
      </c>
    </row>
    <row r="662" customFormat="false" ht="15" hidden="fals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1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fals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1" t="s">
        <v>1114</v>
      </c>
      <c r="I663" s="1" t="n">
        <v>17718</v>
      </c>
      <c r="J663" s="1" t="s">
        <v>291</v>
      </c>
    </row>
    <row r="664" customFormat="false" ht="15" hidden="fals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1" t="s">
        <v>1115</v>
      </c>
      <c r="I664" s="1" t="n">
        <v>12341</v>
      </c>
      <c r="J664" s="1" t="s">
        <v>409</v>
      </c>
    </row>
    <row r="665" customFormat="false" ht="15" hidden="fals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1" t="s">
        <v>1117</v>
      </c>
      <c r="I665" s="1" t="n">
        <v>20847</v>
      </c>
      <c r="J665" s="1" t="s">
        <v>188</v>
      </c>
    </row>
    <row r="666" customFormat="false" ht="15" hidden="fals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1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fals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1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fals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1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fals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1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fals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H670" s="1"/>
      <c r="K670" s="1" t="s">
        <v>84</v>
      </c>
    </row>
    <row r="671" customFormat="false" ht="15" hidden="fals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1" t="s">
        <v>1123</v>
      </c>
      <c r="I671" s="1" t="n">
        <v>6452</v>
      </c>
      <c r="J671" s="1" t="s">
        <v>285</v>
      </c>
    </row>
    <row r="672" customFormat="false" ht="15" hidden="fals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1" t="s">
        <v>1124</v>
      </c>
      <c r="I672" s="1" t="n">
        <v>56505</v>
      </c>
      <c r="J672" s="1" t="s">
        <v>237</v>
      </c>
    </row>
    <row r="673" customFormat="false" ht="15" hidden="fals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1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fals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1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fals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1" t="s">
        <v>1129</v>
      </c>
      <c r="I675" s="1" t="n">
        <v>11479</v>
      </c>
      <c r="J675" s="1" t="s">
        <v>207</v>
      </c>
    </row>
    <row r="676" customFormat="false" ht="15" hidden="fals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1" t="s">
        <v>1130</v>
      </c>
      <c r="I676" s="1" t="n">
        <v>19578</v>
      </c>
      <c r="J676" s="1" t="s">
        <v>625</v>
      </c>
    </row>
    <row r="677" customFormat="false" ht="15" hidden="fals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1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fals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1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fals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1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fals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1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fals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1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fals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1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fals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1" t="s">
        <v>1139</v>
      </c>
      <c r="I683" s="1" t="n">
        <v>13781</v>
      </c>
      <c r="J683" s="1" t="s">
        <v>31</v>
      </c>
    </row>
    <row r="684" customFormat="false" ht="15" hidden="fals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1" t="s">
        <v>1141</v>
      </c>
      <c r="I684" s="1" t="n">
        <v>20847</v>
      </c>
      <c r="J684" s="1" t="s">
        <v>188</v>
      </c>
    </row>
    <row r="685" customFormat="false" ht="15" hidden="fals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1" t="s">
        <v>1143</v>
      </c>
      <c r="I685" s="1" t="n">
        <v>20847</v>
      </c>
      <c r="J685" s="1" t="s">
        <v>188</v>
      </c>
    </row>
    <row r="686" customFormat="false" ht="15" hidden="fals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1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fals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1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fals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1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fals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1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fals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1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fals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1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fals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1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fals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1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fals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1" t="s">
        <v>1157</v>
      </c>
      <c r="I694" s="1" t="n">
        <v>5109</v>
      </c>
      <c r="J694" s="1" t="s">
        <v>149</v>
      </c>
    </row>
    <row r="695" customFormat="false" ht="15" hidden="fals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1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fals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1" t="s">
        <v>1161</v>
      </c>
      <c r="I696" s="1" t="n">
        <v>17718</v>
      </c>
      <c r="J696" s="1" t="s">
        <v>291</v>
      </c>
    </row>
    <row r="697" customFormat="false" ht="15" hidden="fals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1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fals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1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fals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1" t="s">
        <v>754</v>
      </c>
      <c r="I699" s="1" t="n">
        <v>12199</v>
      </c>
      <c r="J699" s="1" t="s">
        <v>630</v>
      </c>
    </row>
    <row r="700" customFormat="false" ht="15" hidden="fals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1" t="s">
        <v>1166</v>
      </c>
      <c r="I700" s="1" t="n">
        <v>19436</v>
      </c>
      <c r="J700" s="1" t="s">
        <v>104</v>
      </c>
    </row>
    <row r="701" customFormat="false" ht="15" hidden="fals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1" t="s">
        <v>1167</v>
      </c>
      <c r="I701" s="1" t="n">
        <v>56211</v>
      </c>
      <c r="J701" s="1" t="s">
        <v>663</v>
      </c>
    </row>
    <row r="702" customFormat="false" ht="15" hidden="fals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1" t="s">
        <v>1169</v>
      </c>
      <c r="I702" s="1" t="n">
        <v>12647</v>
      </c>
      <c r="J702" s="1" t="s">
        <v>194</v>
      </c>
    </row>
    <row r="703" customFormat="false" ht="15" hidden="fals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H703" s="1"/>
      <c r="K703" s="1" t="s">
        <v>84</v>
      </c>
    </row>
    <row r="704" customFormat="false" ht="15" hidden="fals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1" t="s">
        <v>1171</v>
      </c>
      <c r="I704" s="1" t="n">
        <v>20169</v>
      </c>
      <c r="J704" s="1" t="s">
        <v>226</v>
      </c>
    </row>
    <row r="705" customFormat="false" ht="15" hidden="fals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1" t="s">
        <v>1172</v>
      </c>
      <c r="I705" s="1" t="n">
        <v>9417</v>
      </c>
      <c r="J705" s="1" t="s">
        <v>269</v>
      </c>
    </row>
    <row r="706" customFormat="false" ht="15" hidden="fals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1" t="s">
        <v>1174</v>
      </c>
      <c r="I706" s="1" t="n">
        <v>14063</v>
      </c>
      <c r="J706" s="1" t="s">
        <v>741</v>
      </c>
    </row>
    <row r="707" customFormat="false" ht="15" hidden="fals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1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fals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1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fals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1" t="s">
        <v>1178</v>
      </c>
      <c r="I709" s="1" t="n">
        <v>15473</v>
      </c>
      <c r="J709" s="1" t="s">
        <v>57</v>
      </c>
    </row>
    <row r="710" customFormat="false" ht="15" hidden="fals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1" t="s">
        <v>1180</v>
      </c>
      <c r="I710" s="1" t="n">
        <v>13407</v>
      </c>
      <c r="J710" s="1" t="s">
        <v>349</v>
      </c>
    </row>
    <row r="711" customFormat="false" ht="15" hidden="fals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1" t="s">
        <v>1181</v>
      </c>
      <c r="I711" s="1" t="n">
        <v>19876</v>
      </c>
      <c r="J711" s="1" t="s">
        <v>71</v>
      </c>
    </row>
    <row r="712" customFormat="false" ht="15" hidden="fals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1" t="s">
        <v>1183</v>
      </c>
      <c r="I712" s="1" t="n">
        <v>5109</v>
      </c>
      <c r="J712" s="1" t="s">
        <v>149</v>
      </c>
    </row>
    <row r="713" customFormat="false" ht="15" hidden="fals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H713" s="1"/>
      <c r="K713" s="1" t="s">
        <v>1185</v>
      </c>
    </row>
    <row r="714" customFormat="false" ht="15" hidden="fals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0" t="n">
        <v>382</v>
      </c>
      <c r="E714" s="1" t="s">
        <v>98</v>
      </c>
      <c r="F714" s="5" t="s">
        <v>1186</v>
      </c>
      <c r="G714" s="1" t="n">
        <v>2053</v>
      </c>
      <c r="H714" s="1" t="s">
        <v>1186</v>
      </c>
      <c r="I714" s="1" t="n">
        <v>12685</v>
      </c>
      <c r="J714" s="1" t="s">
        <v>100</v>
      </c>
    </row>
    <row r="715" customFormat="false" ht="15" hidden="fals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1" t="s">
        <v>1187</v>
      </c>
      <c r="I715" s="1" t="n">
        <v>15473</v>
      </c>
      <c r="J715" s="1" t="s">
        <v>57</v>
      </c>
    </row>
    <row r="716" customFormat="false" ht="15" hidden="fals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1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fals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1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fals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1" t="s">
        <v>1190</v>
      </c>
      <c r="I718" s="1" t="n">
        <v>6455</v>
      </c>
      <c r="J718" s="1" t="s">
        <v>78</v>
      </c>
    </row>
    <row r="719" customFormat="false" ht="15" hidden="fals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1" t="s">
        <v>1191</v>
      </c>
      <c r="I719" s="1" t="n">
        <v>11241</v>
      </c>
      <c r="J719" s="1" t="s">
        <v>244</v>
      </c>
    </row>
    <row r="720" customFormat="false" ht="15" hidden="fals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1" t="s">
        <v>1191</v>
      </c>
      <c r="I720" s="1" t="n">
        <v>11241</v>
      </c>
      <c r="J720" s="1" t="s">
        <v>244</v>
      </c>
    </row>
    <row r="721" customFormat="false" ht="15" hidden="fals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1" t="s">
        <v>1192</v>
      </c>
      <c r="I721" s="1" t="n">
        <v>12341</v>
      </c>
      <c r="J721" s="1" t="s">
        <v>409</v>
      </c>
    </row>
    <row r="722" customFormat="false" ht="15" hidden="fals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1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fals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H723" s="1"/>
      <c r="K723" s="1" t="s">
        <v>1195</v>
      </c>
    </row>
    <row r="724" customFormat="false" ht="15" hidden="fals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H724" s="1"/>
      <c r="K724" s="1" t="s">
        <v>84</v>
      </c>
    </row>
    <row r="725" customFormat="false" ht="15" hidden="fals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1" t="s">
        <v>1198</v>
      </c>
      <c r="I725" s="1" t="n">
        <v>13781</v>
      </c>
      <c r="J725" s="1" t="s">
        <v>31</v>
      </c>
    </row>
    <row r="726" customFormat="false" ht="15" hidden="fals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1" t="s">
        <v>1197</v>
      </c>
      <c r="I726" s="1" t="n">
        <v>12341</v>
      </c>
      <c r="J726" s="1" t="s">
        <v>409</v>
      </c>
    </row>
    <row r="727" customFormat="false" ht="15" hidden="fals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1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fals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1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fals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1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fals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1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fals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1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fals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1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fals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1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fals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1" t="s">
        <v>1210</v>
      </c>
      <c r="I734" s="1" t="n">
        <v>6452</v>
      </c>
      <c r="J734" s="1" t="s">
        <v>285</v>
      </c>
    </row>
    <row r="735" customFormat="false" ht="15" hidden="fals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1" t="s">
        <v>1212</v>
      </c>
      <c r="I735" s="1" t="n">
        <v>13756</v>
      </c>
      <c r="J735" s="1" t="s">
        <v>111</v>
      </c>
    </row>
    <row r="736" customFormat="false" ht="15" hidden="fals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H736" s="1"/>
      <c r="K736" s="1" t="s">
        <v>84</v>
      </c>
    </row>
    <row r="737" customFormat="false" ht="15" hidden="fals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H737" s="1"/>
      <c r="K737" s="1" t="s">
        <v>84</v>
      </c>
    </row>
    <row r="738" customFormat="false" ht="15" hidden="fals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1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fals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1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fals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1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fals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1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fals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1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fals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1" t="s">
        <v>1221</v>
      </c>
      <c r="I743" s="1" t="n">
        <v>5416</v>
      </c>
      <c r="J743" s="1" t="s">
        <v>65</v>
      </c>
    </row>
    <row r="744" customFormat="false" ht="15" hidden="fals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1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fals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1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fals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1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fals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1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fals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1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fals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1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fals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1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fals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1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fals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1" t="s">
        <v>1233</v>
      </c>
      <c r="I752" s="1" t="n">
        <v>56146</v>
      </c>
      <c r="J752" s="1" t="s">
        <v>1204</v>
      </c>
    </row>
    <row r="753" customFormat="false" ht="15" hidden="fals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1" t="s">
        <v>1235</v>
      </c>
      <c r="I753" s="1" t="n">
        <v>15466</v>
      </c>
      <c r="J753" s="1" t="s">
        <v>64</v>
      </c>
    </row>
    <row r="754" customFormat="false" ht="15" hidden="fals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H754" s="1"/>
      <c r="K754" s="1" t="s">
        <v>84</v>
      </c>
    </row>
    <row r="755" customFormat="false" ht="15" hidden="fals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1" t="s">
        <v>1238</v>
      </c>
      <c r="I755" s="1" t="n">
        <v>19876</v>
      </c>
      <c r="J755" s="1" t="s">
        <v>71</v>
      </c>
    </row>
    <row r="756" customFormat="false" ht="15" hidden="fals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1" t="s">
        <v>1240</v>
      </c>
      <c r="I756" s="1" t="n">
        <v>20847</v>
      </c>
      <c r="J756" s="1" t="s">
        <v>188</v>
      </c>
    </row>
    <row r="757" customFormat="false" ht="15" hidden="fals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1" t="s">
        <v>1241</v>
      </c>
      <c r="I757" s="1" t="n">
        <v>3046</v>
      </c>
      <c r="J757" s="1" t="s">
        <v>97</v>
      </c>
    </row>
    <row r="758" customFormat="false" ht="15" hidden="fals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1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fals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1" t="s">
        <v>1245</v>
      </c>
      <c r="I759" s="1" t="n">
        <v>11241</v>
      </c>
      <c r="J759" s="1" t="s">
        <v>244</v>
      </c>
    </row>
    <row r="760" customFormat="false" ht="15" hidden="fals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1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fals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1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fals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1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fals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1" t="s">
        <v>1249</v>
      </c>
      <c r="I763" s="1" t="n">
        <v>19436</v>
      </c>
      <c r="J763" s="1" t="s">
        <v>104</v>
      </c>
    </row>
    <row r="764" customFormat="false" ht="15" hidden="fals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H764" s="1"/>
      <c r="K764" s="1" t="s">
        <v>84</v>
      </c>
    </row>
    <row r="765" customFormat="false" ht="15" hidden="fals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1" t="s">
        <v>1252</v>
      </c>
      <c r="I765" s="1" t="n">
        <v>7601</v>
      </c>
      <c r="J765" s="1" t="s">
        <v>92</v>
      </c>
    </row>
    <row r="766" customFormat="false" ht="15" hidden="fals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1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fals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1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fals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1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fals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1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fals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1" t="s">
        <v>1259</v>
      </c>
      <c r="I770" s="1" t="n">
        <v>55937</v>
      </c>
      <c r="J770" s="1" t="s">
        <v>861</v>
      </c>
    </row>
    <row r="771" customFormat="false" ht="15" hidden="fals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1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fals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1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fals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1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fals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1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fals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1" t="s">
        <v>1263</v>
      </c>
      <c r="I775" s="1" t="n">
        <v>15473</v>
      </c>
      <c r="J775" s="1" t="s">
        <v>57</v>
      </c>
    </row>
    <row r="776" customFormat="false" ht="15" hidden="fals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1" t="s">
        <v>1264</v>
      </c>
      <c r="I776" s="1" t="n">
        <v>6452</v>
      </c>
      <c r="J776" s="1" t="s">
        <v>285</v>
      </c>
    </row>
    <row r="777" customFormat="false" ht="15" hidden="fals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1" t="s">
        <v>1266</v>
      </c>
      <c r="I777" s="1" t="n">
        <v>7140</v>
      </c>
      <c r="J777" s="1" t="s">
        <v>230</v>
      </c>
    </row>
    <row r="778" customFormat="false" ht="15" hidden="fals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1" t="s">
        <v>1266</v>
      </c>
      <c r="I778" s="1" t="n">
        <v>7140</v>
      </c>
      <c r="J778" s="1" t="s">
        <v>230</v>
      </c>
    </row>
    <row r="779" customFormat="false" ht="15" hidden="fals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1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fals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1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fals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1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fals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1" t="s">
        <v>1271</v>
      </c>
      <c r="I782" s="1" t="n">
        <v>7801</v>
      </c>
      <c r="J782" s="1" t="s">
        <v>424</v>
      </c>
    </row>
    <row r="783" customFormat="false" ht="15" hidden="fals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1" t="s">
        <v>1273</v>
      </c>
      <c r="I783" s="1" t="n">
        <v>14063</v>
      </c>
      <c r="J783" s="1" t="s">
        <v>741</v>
      </c>
    </row>
    <row r="784" customFormat="false" ht="15" hidden="fals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1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fals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1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fals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1" t="s">
        <v>1275</v>
      </c>
      <c r="I786" s="1" t="n">
        <v>20856</v>
      </c>
      <c r="J786" s="1" t="s">
        <v>167</v>
      </c>
    </row>
    <row r="787" customFormat="false" ht="15" hidden="fals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1" t="s">
        <v>1276</v>
      </c>
      <c r="I787" s="1" t="n">
        <v>13781</v>
      </c>
      <c r="J787" s="1" t="s">
        <v>31</v>
      </c>
    </row>
    <row r="788" customFormat="false" ht="15" hidden="fals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1" t="s">
        <v>1277</v>
      </c>
      <c r="I788" s="1" t="n">
        <v>56505</v>
      </c>
      <c r="J788" s="1" t="s">
        <v>237</v>
      </c>
    </row>
    <row r="789" customFormat="false" ht="15" hidden="fals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1" t="s">
        <v>1278</v>
      </c>
      <c r="I789" s="1" t="n">
        <v>56211</v>
      </c>
      <c r="J789" s="1" t="s">
        <v>663</v>
      </c>
    </row>
    <row r="790" customFormat="false" ht="15" hidden="fals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1" t="s">
        <v>1280</v>
      </c>
      <c r="I790" s="1" t="n">
        <v>4922</v>
      </c>
      <c r="J790" s="1" t="s">
        <v>537</v>
      </c>
    </row>
    <row r="791" customFormat="false" ht="15" hidden="fals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1" t="s">
        <v>1281</v>
      </c>
      <c r="I791" s="1" t="n">
        <v>13407</v>
      </c>
      <c r="J791" s="1" t="s">
        <v>349</v>
      </c>
    </row>
    <row r="792" customFormat="false" ht="15" hidden="fals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1" t="s">
        <v>1282</v>
      </c>
      <c r="I792" s="1" t="n">
        <v>19436</v>
      </c>
      <c r="J792" s="1" t="s">
        <v>104</v>
      </c>
    </row>
    <row r="793" customFormat="false" ht="15" hidden="fals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1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fals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1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fals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1" t="s">
        <v>1286</v>
      </c>
      <c r="I795" s="1" t="n">
        <v>5109</v>
      </c>
      <c r="J795" s="1" t="s">
        <v>149</v>
      </c>
    </row>
    <row r="796" customFormat="false" ht="15" hidden="fals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1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fals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1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fals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1" t="s">
        <v>1290</v>
      </c>
      <c r="I798" s="1" t="n">
        <v>3046</v>
      </c>
      <c r="J798" s="1" t="s">
        <v>97</v>
      </c>
    </row>
    <row r="799" customFormat="false" ht="15" hidden="fals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1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fals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1" t="s">
        <v>1292</v>
      </c>
      <c r="I800" s="1" t="n">
        <v>20847</v>
      </c>
      <c r="J800" s="1" t="s">
        <v>188</v>
      </c>
    </row>
    <row r="801" customFormat="false" ht="15" hidden="fals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1" t="s">
        <v>1294</v>
      </c>
      <c r="I801" s="1" t="n">
        <v>14232</v>
      </c>
      <c r="J801" s="1" t="s">
        <v>191</v>
      </c>
    </row>
    <row r="802" customFormat="false" ht="15" hidden="fals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1" t="s">
        <v>1296</v>
      </c>
      <c r="I802" s="1" t="n">
        <v>14063</v>
      </c>
      <c r="J802" s="1" t="s">
        <v>741</v>
      </c>
    </row>
    <row r="803" customFormat="false" ht="15" hidden="fals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1" t="s">
        <v>1297</v>
      </c>
      <c r="I803" s="1" t="n">
        <v>3249</v>
      </c>
      <c r="J803" s="1" t="s">
        <v>415</v>
      </c>
    </row>
    <row r="804" customFormat="false" ht="15" hidden="fals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1" t="s">
        <v>1298</v>
      </c>
      <c r="I804" s="1" t="n">
        <v>56505</v>
      </c>
      <c r="J804" s="1" t="s">
        <v>237</v>
      </c>
    </row>
    <row r="805" customFormat="false" ht="15" hidden="fals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1" t="s">
        <v>1299</v>
      </c>
      <c r="I805" s="1" t="n">
        <v>56211</v>
      </c>
      <c r="J805" s="1" t="s">
        <v>663</v>
      </c>
    </row>
    <row r="806" customFormat="false" ht="15" hidden="fals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1" t="s">
        <v>1301</v>
      </c>
      <c r="I806" s="1" t="n">
        <v>19876</v>
      </c>
      <c r="J806" s="1" t="s">
        <v>71</v>
      </c>
    </row>
    <row r="807" customFormat="false" ht="15" hidden="fals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1" t="s">
        <v>1303</v>
      </c>
      <c r="I807" s="1" t="n">
        <v>3522</v>
      </c>
      <c r="J807" s="1" t="s">
        <v>158</v>
      </c>
    </row>
    <row r="808" customFormat="false" ht="15" hidden="fals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1" t="s">
        <v>1305</v>
      </c>
      <c r="I808" s="1" t="n">
        <v>56505</v>
      </c>
      <c r="J808" s="1" t="s">
        <v>237</v>
      </c>
    </row>
    <row r="809" customFormat="false" ht="15" hidden="fals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1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fals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1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fals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1" t="s">
        <v>1307</v>
      </c>
      <c r="I811" s="1" t="n">
        <v>6452</v>
      </c>
      <c r="J811" s="1" t="s">
        <v>285</v>
      </c>
    </row>
    <row r="812" customFormat="false" ht="15" hidden="fals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1" t="s">
        <v>1309</v>
      </c>
      <c r="I812" s="1" t="n">
        <v>13902</v>
      </c>
      <c r="J812" s="1" t="s">
        <v>1310</v>
      </c>
    </row>
    <row r="813" customFormat="false" ht="15" hidden="fals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1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fals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1" t="s">
        <v>1314</v>
      </c>
      <c r="I814" s="1" t="n">
        <v>22500</v>
      </c>
      <c r="J814" s="1" t="s">
        <v>305</v>
      </c>
    </row>
    <row r="815" customFormat="false" ht="15" hidden="fals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1" t="s">
        <v>1315</v>
      </c>
      <c r="I815" s="1" t="n">
        <v>24211</v>
      </c>
      <c r="J815" s="1" t="s">
        <v>462</v>
      </c>
    </row>
    <row r="816" customFormat="false" ht="15" hidden="fals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1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fals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1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fals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1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fals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1" t="s">
        <v>1321</v>
      </c>
      <c r="I819" s="1" t="n">
        <v>56211</v>
      </c>
      <c r="J819" s="1" t="s">
        <v>663</v>
      </c>
    </row>
    <row r="820" customFormat="false" ht="15" hidden="fals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1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fals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1" t="s">
        <v>1326</v>
      </c>
      <c r="I821" s="1" t="n">
        <v>6452</v>
      </c>
      <c r="J821" s="1" t="s">
        <v>285</v>
      </c>
    </row>
    <row r="822" customFormat="false" ht="15" hidden="fals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1" t="s">
        <v>1328</v>
      </c>
      <c r="I822" s="1" t="n">
        <v>5860</v>
      </c>
      <c r="J822" s="1" t="s">
        <v>91</v>
      </c>
    </row>
    <row r="823" customFormat="false" ht="15" hidden="fals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H823" s="1"/>
      <c r="K823" s="1" t="s">
        <v>84</v>
      </c>
    </row>
    <row r="824" customFormat="false" ht="15" hidden="fals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H824" s="1"/>
      <c r="K824" s="1" t="s">
        <v>84</v>
      </c>
    </row>
    <row r="825" customFormat="false" ht="15" hidden="fals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1" t="s">
        <v>1331</v>
      </c>
      <c r="I825" s="1" t="n">
        <v>11241</v>
      </c>
      <c r="J825" s="1" t="s">
        <v>244</v>
      </c>
    </row>
    <row r="826" customFormat="false" ht="15" hidden="fals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1" t="s">
        <v>1331</v>
      </c>
      <c r="I826" s="1" t="n">
        <v>11241</v>
      </c>
      <c r="J826" s="1" t="s">
        <v>244</v>
      </c>
    </row>
    <row r="827" customFormat="false" ht="15" hidden="fals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1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fals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1" t="s">
        <v>1335</v>
      </c>
      <c r="I828" s="1" t="n">
        <v>4254</v>
      </c>
      <c r="J828" s="1" t="s">
        <v>277</v>
      </c>
    </row>
    <row r="829" customFormat="false" ht="15" hidden="fals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1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fals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1" t="s">
        <v>1338</v>
      </c>
      <c r="I830" s="1" t="n">
        <v>13756</v>
      </c>
      <c r="J830" s="1" t="s">
        <v>111</v>
      </c>
    </row>
    <row r="831" customFormat="false" ht="15" hidden="fals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1" t="s">
        <v>1340</v>
      </c>
      <c r="I831" s="1" t="n">
        <v>15500</v>
      </c>
      <c r="J831" s="1" t="s">
        <v>528</v>
      </c>
    </row>
    <row r="832" customFormat="false" ht="15" hidden="fals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1" t="s">
        <v>1341</v>
      </c>
      <c r="I832" s="1" t="n">
        <v>20910</v>
      </c>
      <c r="J832" s="1" t="s">
        <v>601</v>
      </c>
    </row>
    <row r="833" customFormat="false" ht="15" hidden="fals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1" t="s">
        <v>1343</v>
      </c>
      <c r="I833" s="1" t="n">
        <v>13407</v>
      </c>
      <c r="J833" s="1" t="s">
        <v>349</v>
      </c>
    </row>
    <row r="834" customFormat="false" ht="15" hidden="fals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1" t="s">
        <v>1344</v>
      </c>
      <c r="I834" s="1" t="n">
        <v>803</v>
      </c>
      <c r="J834" s="1" t="s">
        <v>326</v>
      </c>
    </row>
    <row r="835" customFormat="false" ht="15" hidden="fals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1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fals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1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fals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1" t="s">
        <v>1349</v>
      </c>
      <c r="I837" s="1" t="n">
        <v>5109</v>
      </c>
      <c r="J837" s="1" t="s">
        <v>149</v>
      </c>
    </row>
    <row r="838" customFormat="false" ht="15" hidden="fals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1" t="s">
        <v>1350</v>
      </c>
      <c r="I838" s="1" t="n">
        <v>19876</v>
      </c>
      <c r="J838" s="1" t="s">
        <v>71</v>
      </c>
    </row>
    <row r="839" customFormat="false" ht="15" hidden="fals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1" t="s">
        <v>1351</v>
      </c>
      <c r="I839" s="1" t="n">
        <v>9417</v>
      </c>
      <c r="J839" s="1" t="s">
        <v>269</v>
      </c>
    </row>
    <row r="840" customFormat="false" ht="15" hidden="fals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1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fals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1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fals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1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fals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1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fals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1" t="s">
        <v>1358</v>
      </c>
      <c r="I844" s="1" t="n">
        <v>12341</v>
      </c>
      <c r="J844" s="1" t="s">
        <v>409</v>
      </c>
    </row>
    <row r="845" customFormat="false" ht="15" hidden="fals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1" t="s">
        <v>1360</v>
      </c>
      <c r="I845" s="1" t="n">
        <v>11479</v>
      </c>
      <c r="J845" s="1" t="s">
        <v>207</v>
      </c>
    </row>
    <row r="846" customFormat="false" ht="15" hidden="fals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1" t="s">
        <v>1362</v>
      </c>
      <c r="I846" s="1" t="n">
        <v>12647</v>
      </c>
      <c r="J846" s="1" t="s">
        <v>194</v>
      </c>
    </row>
    <row r="847" customFormat="false" ht="15" hidden="fals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1" t="s">
        <v>1364</v>
      </c>
      <c r="I847" s="1" t="n">
        <v>12647</v>
      </c>
      <c r="J847" s="1" t="s">
        <v>194</v>
      </c>
    </row>
    <row r="848" customFormat="false" ht="15" hidden="fals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1" t="s">
        <v>1366</v>
      </c>
      <c r="I848" s="1" t="n">
        <v>9324</v>
      </c>
      <c r="J848" s="1" t="s">
        <v>482</v>
      </c>
    </row>
    <row r="849" customFormat="false" ht="15" hidden="fals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1" t="s">
        <v>1367</v>
      </c>
      <c r="I849" s="1" t="n">
        <v>3265</v>
      </c>
      <c r="J849" s="1" t="s">
        <v>14</v>
      </c>
    </row>
    <row r="850" customFormat="false" ht="15" hidden="fals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1" t="s">
        <v>1367</v>
      </c>
      <c r="I850" s="1" t="n">
        <v>3265</v>
      </c>
      <c r="J850" s="1" t="s">
        <v>14</v>
      </c>
    </row>
    <row r="851" customFormat="false" ht="15" hidden="fals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1" t="s">
        <v>1370</v>
      </c>
      <c r="I851" s="1" t="n">
        <v>22500</v>
      </c>
      <c r="J851" s="1" t="s">
        <v>305</v>
      </c>
    </row>
    <row r="852" customFormat="false" ht="15" hidden="fals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1" t="s">
        <v>1372</v>
      </c>
      <c r="I852" s="1" t="n">
        <v>195</v>
      </c>
      <c r="J852" s="1" t="s">
        <v>119</v>
      </c>
    </row>
    <row r="853" customFormat="false" ht="15" hidden="fals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1" t="s">
        <v>1373</v>
      </c>
      <c r="I853" s="1" t="n">
        <v>4254</v>
      </c>
      <c r="J853" s="1" t="s">
        <v>277</v>
      </c>
    </row>
    <row r="854" customFormat="false" ht="15" hidden="fals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1" t="s">
        <v>1374</v>
      </c>
      <c r="I854" s="1" t="n">
        <v>6455</v>
      </c>
      <c r="J854" s="1" t="s">
        <v>78</v>
      </c>
    </row>
    <row r="855" customFormat="false" ht="15" hidden="fals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1" t="s">
        <v>1376</v>
      </c>
      <c r="I855" s="1" t="n">
        <v>17718</v>
      </c>
      <c r="J855" s="1" t="s">
        <v>291</v>
      </c>
    </row>
    <row r="856" customFormat="false" ht="15" hidden="fals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1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fals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1" t="s">
        <v>1378</v>
      </c>
      <c r="I857" s="1" t="n">
        <v>20910</v>
      </c>
      <c r="J857" s="1" t="s">
        <v>601</v>
      </c>
    </row>
    <row r="858" customFormat="false" ht="15" hidden="fals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1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fals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1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fals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1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fals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1" t="s">
        <v>1383</v>
      </c>
    </row>
    <row r="862" customFormat="false" ht="15" hidden="fals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1" t="s">
        <v>1383</v>
      </c>
    </row>
    <row r="863" customFormat="false" ht="15" hidden="fals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1" t="s">
        <v>1385</v>
      </c>
      <c r="I863" s="1" t="n">
        <v>5109</v>
      </c>
      <c r="J863" s="1" t="s">
        <v>149</v>
      </c>
    </row>
    <row r="864" customFormat="false" ht="15" hidden="fals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1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fals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1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fals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1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fals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1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fals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1" t="s">
        <v>1392</v>
      </c>
      <c r="I868" s="1" t="n">
        <v>15474</v>
      </c>
      <c r="J868" s="1" t="s">
        <v>393</v>
      </c>
    </row>
    <row r="869" customFormat="false" ht="15" hidden="fals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1" t="s">
        <v>1394</v>
      </c>
      <c r="I869" s="1" t="n">
        <v>17698</v>
      </c>
      <c r="J869" s="1" t="s">
        <v>18</v>
      </c>
    </row>
    <row r="870" customFormat="false" ht="15" hidden="fals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1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fals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1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fals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1" t="s">
        <v>1399</v>
      </c>
      <c r="I872" s="1" t="n">
        <v>6455</v>
      </c>
      <c r="J872" s="1" t="s">
        <v>78</v>
      </c>
    </row>
    <row r="873" customFormat="false" ht="15" hidden="fals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H873" s="1"/>
      <c r="K873" s="1" t="s">
        <v>1402</v>
      </c>
    </row>
    <row r="874" customFormat="false" ht="15" hidden="fals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H874" s="1"/>
      <c r="K874" s="1" t="s">
        <v>1402</v>
      </c>
    </row>
    <row r="875" customFormat="false" ht="15" hidden="fals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1" t="s">
        <v>1405</v>
      </c>
      <c r="I875" s="1" t="n">
        <v>6455</v>
      </c>
      <c r="J875" s="1" t="s">
        <v>78</v>
      </c>
    </row>
    <row r="876" customFormat="false" ht="15" hidden="fals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1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fals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1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fals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1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fals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1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fals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1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fals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1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fals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1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fals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1" t="s">
        <v>1417</v>
      </c>
      <c r="I883" s="1" t="n">
        <v>17539</v>
      </c>
      <c r="J883" s="1" t="s">
        <v>367</v>
      </c>
    </row>
    <row r="884" customFormat="false" ht="15" hidden="fals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1" t="s">
        <v>1418</v>
      </c>
      <c r="I884" s="1" t="n">
        <v>19728</v>
      </c>
      <c r="J884" s="1" t="s">
        <v>202</v>
      </c>
    </row>
    <row r="885" customFormat="false" ht="15" hidden="fals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1" t="s">
        <v>1420</v>
      </c>
      <c r="I885" s="1" t="n">
        <v>20847</v>
      </c>
      <c r="J885" s="1" t="s">
        <v>188</v>
      </c>
    </row>
    <row r="886" customFormat="false" ht="15" hidden="fals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1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fals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1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fals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1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fals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1" t="s">
        <v>1425</v>
      </c>
      <c r="I889" s="1" t="n">
        <v>17166</v>
      </c>
      <c r="J889" s="1" t="s">
        <v>583</v>
      </c>
    </row>
    <row r="890" customFormat="false" ht="15" hidden="fals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1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fals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1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fals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1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fals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1" t="s">
        <v>1432</v>
      </c>
      <c r="I893" s="1" t="n">
        <v>20910</v>
      </c>
      <c r="J893" s="1" t="s">
        <v>601</v>
      </c>
    </row>
    <row r="894" customFormat="false" ht="15" hidden="fals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1" t="s">
        <v>1434</v>
      </c>
      <c r="I894" s="1" t="n">
        <v>19876</v>
      </c>
      <c r="J894" s="1" t="s">
        <v>71</v>
      </c>
    </row>
    <row r="895" customFormat="false" ht="15" hidden="fals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1" t="s">
        <v>1436</v>
      </c>
      <c r="I895" s="1" t="n">
        <v>7140</v>
      </c>
      <c r="J895" s="1" t="s">
        <v>230</v>
      </c>
    </row>
    <row r="896" customFormat="false" ht="15" hidden="fals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1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fals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1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fals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1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fals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1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fals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1" t="s">
        <v>1444</v>
      </c>
      <c r="I900" s="1" t="n">
        <v>3046</v>
      </c>
      <c r="J900" s="1" t="s">
        <v>97</v>
      </c>
    </row>
    <row r="901" customFormat="false" ht="15" hidden="fals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1" t="s">
        <v>1446</v>
      </c>
      <c r="I901" s="1" t="n">
        <v>15470</v>
      </c>
      <c r="J901" s="1" t="s">
        <v>255</v>
      </c>
    </row>
    <row r="902" customFormat="false" ht="15" hidden="fals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1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fals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1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fals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1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fals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1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fals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1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fals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1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fals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1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fals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H909" s="1"/>
      <c r="K909" s="1" t="s">
        <v>1457</v>
      </c>
    </row>
    <row r="910" customFormat="false" ht="15" hidden="fals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1" t="s">
        <v>1459</v>
      </c>
      <c r="I910" s="1" t="n">
        <v>19876</v>
      </c>
      <c r="J910" s="1" t="s">
        <v>71</v>
      </c>
    </row>
    <row r="911" customFormat="false" ht="15" hidden="fals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1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fals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1" t="s">
        <v>1464</v>
      </c>
      <c r="I912" s="1" t="n">
        <v>195</v>
      </c>
      <c r="J912" s="1" t="s">
        <v>119</v>
      </c>
    </row>
    <row r="913" customFormat="false" ht="15" hidden="fals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1" t="s">
        <v>1465</v>
      </c>
      <c r="I913" s="1" t="n">
        <v>17539</v>
      </c>
      <c r="J913" s="1" t="s">
        <v>367</v>
      </c>
    </row>
    <row r="914" customFormat="false" ht="15" hidden="fals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1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fals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1" t="s">
        <v>1466</v>
      </c>
      <c r="I915" s="1" t="n">
        <v>11241</v>
      </c>
      <c r="J915" s="1" t="s">
        <v>244</v>
      </c>
    </row>
    <row r="916" customFormat="false" ht="15" hidden="fals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1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fals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1" t="s">
        <v>1468</v>
      </c>
      <c r="I917" s="1" t="n">
        <v>11241</v>
      </c>
      <c r="J917" s="1" t="s">
        <v>244</v>
      </c>
    </row>
    <row r="918" customFormat="false" ht="15" hidden="fals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1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fals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1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fals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1" t="s">
        <v>1472</v>
      </c>
      <c r="I920" s="1" t="n">
        <v>3046</v>
      </c>
      <c r="J920" s="1" t="s">
        <v>97</v>
      </c>
    </row>
    <row r="921" customFormat="false" ht="15" hidden="fals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1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fals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1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fals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1" t="s">
        <v>1476</v>
      </c>
      <c r="I923" s="1" t="n">
        <v>15474</v>
      </c>
      <c r="J923" s="1" t="s">
        <v>393</v>
      </c>
    </row>
    <row r="924" customFormat="false" ht="15" hidden="fals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1" t="s">
        <v>1477</v>
      </c>
      <c r="I924" s="1" t="n">
        <v>17698</v>
      </c>
      <c r="J924" s="1" t="s">
        <v>18</v>
      </c>
    </row>
    <row r="925" customFormat="false" ht="15" hidden="fals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1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fals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1" t="s">
        <v>1479</v>
      </c>
      <c r="I926" s="1" t="n">
        <v>56505</v>
      </c>
      <c r="J926" s="1" t="s">
        <v>237</v>
      </c>
    </row>
    <row r="927" customFormat="false" ht="15" hidden="fals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1" t="s">
        <v>1481</v>
      </c>
      <c r="I927" s="1" t="n">
        <v>11479</v>
      </c>
      <c r="J927" s="1" t="s">
        <v>207</v>
      </c>
    </row>
    <row r="928" customFormat="false" ht="15" hidden="fals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1" t="s">
        <v>1483</v>
      </c>
      <c r="I928" s="1" t="n">
        <v>6452</v>
      </c>
      <c r="J928" s="1" t="s">
        <v>285</v>
      </c>
    </row>
    <row r="929" customFormat="false" ht="15" hidden="fals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1" t="s">
        <v>1484</v>
      </c>
      <c r="I929" s="1" t="n">
        <v>10000</v>
      </c>
      <c r="J929" s="1" t="s">
        <v>725</v>
      </c>
    </row>
    <row r="930" customFormat="false" ht="15" hidden="fals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1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fals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1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fals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1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fals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1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fals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1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fals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1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fals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1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fals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1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fals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1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fals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1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fals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1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fals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1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fals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1" t="s">
        <v>1503</v>
      </c>
      <c r="I942" s="1" t="n">
        <v>15470</v>
      </c>
      <c r="J942" s="1" t="s">
        <v>255</v>
      </c>
    </row>
    <row r="943" customFormat="false" ht="15" hidden="fals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1" t="s">
        <v>1504</v>
      </c>
      <c r="I943" s="1" t="n">
        <v>13781</v>
      </c>
      <c r="J943" s="1" t="s">
        <v>31</v>
      </c>
    </row>
    <row r="944" customFormat="false" ht="15" hidden="fals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1" t="s">
        <v>1506</v>
      </c>
      <c r="I944" s="1" t="n">
        <v>9417</v>
      </c>
      <c r="J944" s="1" t="s">
        <v>269</v>
      </c>
    </row>
    <row r="945" customFormat="false" ht="15" hidden="fals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6" t="n">
        <v>226</v>
      </c>
      <c r="E945" s="1" t="s">
        <v>85</v>
      </c>
      <c r="F945" s="5" t="s">
        <v>1507</v>
      </c>
      <c r="G945" s="1" t="n">
        <v>6009</v>
      </c>
      <c r="H945" s="1" t="s">
        <v>1507</v>
      </c>
      <c r="I945" s="1" t="n">
        <v>814</v>
      </c>
      <c r="J945" s="1" t="s">
        <v>87</v>
      </c>
    </row>
    <row r="946" customFormat="false" ht="15" hidden="fals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1" t="s">
        <v>1509</v>
      </c>
      <c r="I946" s="1" t="n">
        <v>15472</v>
      </c>
      <c r="J946" s="1" t="s">
        <v>877</v>
      </c>
    </row>
    <row r="947" customFormat="false" ht="15" hidden="fals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1" t="s">
        <v>1511</v>
      </c>
      <c r="I947" s="1" t="n">
        <v>15500</v>
      </c>
      <c r="J947" s="1" t="s">
        <v>528</v>
      </c>
    </row>
    <row r="948" customFormat="false" ht="15" hidden="fals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1" t="s">
        <v>1513</v>
      </c>
      <c r="I948" s="1" t="n">
        <v>4254</v>
      </c>
      <c r="J948" s="1" t="s">
        <v>277</v>
      </c>
    </row>
    <row r="949" customFormat="false" ht="15" hidden="fals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1" t="s">
        <v>1515</v>
      </c>
      <c r="I949" s="1" t="n">
        <v>15500</v>
      </c>
      <c r="J949" s="1" t="s">
        <v>528</v>
      </c>
    </row>
    <row r="950" customFormat="false" ht="15" hidden="fals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1" t="s">
        <v>1516</v>
      </c>
      <c r="I950" s="1" t="n">
        <v>17698</v>
      </c>
      <c r="J950" s="1" t="s">
        <v>18</v>
      </c>
    </row>
    <row r="951" customFormat="false" ht="15" hidden="fals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1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fals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1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fals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1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fals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1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fals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1" t="s">
        <v>1523</v>
      </c>
      <c r="I955" s="1" t="n">
        <v>11241</v>
      </c>
      <c r="J955" s="1" t="s">
        <v>244</v>
      </c>
    </row>
    <row r="956" customFormat="false" ht="15" hidden="fals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1" t="s">
        <v>1523</v>
      </c>
      <c r="I956" s="1" t="n">
        <v>11241</v>
      </c>
      <c r="J956" s="1" t="s">
        <v>244</v>
      </c>
    </row>
    <row r="957" customFormat="false" ht="15" hidden="fals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1" t="s">
        <v>1524</v>
      </c>
      <c r="I957" s="1" t="n">
        <v>13781</v>
      </c>
      <c r="J957" s="1" t="s">
        <v>31</v>
      </c>
    </row>
    <row r="958" customFormat="false" ht="15" hidden="fals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1" t="s">
        <v>1526</v>
      </c>
      <c r="I958" s="1" t="n">
        <v>5109</v>
      </c>
      <c r="J958" s="1" t="s">
        <v>149</v>
      </c>
    </row>
    <row r="959" customFormat="false" ht="15" hidden="fals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1" t="s">
        <v>1528</v>
      </c>
      <c r="I959" s="1" t="n">
        <v>7140</v>
      </c>
      <c r="J959" s="1" t="s">
        <v>230</v>
      </c>
    </row>
    <row r="960" customFormat="false" ht="15" hidden="fals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1" t="s">
        <v>1530</v>
      </c>
      <c r="I960" s="1" t="n">
        <v>11479</v>
      </c>
      <c r="J960" s="1" t="s">
        <v>207</v>
      </c>
    </row>
    <row r="961" customFormat="false" ht="15" hidden="fals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1" t="s">
        <v>1532</v>
      </c>
      <c r="I961" s="1" t="n">
        <v>11479</v>
      </c>
      <c r="J961" s="1" t="s">
        <v>207</v>
      </c>
    </row>
    <row r="962" customFormat="false" ht="15" hidden="fals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H962" s="1"/>
      <c r="K962" s="1" t="s">
        <v>143</v>
      </c>
    </row>
    <row r="963" customFormat="false" ht="15" hidden="fals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1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fals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1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fals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1" t="s">
        <v>1539</v>
      </c>
      <c r="I965" s="1" t="n">
        <v>55729</v>
      </c>
      <c r="J965" s="1" t="s">
        <v>494</v>
      </c>
    </row>
    <row r="966" customFormat="false" ht="15" hidden="fals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1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fals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1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fals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1" t="s">
        <v>1541</v>
      </c>
      <c r="I968" s="1" t="n">
        <v>19545</v>
      </c>
      <c r="J968" s="1" t="s">
        <v>162</v>
      </c>
    </row>
    <row r="969" customFormat="false" ht="15" hidden="fals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1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fals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1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fals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1" t="s">
        <v>1549</v>
      </c>
      <c r="I971" s="1" t="n">
        <v>14354</v>
      </c>
      <c r="J971" s="1" t="s">
        <v>211</v>
      </c>
    </row>
    <row r="972" customFormat="false" ht="15" hidden="fals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1" t="s">
        <v>1549</v>
      </c>
      <c r="I972" s="1" t="n">
        <v>14354</v>
      </c>
      <c r="J972" s="1" t="s">
        <v>211</v>
      </c>
    </row>
    <row r="973" customFormat="false" ht="15" hidden="fals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1" t="s">
        <v>1552</v>
      </c>
      <c r="I973" s="1" t="n">
        <v>4922</v>
      </c>
      <c r="J973" s="1" t="s">
        <v>537</v>
      </c>
    </row>
    <row r="974" customFormat="false" ht="15" hidden="fals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1" t="s">
        <v>1553</v>
      </c>
      <c r="I974" s="1" t="n">
        <v>13809</v>
      </c>
      <c r="J974" s="1" t="s">
        <v>49</v>
      </c>
    </row>
    <row r="975" customFormat="false" ht="15" hidden="fals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1" t="s">
        <v>1555</v>
      </c>
      <c r="I975" s="1" t="n">
        <v>7140</v>
      </c>
      <c r="J975" s="1" t="s">
        <v>230</v>
      </c>
    </row>
    <row r="976" customFormat="false" ht="15" hidden="fals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1" t="s">
        <v>1556</v>
      </c>
      <c r="I976" s="1" t="n">
        <v>19876</v>
      </c>
      <c r="J976" s="1" t="s">
        <v>71</v>
      </c>
    </row>
    <row r="977" customFormat="false" ht="15" hidden="fals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1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fals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1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fals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1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fals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1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fals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1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fals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1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fals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1" t="s">
        <v>1564</v>
      </c>
      <c r="I983" s="1" t="n">
        <v>4254</v>
      </c>
      <c r="J983" s="1" t="s">
        <v>277</v>
      </c>
    </row>
    <row r="984" customFormat="false" ht="15" hidden="fals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1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fals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1" t="s">
        <v>1567</v>
      </c>
      <c r="I985" s="1" t="n">
        <v>11249</v>
      </c>
      <c r="J985" s="1" t="s">
        <v>297</v>
      </c>
    </row>
    <row r="986" customFormat="false" ht="15" hidden="fals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1" t="s">
        <v>1568</v>
      </c>
      <c r="I986" s="1" t="n">
        <v>15466</v>
      </c>
      <c r="J986" s="1" t="s">
        <v>64</v>
      </c>
    </row>
    <row r="987" customFormat="false" ht="15" hidden="false" customHeight="true" outlineLevel="0" collapsed="false">
      <c r="A987" s="1" t="n">
        <f aca="false">MAX($A$2:$A986)+1</f>
        <v>660</v>
      </c>
      <c r="C987" s="1" t="str">
        <f aca="false">IF(H987="",F987,H987)</f>
        <v>-Extension - Landfills and Pilot Projects</v>
      </c>
      <c r="D987" s="1" t="n">
        <v>260</v>
      </c>
      <c r="E987" s="1" t="s">
        <v>1569</v>
      </c>
      <c r="F987" s="5" t="s">
        <v>1570</v>
      </c>
      <c r="H987" s="1"/>
      <c r="K987" s="1" t="s">
        <v>84</v>
      </c>
    </row>
    <row r="988" customFormat="false" ht="15" hidden="false" customHeight="true" outlineLevel="0" collapsed="false">
      <c r="A988" s="1" t="n">
        <f aca="false">A987</f>
        <v>660</v>
      </c>
      <c r="C988" s="1" t="str">
        <f aca="false">IF(H988="",F988,H988)</f>
        <v>-Segment 1a- PSE&amp;G Owned Sites</v>
      </c>
      <c r="D988" s="1" t="n">
        <v>260</v>
      </c>
      <c r="E988" s="1" t="s">
        <v>1569</v>
      </c>
      <c r="F988" s="5" t="s">
        <v>1571</v>
      </c>
      <c r="H988" s="1"/>
      <c r="K988" s="1" t="s">
        <v>84</v>
      </c>
    </row>
    <row r="989" customFormat="false" ht="15" hidden="false" customHeight="true" outlineLevel="0" collapsed="false">
      <c r="A989" s="1" t="n">
        <f aca="false">A987</f>
        <v>660</v>
      </c>
      <c r="C989" s="1" t="str">
        <f aca="false">IF(H989="",F989,H989)</f>
        <v>-Segment 1b - 3rd-Party Owned Sites</v>
      </c>
      <c r="D989" s="1" t="n">
        <v>260</v>
      </c>
      <c r="E989" s="1" t="s">
        <v>1569</v>
      </c>
      <c r="F989" s="5" t="s">
        <v>1572</v>
      </c>
      <c r="H989" s="1"/>
      <c r="K989" s="1" t="s">
        <v>84</v>
      </c>
    </row>
    <row r="990" customFormat="false" ht="15" hidden="false" customHeight="true" outlineLevel="0" collapsed="false">
      <c r="A990" s="1" t="n">
        <f aca="false">A987</f>
        <v>660</v>
      </c>
      <c r="C990" s="1" t="str">
        <f aca="false">IF(H990="",F990,H990)</f>
        <v>-Segment 1c - Urban Enterprise Zone</v>
      </c>
      <c r="D990" s="1" t="n">
        <v>260</v>
      </c>
      <c r="E990" s="1" t="s">
        <v>1569</v>
      </c>
      <c r="F990" s="5" t="s">
        <v>1573</v>
      </c>
      <c r="H990" s="1"/>
      <c r="K990" s="1" t="s">
        <v>84</v>
      </c>
    </row>
    <row r="991" customFormat="false" ht="15" hidden="false" customHeight="true" outlineLevel="0" collapsed="false">
      <c r="A991" s="1" t="n">
        <f aca="false">A987</f>
        <v>660</v>
      </c>
      <c r="C991" s="1" t="str">
        <f aca="false">IF(H991="",F991,H991)</f>
        <v>-Segment 2 - Pole Tops</v>
      </c>
      <c r="D991" s="1" t="n">
        <v>260</v>
      </c>
      <c r="E991" s="1" t="s">
        <v>1569</v>
      </c>
      <c r="F991" s="5" t="s">
        <v>1574</v>
      </c>
      <c r="H991" s="1"/>
      <c r="K991" s="1" t="s">
        <v>84</v>
      </c>
    </row>
    <row r="992" customFormat="false" ht="15" hidden="false" customHeight="true" outlineLevel="0" collapsed="false">
      <c r="A992" s="1" t="n">
        <f aca="false">A987</f>
        <v>660</v>
      </c>
      <c r="C992" s="1" t="str">
        <f aca="false">IF(H992="",F992,H992)</f>
        <v>TOTAL</v>
      </c>
      <c r="D992" s="1" t="n">
        <v>155</v>
      </c>
      <c r="E992" s="1" t="s">
        <v>112</v>
      </c>
      <c r="F992" s="5" t="s">
        <v>1575</v>
      </c>
      <c r="H992" s="1"/>
      <c r="K992" s="1" t="s">
        <v>84</v>
      </c>
    </row>
    <row r="993" customFormat="false" ht="15" hidden="fals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1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fals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1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fals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1" t="s">
        <v>1580</v>
      </c>
      <c r="I995" s="1" t="n">
        <v>14328</v>
      </c>
      <c r="J995" s="1" t="s">
        <v>387</v>
      </c>
    </row>
    <row r="996" customFormat="false" ht="15" hidden="false" customHeight="true" outlineLevel="0" collapsed="false">
      <c r="A996" s="1" t="n">
        <f aca="false">MAX($A$2:$A995)+1</f>
        <v>663</v>
      </c>
      <c r="C996" s="1" t="str">
        <f aca="false">IF(H996="",F996,H996)</f>
        <v>Adair Wind Farm</v>
      </c>
      <c r="D996" s="1" t="n">
        <v>251</v>
      </c>
      <c r="E996" s="1" t="s">
        <v>406</v>
      </c>
      <c r="F996" s="5" t="s">
        <v>1581</v>
      </c>
      <c r="G996" s="1" t="n">
        <v>56810</v>
      </c>
      <c r="H996" s="1" t="s">
        <v>1582</v>
      </c>
      <c r="I996" s="1" t="n">
        <v>12341</v>
      </c>
      <c r="J996" s="1" t="s">
        <v>409</v>
      </c>
    </row>
    <row r="997" customFormat="false" ht="15" hidden="fals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1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fals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1" t="s">
        <v>1586</v>
      </c>
      <c r="I998" s="1" t="n">
        <v>4254</v>
      </c>
      <c r="J998" s="1" t="s">
        <v>277</v>
      </c>
    </row>
    <row r="999" customFormat="false" ht="15" hidden="fals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H999" s="1"/>
      <c r="K999" s="1" t="s">
        <v>84</v>
      </c>
    </row>
    <row r="1000" customFormat="false" ht="15" hidden="fals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1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fals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1" t="s">
        <v>1592</v>
      </c>
      <c r="I1001" s="1" t="n">
        <v>14354</v>
      </c>
      <c r="J1001" s="1" t="s">
        <v>211</v>
      </c>
    </row>
    <row r="1002" customFormat="false" ht="15" hidden="fals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1" t="s">
        <v>1595</v>
      </c>
      <c r="I1002" s="1" t="n">
        <v>13511</v>
      </c>
      <c r="J1002" s="1" t="s">
        <v>1596</v>
      </c>
    </row>
    <row r="1003" customFormat="false" ht="15" hidden="fals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1" t="s">
        <v>1598</v>
      </c>
      <c r="I1003" s="1" t="n">
        <v>15472</v>
      </c>
      <c r="J1003" s="1" t="s">
        <v>877</v>
      </c>
    </row>
    <row r="1004" customFormat="false" ht="15" hidden="fals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1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fals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1" t="s">
        <v>1603</v>
      </c>
      <c r="I1005" s="1" t="n">
        <v>5416</v>
      </c>
      <c r="J1005" s="1" t="s">
        <v>65</v>
      </c>
    </row>
    <row r="1006" customFormat="false" ht="15" hidden="fals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1" t="s">
        <v>1605</v>
      </c>
      <c r="I1006" s="1" t="n">
        <v>7601</v>
      </c>
      <c r="J1006" s="1" t="s">
        <v>92</v>
      </c>
    </row>
    <row r="1007" customFormat="false" ht="15" hidden="fals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1" t="s">
        <v>1606</v>
      </c>
      <c r="I1007" s="1" t="n">
        <v>9324</v>
      </c>
      <c r="J1007" s="1" t="s">
        <v>482</v>
      </c>
    </row>
    <row r="1008" customFormat="false" ht="15" hidden="fals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1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fals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1" t="s">
        <v>1609</v>
      </c>
      <c r="I1009" s="1" t="n">
        <v>4247</v>
      </c>
      <c r="J1009" s="1" t="s">
        <v>1610</v>
      </c>
    </row>
    <row r="1010" customFormat="false" ht="15" hidden="fals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1" t="s">
        <v>1612</v>
      </c>
      <c r="I1010" s="1" t="n">
        <v>17609</v>
      </c>
      <c r="J1010" s="1" t="s">
        <v>114</v>
      </c>
    </row>
    <row r="1011" customFormat="false" ht="15" hidden="fals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1" t="s">
        <v>1614</v>
      </c>
      <c r="I1011" s="1" t="n">
        <v>17609</v>
      </c>
      <c r="J1011" s="1" t="s">
        <v>114</v>
      </c>
    </row>
    <row r="1012" customFormat="false" ht="15" hidden="fals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1" t="s">
        <v>1616</v>
      </c>
      <c r="I1012" s="1" t="n">
        <v>17609</v>
      </c>
      <c r="J1012" s="1" t="s">
        <v>114</v>
      </c>
    </row>
    <row r="1013" customFormat="false" ht="15" hidden="fals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1" t="s">
        <v>1618</v>
      </c>
      <c r="I1013" s="1" t="n">
        <v>20847</v>
      </c>
      <c r="J1013" s="1" t="s">
        <v>188</v>
      </c>
    </row>
    <row r="1014" customFormat="false" ht="15" hidden="fals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1" t="s">
        <v>1620</v>
      </c>
      <c r="I1014" s="1" t="n">
        <v>13781</v>
      </c>
      <c r="J1014" s="1" t="s">
        <v>31</v>
      </c>
    </row>
    <row r="1015" customFormat="false" ht="15" hidden="fals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1" t="s">
        <v>1622</v>
      </c>
      <c r="I1015" s="1" t="n">
        <v>5109</v>
      </c>
      <c r="J1015" s="1" t="s">
        <v>149</v>
      </c>
    </row>
    <row r="1016" customFormat="false" ht="15" hidden="fals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1" t="s">
        <v>1624</v>
      </c>
      <c r="I1016" s="1" t="n">
        <v>20847</v>
      </c>
      <c r="J1016" s="1" t="s">
        <v>188</v>
      </c>
    </row>
    <row r="1017" customFormat="false" ht="15" hidden="fals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H1017" s="1"/>
      <c r="K1017" s="1" t="s">
        <v>84</v>
      </c>
    </row>
    <row r="1018" customFormat="false" ht="15" hidden="fals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1" t="s">
        <v>1626</v>
      </c>
      <c r="I1018" s="1" t="n">
        <v>733</v>
      </c>
      <c r="J1018" s="1" t="s">
        <v>75</v>
      </c>
    </row>
    <row r="1019" customFormat="false" ht="15" hidden="fals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1" t="s">
        <v>1628</v>
      </c>
      <c r="I1019" s="1" t="n">
        <v>7140</v>
      </c>
      <c r="J1019" s="1" t="s">
        <v>230</v>
      </c>
    </row>
    <row r="1020" customFormat="false" ht="15" hidden="fals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1" t="s">
        <v>1629</v>
      </c>
      <c r="I1020" s="1" t="n">
        <v>56146</v>
      </c>
      <c r="J1020" s="1" t="s">
        <v>1204</v>
      </c>
    </row>
    <row r="1021" customFormat="false" ht="15" hidden="fals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1" t="s">
        <v>1631</v>
      </c>
      <c r="I1021" s="1" t="n">
        <v>13511</v>
      </c>
      <c r="J1021" s="1" t="s">
        <v>1596</v>
      </c>
    </row>
    <row r="1022" customFormat="false" ht="15" hidden="fals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1" t="s">
        <v>1633</v>
      </c>
      <c r="I1022" s="1" t="n">
        <v>20860</v>
      </c>
      <c r="J1022" s="1" t="s">
        <v>465</v>
      </c>
    </row>
    <row r="1023" customFormat="false" ht="15" hidden="fals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1" t="s">
        <v>1634</v>
      </c>
      <c r="I1023" s="1" t="n">
        <v>14328</v>
      </c>
      <c r="J1023" s="1" t="s">
        <v>387</v>
      </c>
    </row>
    <row r="1024" customFormat="false" ht="15" hidden="fals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1" t="s">
        <v>1636</v>
      </c>
      <c r="I1024" s="1" t="n">
        <v>12341</v>
      </c>
      <c r="J1024" s="1" t="s">
        <v>409</v>
      </c>
    </row>
    <row r="1025" customFormat="false" ht="15" hidden="fals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H1025" s="1"/>
      <c r="K1025" s="1" t="s">
        <v>84</v>
      </c>
    </row>
    <row r="1026" customFormat="false" ht="15" hidden="fals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1" t="s">
        <v>1639</v>
      </c>
      <c r="I1026" s="1" t="n">
        <v>5416</v>
      </c>
      <c r="J1026" s="1" t="s">
        <v>65</v>
      </c>
    </row>
    <row r="1027" customFormat="false" ht="15" hidden="fals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1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fals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1" t="s">
        <v>1643</v>
      </c>
      <c r="I1028" s="1" t="n">
        <v>12199</v>
      </c>
      <c r="J1028" s="1" t="s">
        <v>630</v>
      </c>
    </row>
    <row r="1029" customFormat="false" ht="15" hidden="fals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1" t="s">
        <v>301</v>
      </c>
      <c r="I1029" s="1" t="n">
        <v>9417</v>
      </c>
      <c r="J1029" s="1" t="s">
        <v>269</v>
      </c>
    </row>
    <row r="1030" customFormat="false" ht="15" hidden="fals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H1030" s="1"/>
      <c r="K1030" s="1" t="s">
        <v>84</v>
      </c>
    </row>
    <row r="1031" customFormat="false" ht="15" hidden="fals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1" t="s">
        <v>1646</v>
      </c>
      <c r="I1031" s="1" t="n">
        <v>12341</v>
      </c>
      <c r="J1031" s="1" t="s">
        <v>409</v>
      </c>
    </row>
    <row r="1032" customFormat="false" ht="15" hidden="fals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1" t="s">
        <v>1648</v>
      </c>
      <c r="I1032" s="1" t="n">
        <v>20847</v>
      </c>
      <c r="J1032" s="1" t="s">
        <v>188</v>
      </c>
    </row>
    <row r="1033" customFormat="false" ht="15" hidden="fals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1" t="s">
        <v>1650</v>
      </c>
      <c r="I1033" s="1" t="n">
        <v>12341</v>
      </c>
      <c r="J1033" s="1" t="s">
        <v>409</v>
      </c>
    </row>
    <row r="1034" customFormat="false" ht="15" hidden="fals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1" t="s">
        <v>1652</v>
      </c>
      <c r="I1034" s="1" t="n">
        <v>14328</v>
      </c>
      <c r="J1034" s="1" t="s">
        <v>387</v>
      </c>
    </row>
    <row r="1035" customFormat="false" ht="15" hidden="fals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1" t="s">
        <v>1654</v>
      </c>
      <c r="I1035" s="1" t="n">
        <v>803</v>
      </c>
      <c r="J1035" s="1" t="s">
        <v>326</v>
      </c>
    </row>
    <row r="1036" customFormat="false" ht="15" hidden="fals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1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fals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H1037" s="1"/>
      <c r="K1037" s="1" t="s">
        <v>84</v>
      </c>
    </row>
    <row r="1038" customFormat="false" ht="15" hidden="fals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1" t="s">
        <v>1661</v>
      </c>
      <c r="I1038" s="1" t="n">
        <v>4254</v>
      </c>
      <c r="J1038" s="1" t="s">
        <v>277</v>
      </c>
    </row>
    <row r="1039" customFormat="false" ht="15" hidden="fals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1" t="s">
        <v>1663</v>
      </c>
      <c r="I1039" s="1" t="n">
        <v>803</v>
      </c>
      <c r="J1039" s="1" t="s">
        <v>326</v>
      </c>
    </row>
    <row r="1040" customFormat="false" ht="15" hidden="fals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1" t="s">
        <v>1665</v>
      </c>
      <c r="I1040" s="1" t="n">
        <v>20860</v>
      </c>
      <c r="J1040" s="1" t="s">
        <v>465</v>
      </c>
    </row>
    <row r="1041" customFormat="false" ht="15" hidden="fals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1" t="s">
        <v>1666</v>
      </c>
      <c r="I1041" s="1" t="n">
        <v>4254</v>
      </c>
      <c r="J1041" s="1" t="s">
        <v>277</v>
      </c>
    </row>
    <row r="1042" customFormat="false" ht="15" hidden="fals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1" t="s">
        <v>1668</v>
      </c>
      <c r="I1042" s="1" t="n">
        <v>4254</v>
      </c>
      <c r="J1042" s="1" t="s">
        <v>277</v>
      </c>
    </row>
    <row r="1043" customFormat="false" ht="15" hidden="fals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1" t="s">
        <v>1669</v>
      </c>
      <c r="I1043" s="1" t="n">
        <v>19876</v>
      </c>
      <c r="J1043" s="1" t="s">
        <v>71</v>
      </c>
    </row>
    <row r="1044" customFormat="false" ht="15" hidden="fals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0" t="n">
        <v>399</v>
      </c>
      <c r="E1044" s="1" t="s">
        <v>1670</v>
      </c>
      <c r="F1044" s="5" t="s">
        <v>1671</v>
      </c>
      <c r="G1044" s="1" t="n">
        <v>55998</v>
      </c>
      <c r="H1044" s="1" t="s">
        <v>1672</v>
      </c>
      <c r="I1044" s="1" t="n">
        <v>13815</v>
      </c>
      <c r="J1044" s="1" t="s">
        <v>1673</v>
      </c>
    </row>
    <row r="1045" customFormat="false" ht="15" hidden="fals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1" t="s">
        <v>1675</v>
      </c>
      <c r="I1045" s="1" t="n">
        <v>14328</v>
      </c>
      <c r="J1045" s="1" t="s">
        <v>387</v>
      </c>
    </row>
    <row r="1046" customFormat="false" ht="15" hidden="fals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H1046" s="1"/>
      <c r="K1046" s="1" t="s">
        <v>84</v>
      </c>
    </row>
    <row r="1047" customFormat="false" ht="15" hidden="fals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1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fals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1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fals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1" t="s">
        <v>1680</v>
      </c>
      <c r="I1049" s="1" t="n">
        <v>12199</v>
      </c>
      <c r="J1049" s="1" t="s">
        <v>630</v>
      </c>
    </row>
    <row r="1050" customFormat="false" ht="15" hidden="fals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H1050" s="1"/>
      <c r="K1050" s="1" t="s">
        <v>84</v>
      </c>
    </row>
    <row r="1051" customFormat="false" ht="15" hidden="fals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1" t="s">
        <v>1683</v>
      </c>
      <c r="I1051" s="1" t="n">
        <v>14354</v>
      </c>
      <c r="J1051" s="1" t="s">
        <v>211</v>
      </c>
    </row>
    <row r="1052" customFormat="false" ht="15" hidden="fals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1" t="s">
        <v>497</v>
      </c>
      <c r="I1052" s="1" t="n">
        <v>56505</v>
      </c>
      <c r="J1052" s="1" t="s">
        <v>237</v>
      </c>
    </row>
    <row r="1053" customFormat="false" ht="15" hidden="fals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1" t="s">
        <v>1686</v>
      </c>
      <c r="I1053" s="1" t="n">
        <v>15472</v>
      </c>
      <c r="J1053" s="1" t="s">
        <v>877</v>
      </c>
    </row>
    <row r="1054" customFormat="false" ht="15" hidden="fals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1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fals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1" t="s">
        <v>1689</v>
      </c>
      <c r="I1055" s="1" t="n">
        <v>5109</v>
      </c>
      <c r="J1055" s="1" t="s">
        <v>149</v>
      </c>
    </row>
    <row r="1056" customFormat="false" ht="15" hidden="fals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1" t="s">
        <v>1691</v>
      </c>
      <c r="I1056" s="1" t="n">
        <v>12341</v>
      </c>
      <c r="J1056" s="1" t="s">
        <v>409</v>
      </c>
    </row>
    <row r="1057" customFormat="false" ht="15" hidden="fals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1" t="s">
        <v>523</v>
      </c>
      <c r="I1057" s="1" t="n">
        <v>9417</v>
      </c>
      <c r="J1057" s="1" t="s">
        <v>269</v>
      </c>
    </row>
    <row r="1058" customFormat="false" ht="15" hidden="fals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1" t="s">
        <v>1694</v>
      </c>
      <c r="I1058" s="1" t="n">
        <v>7601</v>
      </c>
      <c r="J1058" s="1" t="s">
        <v>92</v>
      </c>
    </row>
    <row r="1059" customFormat="false" ht="15" hidden="fals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0" t="n">
        <v>394</v>
      </c>
      <c r="E1059" s="1" t="s">
        <v>105</v>
      </c>
      <c r="F1059" s="5" t="s">
        <v>1695</v>
      </c>
      <c r="H1059" s="1"/>
      <c r="K1059" s="1" t="s">
        <v>84</v>
      </c>
    </row>
    <row r="1060" customFormat="false" ht="15" hidden="fals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1" t="s">
        <v>1697</v>
      </c>
      <c r="I1060" s="1" t="n">
        <v>4254</v>
      </c>
      <c r="J1060" s="1" t="s">
        <v>277</v>
      </c>
    </row>
    <row r="1061" customFormat="false" ht="15" hidden="fals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1" t="s">
        <v>1699</v>
      </c>
      <c r="I1061" s="1" t="n">
        <v>14328</v>
      </c>
      <c r="J1061" s="1" t="s">
        <v>387</v>
      </c>
    </row>
    <row r="1062" customFormat="false" ht="15" hidden="fals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1" t="s">
        <v>1701</v>
      </c>
      <c r="I1062" s="1" t="n">
        <v>7140</v>
      </c>
      <c r="J1062" s="1" t="s">
        <v>230</v>
      </c>
    </row>
    <row r="1063" customFormat="false" ht="15" hidden="fals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1" t="s">
        <v>1703</v>
      </c>
      <c r="I1063" s="1" t="n">
        <v>4254</v>
      </c>
      <c r="J1063" s="1" t="s">
        <v>277</v>
      </c>
    </row>
    <row r="1064" customFormat="false" ht="15" hidden="fals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1" t="s">
        <v>1705</v>
      </c>
      <c r="I1064" s="1" t="n">
        <v>14354</v>
      </c>
      <c r="J1064" s="1" t="s">
        <v>211</v>
      </c>
    </row>
    <row r="1065" customFormat="false" ht="15" hidden="fals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1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fals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1" t="s">
        <v>582</v>
      </c>
      <c r="I1066" s="1" t="n">
        <v>17166</v>
      </c>
      <c r="J1066" s="1" t="s">
        <v>583</v>
      </c>
    </row>
    <row r="1067" customFormat="false" ht="15" hidden="fals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H1067" s="1"/>
      <c r="K1067" s="1" t="s">
        <v>84</v>
      </c>
    </row>
    <row r="1068" customFormat="false" ht="15" hidden="fals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0" t="n">
        <v>399</v>
      </c>
      <c r="E1068" s="1" t="s">
        <v>1670</v>
      </c>
      <c r="F1068" s="5" t="s">
        <v>1710</v>
      </c>
      <c r="G1068" s="1" t="n">
        <v>4020</v>
      </c>
      <c r="H1068" s="1" t="s">
        <v>1711</v>
      </c>
      <c r="I1068" s="1" t="n">
        <v>13815</v>
      </c>
      <c r="J1068" s="1" t="s">
        <v>1673</v>
      </c>
    </row>
    <row r="1069" customFormat="false" ht="15" hidden="fals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1" t="s">
        <v>1713</v>
      </c>
      <c r="I1069" s="1" t="n">
        <v>5416</v>
      </c>
      <c r="J1069" s="1" t="s">
        <v>65</v>
      </c>
    </row>
    <row r="1070" customFormat="false" ht="15" hidden="fals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1" t="s">
        <v>1714</v>
      </c>
      <c r="I1070" s="1" t="n">
        <v>14328</v>
      </c>
      <c r="J1070" s="1" t="s">
        <v>387</v>
      </c>
    </row>
    <row r="1071" customFormat="false" ht="15" hidden="fals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1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fals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1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fals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1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fals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1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fals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1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fals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1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fals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1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fals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1" t="s">
        <v>1730</v>
      </c>
      <c r="I1078" s="1" t="n">
        <v>14354</v>
      </c>
      <c r="J1078" s="1" t="s">
        <v>211</v>
      </c>
    </row>
    <row r="1079" customFormat="false" ht="15" hidden="fals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1" t="s">
        <v>1732</v>
      </c>
      <c r="I1079" s="1" t="n">
        <v>13407</v>
      </c>
      <c r="J1079" s="1" t="s">
        <v>349</v>
      </c>
    </row>
    <row r="1080" customFormat="false" ht="15" hidden="fals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1" t="s">
        <v>1734</v>
      </c>
      <c r="I1080" s="1" t="n">
        <v>13781</v>
      </c>
      <c r="J1080" s="1" t="s">
        <v>31</v>
      </c>
    </row>
    <row r="1081" customFormat="false" ht="15" hidden="fals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1" t="s">
        <v>1736</v>
      </c>
      <c r="I1081" s="1" t="n">
        <v>20860</v>
      </c>
      <c r="J1081" s="1" t="s">
        <v>465</v>
      </c>
    </row>
    <row r="1082" customFormat="false" ht="15" hidden="fals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0" t="n">
        <v>399</v>
      </c>
      <c r="E1082" s="1" t="s">
        <v>1670</v>
      </c>
      <c r="F1082" s="5" t="s">
        <v>1737</v>
      </c>
      <c r="G1082" s="1" t="n">
        <v>4021</v>
      </c>
      <c r="H1082" s="1" t="s">
        <v>1738</v>
      </c>
      <c r="I1082" s="1" t="n">
        <v>13815</v>
      </c>
      <c r="J1082" s="1" t="s">
        <v>1673</v>
      </c>
    </row>
    <row r="1083" customFormat="false" ht="15" hidden="fals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1" t="s">
        <v>1740</v>
      </c>
      <c r="I1083" s="1" t="n">
        <v>5109</v>
      </c>
      <c r="J1083" s="1" t="s">
        <v>149</v>
      </c>
    </row>
    <row r="1084" customFormat="false" ht="15" hidden="fals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1" t="s">
        <v>1741</v>
      </c>
      <c r="I1084" s="1" t="n">
        <v>14328</v>
      </c>
      <c r="J1084" s="1" t="s">
        <v>387</v>
      </c>
    </row>
    <row r="1085" customFormat="false" ht="15" hidden="fals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1" t="s">
        <v>1742</v>
      </c>
      <c r="I1085" s="1" t="n">
        <v>14328</v>
      </c>
      <c r="J1085" s="1" t="s">
        <v>387</v>
      </c>
    </row>
    <row r="1086" customFormat="false" ht="15" hidden="fals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1" t="s">
        <v>1744</v>
      </c>
      <c r="I1086" s="1" t="n">
        <v>20860</v>
      </c>
      <c r="J1086" s="1" t="s">
        <v>465</v>
      </c>
    </row>
    <row r="1087" customFormat="false" ht="15" hidden="fals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1" t="s">
        <v>1745</v>
      </c>
      <c r="I1087" s="1" t="n">
        <v>14354</v>
      </c>
      <c r="J1087" s="1" t="s">
        <v>211</v>
      </c>
    </row>
    <row r="1088" customFormat="false" ht="15" hidden="fals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1" t="s">
        <v>1747</v>
      </c>
      <c r="I1088" s="1" t="n">
        <v>12341</v>
      </c>
      <c r="J1088" s="1" t="s">
        <v>409</v>
      </c>
    </row>
    <row r="1089" customFormat="false" ht="15" hidden="fals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1" t="s">
        <v>1749</v>
      </c>
      <c r="I1089" s="1" t="n">
        <v>7601</v>
      </c>
      <c r="J1089" s="1" t="s">
        <v>92</v>
      </c>
    </row>
    <row r="1090" customFormat="false" ht="15" hidden="fals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1" t="s">
        <v>1750</v>
      </c>
      <c r="I1090" s="1" t="n">
        <v>14328</v>
      </c>
      <c r="J1090" s="1" t="s">
        <v>387</v>
      </c>
    </row>
    <row r="1091" customFormat="false" ht="15" hidden="fals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1" t="s">
        <v>787</v>
      </c>
      <c r="I1091" s="1" t="n">
        <v>803</v>
      </c>
      <c r="J1091" s="1" t="s">
        <v>326</v>
      </c>
      <c r="K1091" s="9" t="s">
        <v>1751</v>
      </c>
    </row>
    <row r="1092" customFormat="false" ht="15" hidden="fals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1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fals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1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fals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1" t="s">
        <v>1755</v>
      </c>
      <c r="I1094" s="1" t="n">
        <v>14328</v>
      </c>
      <c r="J1094" s="1" t="s">
        <v>387</v>
      </c>
    </row>
    <row r="1095" customFormat="false" ht="15" hidden="fals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1" t="s">
        <v>1757</v>
      </c>
      <c r="I1095" s="1" t="n">
        <v>12341</v>
      </c>
      <c r="J1095" s="1" t="s">
        <v>409</v>
      </c>
    </row>
    <row r="1096" customFormat="false" ht="15" hidden="fals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1" t="s">
        <v>1759</v>
      </c>
      <c r="I1096" s="1" t="n">
        <v>14328</v>
      </c>
      <c r="J1096" s="1" t="s">
        <v>387</v>
      </c>
    </row>
    <row r="1097" customFormat="false" ht="15" hidden="fals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1" t="s">
        <v>803</v>
      </c>
      <c r="I1097" s="1" t="n">
        <v>20169</v>
      </c>
      <c r="J1097" s="1" t="s">
        <v>226</v>
      </c>
    </row>
    <row r="1098" customFormat="false" ht="15" hidden="fals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1" t="s">
        <v>1762</v>
      </c>
      <c r="I1098" s="1" t="n">
        <v>20847</v>
      </c>
      <c r="J1098" s="1" t="s">
        <v>188</v>
      </c>
    </row>
    <row r="1099" customFormat="false" ht="15" hidden="fals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1" t="s">
        <v>1763</v>
      </c>
      <c r="I1099" s="1" t="n">
        <v>4254</v>
      </c>
      <c r="J1099" s="1" t="s">
        <v>277</v>
      </c>
    </row>
    <row r="1100" customFormat="false" ht="15" hidden="fals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1" t="s">
        <v>1765</v>
      </c>
      <c r="I1100" s="1" t="n">
        <v>14232</v>
      </c>
      <c r="J1100" s="1" t="s">
        <v>191</v>
      </c>
    </row>
    <row r="1101" customFormat="false" ht="15" hidden="fals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1" t="s">
        <v>1767</v>
      </c>
      <c r="I1101" s="1" t="n">
        <v>12341</v>
      </c>
      <c r="J1101" s="1" t="s">
        <v>409</v>
      </c>
    </row>
    <row r="1102" customFormat="false" ht="15" hidden="fals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1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fals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1" t="s">
        <v>1771</v>
      </c>
      <c r="I1103" s="1" t="n">
        <v>14354</v>
      </c>
      <c r="J1103" s="1" t="s">
        <v>211</v>
      </c>
    </row>
    <row r="1104" customFormat="false" ht="15" hidden="fals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1" t="s">
        <v>1772</v>
      </c>
      <c r="I1104" s="1" t="n">
        <v>20860</v>
      </c>
      <c r="J1104" s="1" t="s">
        <v>465</v>
      </c>
    </row>
    <row r="1105" customFormat="false" ht="15" hidden="fals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1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fals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H1106" s="1"/>
      <c r="K1106" s="1" t="s">
        <v>84</v>
      </c>
    </row>
    <row r="1107" customFormat="false" ht="15" hidden="fals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1" t="s">
        <v>1777</v>
      </c>
      <c r="I1107" s="1" t="n">
        <v>12341</v>
      </c>
      <c r="J1107" s="1" t="s">
        <v>409</v>
      </c>
    </row>
    <row r="1108" customFormat="false" ht="15" hidden="fals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1" t="s">
        <v>1779</v>
      </c>
      <c r="I1108" s="1" t="n">
        <v>14232</v>
      </c>
      <c r="J1108" s="1" t="s">
        <v>191</v>
      </c>
    </row>
    <row r="1109" customFormat="false" ht="15" hidden="fals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1" t="s">
        <v>1781</v>
      </c>
      <c r="I1109" s="1" t="n">
        <v>12341</v>
      </c>
      <c r="J1109" s="1" t="s">
        <v>409</v>
      </c>
    </row>
    <row r="1110" customFormat="false" ht="15" hidden="fals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1" t="s">
        <v>1782</v>
      </c>
      <c r="I1110" s="1" t="n">
        <v>13902</v>
      </c>
      <c r="J1110" s="1" t="s">
        <v>1310</v>
      </c>
    </row>
    <row r="1111" customFormat="false" ht="15" hidden="fals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1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fals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1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fals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1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fals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1" t="s">
        <v>1787</v>
      </c>
      <c r="I1114" s="1" t="n">
        <v>19578</v>
      </c>
      <c r="J1114" s="1" t="s">
        <v>625</v>
      </c>
    </row>
    <row r="1115" customFormat="false" ht="15" hidden="fals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1" t="s">
        <v>1789</v>
      </c>
      <c r="I1115" s="1" t="n">
        <v>14354</v>
      </c>
      <c r="J1115" s="1" t="s">
        <v>211</v>
      </c>
    </row>
    <row r="1116" customFormat="false" ht="15" hidden="fals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H1116" s="1"/>
      <c r="K1116" s="1" t="s">
        <v>84</v>
      </c>
    </row>
    <row r="1117" customFormat="false" ht="15" hidden="fals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1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fals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1" t="s">
        <v>1793</v>
      </c>
      <c r="I1118" s="1" t="n">
        <v>13781</v>
      </c>
      <c r="J1118" s="1" t="s">
        <v>31</v>
      </c>
    </row>
    <row r="1119" customFormat="false" ht="15" hidden="fals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1" t="s">
        <v>1795</v>
      </c>
      <c r="I1119" s="1" t="n">
        <v>20847</v>
      </c>
      <c r="J1119" s="1" t="s">
        <v>188</v>
      </c>
    </row>
    <row r="1120" customFormat="false" ht="15" hidden="fals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1" t="s">
        <v>1797</v>
      </c>
      <c r="I1120" s="1" t="n">
        <v>13511</v>
      </c>
      <c r="J1120" s="1" t="s">
        <v>1596</v>
      </c>
    </row>
    <row r="1121" customFormat="false" ht="15" hidden="fals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1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fals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1" t="s">
        <v>1802</v>
      </c>
      <c r="I1122" s="1" t="n">
        <v>7601</v>
      </c>
      <c r="J1122" s="1" t="s">
        <v>92</v>
      </c>
    </row>
    <row r="1123" customFormat="false" ht="15" hidden="fals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1" t="s">
        <v>1804</v>
      </c>
      <c r="I1123" s="1" t="n">
        <v>20847</v>
      </c>
      <c r="J1123" s="1" t="s">
        <v>188</v>
      </c>
    </row>
    <row r="1124" customFormat="false" ht="15" hidden="fals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1" t="s">
        <v>1806</v>
      </c>
      <c r="I1124" s="1" t="n">
        <v>20847</v>
      </c>
      <c r="J1124" s="1" t="s">
        <v>188</v>
      </c>
    </row>
    <row r="1125" customFormat="false" ht="15" hidden="fals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1" t="s">
        <v>1808</v>
      </c>
      <c r="I1125" s="1" t="n">
        <v>12341</v>
      </c>
      <c r="J1125" s="1" t="s">
        <v>409</v>
      </c>
    </row>
    <row r="1126" customFormat="false" ht="15" hidden="fals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1" t="s">
        <v>1810</v>
      </c>
      <c r="I1126" s="1" t="n">
        <v>13407</v>
      </c>
      <c r="J1126" s="1" t="s">
        <v>349</v>
      </c>
    </row>
    <row r="1127" customFormat="false" ht="15" hidden="fals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1" t="s">
        <v>1812</v>
      </c>
      <c r="I1127" s="1" t="n">
        <v>13781</v>
      </c>
      <c r="J1127" s="1" t="s">
        <v>31</v>
      </c>
    </row>
    <row r="1128" customFormat="false" ht="15" hidden="fals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1" t="s">
        <v>1814</v>
      </c>
      <c r="I1128" s="1" t="n">
        <v>13756</v>
      </c>
      <c r="J1128" s="1" t="s">
        <v>111</v>
      </c>
    </row>
    <row r="1129" customFormat="false" ht="15" hidden="fals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1" t="s">
        <v>1815</v>
      </c>
      <c r="I1129" s="1" t="n">
        <v>13756</v>
      </c>
      <c r="J1129" s="1" t="s">
        <v>111</v>
      </c>
    </row>
    <row r="1130" customFormat="false" ht="15" hidden="fals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H1130" s="1"/>
      <c r="K1130" s="1" t="s">
        <v>84</v>
      </c>
    </row>
    <row r="1131" customFormat="false" ht="15" hidden="fals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1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fals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1" t="s">
        <v>1819</v>
      </c>
      <c r="I1132" s="1" t="n">
        <v>11118</v>
      </c>
      <c r="J1132" s="1" t="s">
        <v>1820</v>
      </c>
    </row>
    <row r="1133" customFormat="false" ht="15" hidden="fals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1" t="s">
        <v>1822</v>
      </c>
      <c r="I1133" s="1" t="n">
        <v>803</v>
      </c>
      <c r="J1133" s="1" t="s">
        <v>326</v>
      </c>
    </row>
    <row r="1134" customFormat="false" ht="15" hidden="fals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1" t="s">
        <v>1099</v>
      </c>
      <c r="I1134" s="1" t="n">
        <v>9273</v>
      </c>
      <c r="J1134" s="1" t="s">
        <v>492</v>
      </c>
    </row>
    <row r="1135" customFormat="false" ht="15" hidden="fals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1" t="s">
        <v>1824</v>
      </c>
      <c r="I1135" s="1" t="n">
        <v>7601</v>
      </c>
      <c r="J1135" s="1" t="s">
        <v>92</v>
      </c>
    </row>
    <row r="1136" customFormat="false" ht="15" hidden="fals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1" t="s">
        <v>1826</v>
      </c>
      <c r="I1136" s="1" t="n">
        <v>13781</v>
      </c>
      <c r="J1136" s="1" t="s">
        <v>31</v>
      </c>
    </row>
    <row r="1137" customFormat="false" ht="15" hidden="fals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1" t="s">
        <v>1828</v>
      </c>
      <c r="I1137" s="1" t="n">
        <v>12341</v>
      </c>
      <c r="J1137" s="1" t="s">
        <v>409</v>
      </c>
    </row>
    <row r="1138" customFormat="false" ht="15" hidden="fals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H1138" s="1"/>
      <c r="K1138" s="1" t="s">
        <v>84</v>
      </c>
    </row>
    <row r="1139" customFormat="false" ht="15" hidden="fals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H1139" s="1"/>
      <c r="K1139" s="1" t="s">
        <v>84</v>
      </c>
    </row>
    <row r="1140" customFormat="false" ht="15" hidden="fals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1" t="s">
        <v>1831</v>
      </c>
      <c r="I1140" s="1" t="n">
        <v>14328</v>
      </c>
      <c r="J1140" s="1" t="s">
        <v>387</v>
      </c>
    </row>
    <row r="1141" customFormat="false" ht="15" hidden="fals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1" t="s">
        <v>1833</v>
      </c>
      <c r="I1141" s="1" t="n">
        <v>7601</v>
      </c>
      <c r="J1141" s="1" t="s">
        <v>92</v>
      </c>
    </row>
    <row r="1142" customFormat="false" ht="15" hidden="fals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1" t="s">
        <v>1835</v>
      </c>
      <c r="I1142" s="1" t="n">
        <v>14354</v>
      </c>
      <c r="J1142" s="1" t="s">
        <v>211</v>
      </c>
    </row>
    <row r="1143" customFormat="false" ht="15" hidden="fals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H1143" s="1"/>
      <c r="K1143" s="1" t="s">
        <v>84</v>
      </c>
    </row>
    <row r="1144" customFormat="false" ht="15" hidden="fals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1" t="s">
        <v>1837</v>
      </c>
      <c r="I1144" s="1" t="n">
        <v>13781</v>
      </c>
      <c r="J1144" s="1" t="s">
        <v>31</v>
      </c>
    </row>
    <row r="1145" customFormat="false" ht="15" hidden="fals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1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fals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1" t="s">
        <v>1841</v>
      </c>
      <c r="I1146" s="1" t="n">
        <v>16183</v>
      </c>
      <c r="J1146" s="1" t="s">
        <v>1842</v>
      </c>
    </row>
    <row r="1147" customFormat="false" ht="15" hidden="fals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1" t="s">
        <v>1844</v>
      </c>
      <c r="I1147" s="1" t="n">
        <v>4254</v>
      </c>
      <c r="J1147" s="1" t="s">
        <v>277</v>
      </c>
    </row>
    <row r="1148" customFormat="false" ht="15" hidden="fals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1" t="s">
        <v>1845</v>
      </c>
      <c r="I1148" s="1" t="n">
        <v>14354</v>
      </c>
      <c r="J1148" s="1" t="s">
        <v>211</v>
      </c>
    </row>
    <row r="1149" customFormat="false" ht="15" hidden="fals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1" t="s">
        <v>1847</v>
      </c>
      <c r="I1149" s="1" t="n">
        <v>12341</v>
      </c>
      <c r="J1149" s="1" t="s">
        <v>409</v>
      </c>
    </row>
    <row r="1150" customFormat="false" ht="15" hidden="fals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1" t="s">
        <v>1848</v>
      </c>
      <c r="I1150" s="1" t="n">
        <v>17609</v>
      </c>
      <c r="J1150" s="1" t="s">
        <v>114</v>
      </c>
    </row>
    <row r="1151" customFormat="false" ht="15" hidden="fals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1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fals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1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fals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1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false" customHeight="true" outlineLevel="0" collapsed="false">
      <c r="A1154" s="1" t="n">
        <f aca="false">MAX($A$2:$A1153)+1</f>
        <v>803</v>
      </c>
      <c r="C1154" s="1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H1154" s="1"/>
      <c r="K1154" s="1" t="s">
        <v>1856</v>
      </c>
    </row>
    <row r="1155" customFormat="false" ht="15" hidden="fals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H1155" s="1"/>
      <c r="K1155" s="1" t="s">
        <v>1858</v>
      </c>
    </row>
    <row r="1156" customFormat="false" ht="15" hidden="fals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1" t="s">
        <v>1860</v>
      </c>
      <c r="I1156" s="1" t="n">
        <v>7601</v>
      </c>
      <c r="J1156" s="1" t="s">
        <v>92</v>
      </c>
    </row>
    <row r="1157" customFormat="false" ht="15" hidden="fals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1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fals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1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fals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1" t="s">
        <v>1864</v>
      </c>
      <c r="I1159" s="1" t="n">
        <v>14328</v>
      </c>
      <c r="J1159" s="1" t="s">
        <v>387</v>
      </c>
    </row>
    <row r="1160" customFormat="false" ht="15" hidden="fals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1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fals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1" t="s">
        <v>1868</v>
      </c>
      <c r="I1161" s="1" t="n">
        <v>14328</v>
      </c>
      <c r="J1161" s="1" t="s">
        <v>387</v>
      </c>
    </row>
    <row r="1162" customFormat="false" ht="15" hidden="fals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1" t="s">
        <v>1870</v>
      </c>
      <c r="I1162" s="1" t="n">
        <v>14328</v>
      </c>
      <c r="J1162" s="1" t="s">
        <v>387</v>
      </c>
    </row>
    <row r="1163" customFormat="false" ht="15" hidden="fals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1" t="s">
        <v>1872</v>
      </c>
      <c r="I1163" s="1" t="n">
        <v>10000</v>
      </c>
      <c r="J1163" s="1" t="s">
        <v>725</v>
      </c>
    </row>
    <row r="1164" customFormat="false" ht="15" hidden="fals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1" t="s">
        <v>1874</v>
      </c>
      <c r="I1164" s="1" t="n">
        <v>14328</v>
      </c>
      <c r="J1164" s="1" t="s">
        <v>387</v>
      </c>
    </row>
    <row r="1165" customFormat="false" ht="15" hidden="fals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1" t="s">
        <v>1875</v>
      </c>
      <c r="I1165" s="1" t="n">
        <v>14328</v>
      </c>
      <c r="J1165" s="1" t="s">
        <v>387</v>
      </c>
    </row>
    <row r="1166" customFormat="false" ht="15" hidden="fals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H1166" s="1"/>
      <c r="K1166" s="1" t="s">
        <v>84</v>
      </c>
    </row>
    <row r="1167" customFormat="false" ht="15" hidden="fals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1" t="s">
        <v>1878</v>
      </c>
      <c r="I1167" s="1" t="n">
        <v>5109</v>
      </c>
      <c r="J1167" s="1" t="s">
        <v>149</v>
      </c>
    </row>
    <row r="1168" customFormat="false" ht="15" hidden="fals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1" t="s">
        <v>1880</v>
      </c>
      <c r="I1168" s="1" t="n">
        <v>5109</v>
      </c>
      <c r="J1168" s="1" t="s">
        <v>149</v>
      </c>
    </row>
    <row r="1169" customFormat="false" ht="15" hidden="fals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1" t="s">
        <v>1882</v>
      </c>
      <c r="I1169" s="1" t="n">
        <v>5109</v>
      </c>
      <c r="J1169" s="1" t="s">
        <v>149</v>
      </c>
    </row>
    <row r="1170" customFormat="false" ht="15" hidden="fals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1" t="s">
        <v>1884</v>
      </c>
      <c r="I1170" s="1" t="n">
        <v>12199</v>
      </c>
      <c r="J1170" s="1" t="s">
        <v>630</v>
      </c>
    </row>
    <row r="1171" customFormat="false" ht="15" hidden="fals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H1171" s="1"/>
      <c r="K1171" s="1" t="s">
        <v>84</v>
      </c>
    </row>
    <row r="1172" customFormat="false" ht="15" hidden="fals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H1172" s="1"/>
      <c r="K1172" s="1" t="s">
        <v>84</v>
      </c>
    </row>
    <row r="1173" customFormat="false" ht="15" hidden="fals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H1173" s="1"/>
      <c r="K1173" s="1" t="s">
        <v>84</v>
      </c>
    </row>
    <row r="1174" customFormat="false" ht="15" hidden="fals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0" t="n">
        <v>394</v>
      </c>
      <c r="E1174" s="1" t="s">
        <v>105</v>
      </c>
      <c r="F1174" s="5" t="s">
        <v>1887</v>
      </c>
      <c r="G1174" s="1" t="n">
        <v>63</v>
      </c>
      <c r="H1174" s="1" t="s">
        <v>1888</v>
      </c>
      <c r="I1174" s="1" t="n">
        <v>213</v>
      </c>
      <c r="J1174" s="1" t="s">
        <v>107</v>
      </c>
    </row>
    <row r="1175" customFormat="false" ht="15" hidden="fals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H1175" s="1"/>
      <c r="K1175" s="1" t="s">
        <v>84</v>
      </c>
    </row>
    <row r="1176" customFormat="false" ht="15" hidden="fals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H1176" s="1"/>
      <c r="K1176" s="1" t="s">
        <v>84</v>
      </c>
    </row>
    <row r="1177" customFormat="false" ht="15" hidden="fals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H1177" s="1"/>
      <c r="K1177" s="1" t="s">
        <v>84</v>
      </c>
    </row>
    <row r="1178" customFormat="false" ht="15" hidden="fals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1" t="s">
        <v>1392</v>
      </c>
      <c r="I1178" s="1" t="n">
        <v>15474</v>
      </c>
      <c r="J1178" s="1" t="s">
        <v>393</v>
      </c>
    </row>
    <row r="1179" customFormat="false" ht="15" hidden="fals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1" t="s">
        <v>1894</v>
      </c>
      <c r="I1179" s="1" t="n">
        <v>20847</v>
      </c>
      <c r="J1179" s="1" t="s">
        <v>188</v>
      </c>
    </row>
    <row r="1180" customFormat="false" ht="15" hidden="fals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H1180" s="1"/>
      <c r="K1180" s="1" t="s">
        <v>84</v>
      </c>
    </row>
    <row r="1181" customFormat="false" ht="15" hidden="fals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1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fals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1" t="s">
        <v>1898</v>
      </c>
      <c r="I1182" s="1" t="n">
        <v>12341</v>
      </c>
      <c r="J1182" s="1" t="s">
        <v>409</v>
      </c>
    </row>
    <row r="1183" customFormat="false" ht="15" hidden="fals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1" t="s">
        <v>1900</v>
      </c>
      <c r="I1183" s="1" t="n">
        <v>12341</v>
      </c>
      <c r="J1183" s="1" t="s">
        <v>409</v>
      </c>
    </row>
    <row r="1184" customFormat="false" ht="15" hidden="fals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1" t="s">
        <v>1446</v>
      </c>
      <c r="I1184" s="1" t="n">
        <v>15470</v>
      </c>
      <c r="J1184" s="1" t="s">
        <v>255</v>
      </c>
    </row>
    <row r="1185" customFormat="false" ht="15" hidden="fals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1" t="s">
        <v>1903</v>
      </c>
      <c r="I1185" s="1" t="n">
        <v>12341</v>
      </c>
      <c r="J1185" s="1" t="s">
        <v>409</v>
      </c>
    </row>
    <row r="1186" customFormat="false" ht="15" hidden="fals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1" t="s">
        <v>1905</v>
      </c>
      <c r="I1186" s="1" t="n">
        <v>7601</v>
      </c>
      <c r="J1186" s="1" t="s">
        <v>92</v>
      </c>
    </row>
    <row r="1187" customFormat="false" ht="15" hidden="fals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H1187" s="1"/>
      <c r="K1187" s="1" t="s">
        <v>84</v>
      </c>
    </row>
    <row r="1188" customFormat="false" ht="15" hidden="fals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1" t="s">
        <v>1908</v>
      </c>
      <c r="I1188" s="1" t="n">
        <v>12341</v>
      </c>
      <c r="J1188" s="1" t="s">
        <v>409</v>
      </c>
    </row>
    <row r="1189" customFormat="false" ht="15" hidden="fals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1" t="s">
        <v>1909</v>
      </c>
      <c r="I1189" s="1" t="n">
        <v>14328</v>
      </c>
      <c r="J1189" s="1" t="s">
        <v>387</v>
      </c>
    </row>
    <row r="1190" customFormat="false" ht="15" hidden="fals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1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fals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1" t="s">
        <v>1914</v>
      </c>
      <c r="I1191" s="1" t="n">
        <v>20847</v>
      </c>
      <c r="J1191" s="1" t="s">
        <v>188</v>
      </c>
    </row>
    <row r="1192" customFormat="false" ht="15" hidden="fals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1" t="s">
        <v>1512</v>
      </c>
      <c r="I1192" s="1" t="n">
        <v>4247</v>
      </c>
      <c r="J1192" s="1" t="s">
        <v>1610</v>
      </c>
    </row>
    <row r="1193" customFormat="false" ht="15" hidden="fals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1" t="s">
        <v>1915</v>
      </c>
      <c r="I1193" s="1" t="n">
        <v>4247</v>
      </c>
      <c r="J1193" s="1" t="s">
        <v>1610</v>
      </c>
    </row>
    <row r="1194" customFormat="false" ht="15" hidden="fals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1" t="s">
        <v>1917</v>
      </c>
      <c r="I1194" s="1" t="n">
        <v>195</v>
      </c>
      <c r="J1194" s="1" t="s">
        <v>119</v>
      </c>
    </row>
    <row r="1195" customFormat="false" ht="15" hidden="fals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1" t="s">
        <v>1919</v>
      </c>
      <c r="I1195" s="1" t="n">
        <v>195</v>
      </c>
      <c r="J1195" s="1" t="s">
        <v>119</v>
      </c>
    </row>
    <row r="1196" customFormat="false" ht="15" hidden="fals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1" t="s">
        <v>1921</v>
      </c>
      <c r="I1196" s="1" t="n">
        <v>195</v>
      </c>
      <c r="J1196" s="1" t="s">
        <v>119</v>
      </c>
    </row>
    <row r="1197" customFormat="false" ht="15" hidden="fals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1" t="s">
        <v>1923</v>
      </c>
      <c r="I1197" s="1" t="n">
        <v>195</v>
      </c>
      <c r="J1197" s="1" t="s">
        <v>119</v>
      </c>
    </row>
    <row r="1198" customFormat="false" ht="15" hidden="fals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1" t="s">
        <v>1924</v>
      </c>
      <c r="I1198" s="1" t="n">
        <v>195</v>
      </c>
      <c r="J1198" s="1" t="s">
        <v>119</v>
      </c>
    </row>
    <row r="1199" customFormat="false" ht="15" hidden="fals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1" t="s">
        <v>1925</v>
      </c>
      <c r="I1199" s="1" t="n">
        <v>195</v>
      </c>
      <c r="J1199" s="1" t="s">
        <v>119</v>
      </c>
    </row>
    <row r="1200" customFormat="false" ht="15" hidden="fals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1" t="s">
        <v>1927</v>
      </c>
      <c r="I1200" s="1" t="n">
        <v>195</v>
      </c>
      <c r="J1200" s="1" t="s">
        <v>119</v>
      </c>
    </row>
    <row r="1201" customFormat="false" ht="15" hidden="fals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1" t="s">
        <v>1929</v>
      </c>
      <c r="I1201" s="1" t="n">
        <v>195</v>
      </c>
      <c r="J1201" s="1" t="s">
        <v>119</v>
      </c>
    </row>
    <row r="1202" customFormat="false" ht="15" hidden="fals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1" t="s">
        <v>1931</v>
      </c>
      <c r="I1202" s="1" t="n">
        <v>195</v>
      </c>
      <c r="J1202" s="1" t="s">
        <v>119</v>
      </c>
    </row>
    <row r="1203" customFormat="false" ht="15" hidden="fals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1" t="s">
        <v>1933</v>
      </c>
      <c r="I1203" s="1" t="n">
        <v>195</v>
      </c>
      <c r="J1203" s="1" t="s">
        <v>119</v>
      </c>
    </row>
    <row r="1204" customFormat="false" ht="15" hidden="fals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1" t="s">
        <v>1935</v>
      </c>
      <c r="I1204" s="1" t="n">
        <v>195</v>
      </c>
      <c r="J1204" s="1" t="s">
        <v>119</v>
      </c>
    </row>
    <row r="1205" customFormat="false" ht="15" hidden="fals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1" t="s">
        <v>1937</v>
      </c>
      <c r="I1205" s="1" t="n">
        <v>195</v>
      </c>
      <c r="J1205" s="1" t="s">
        <v>119</v>
      </c>
    </row>
    <row r="1206" customFormat="false" ht="15" hidden="fals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1" t="s">
        <v>1939</v>
      </c>
      <c r="I1206" s="1" t="n">
        <v>195</v>
      </c>
      <c r="J1206" s="1" t="s">
        <v>119</v>
      </c>
    </row>
    <row r="1207" customFormat="false" ht="15" hidden="fals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1" t="s">
        <v>1941</v>
      </c>
      <c r="I1207" s="1" t="n">
        <v>195</v>
      </c>
      <c r="J1207" s="1" t="s">
        <v>119</v>
      </c>
    </row>
    <row r="1208" customFormat="false" ht="15" hidden="fals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0" t="n">
        <v>394</v>
      </c>
      <c r="E1208" s="1" t="s">
        <v>105</v>
      </c>
      <c r="F1208" s="5" t="s">
        <v>1942</v>
      </c>
      <c r="G1208" s="1" t="n">
        <v>57085</v>
      </c>
      <c r="H1208" s="1" t="s">
        <v>1943</v>
      </c>
      <c r="I1208" s="1" t="n">
        <v>213</v>
      </c>
      <c r="J1208" s="1" t="s">
        <v>107</v>
      </c>
    </row>
    <row r="1209" customFormat="false" ht="15" hidden="fals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1" t="s">
        <v>1945</v>
      </c>
      <c r="I1209" s="1" t="n">
        <v>317</v>
      </c>
      <c r="J1209" s="1" t="s">
        <v>1946</v>
      </c>
    </row>
    <row r="1210" customFormat="false" ht="15" hidden="fals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1" t="s">
        <v>1948</v>
      </c>
      <c r="I1210" s="1" t="n">
        <v>317</v>
      </c>
      <c r="J1210" s="1" t="s">
        <v>1946</v>
      </c>
    </row>
    <row r="1211" customFormat="false" ht="15" hidden="fals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1" t="s">
        <v>1950</v>
      </c>
      <c r="I1211" s="1" t="n">
        <v>317</v>
      </c>
      <c r="J1211" s="1" t="s">
        <v>1946</v>
      </c>
    </row>
    <row r="1212" customFormat="false" ht="15" hidden="fals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1" t="s">
        <v>1952</v>
      </c>
      <c r="I1212" s="1" t="n">
        <v>317</v>
      </c>
      <c r="J1212" s="1" t="s">
        <v>1946</v>
      </c>
    </row>
    <row r="1213" customFormat="false" ht="15" hidden="fals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1" t="s">
        <v>1953</v>
      </c>
      <c r="I1213" s="1" t="n">
        <v>12647</v>
      </c>
      <c r="J1213" s="1" t="s">
        <v>194</v>
      </c>
    </row>
    <row r="1214" customFormat="false" ht="15" hidden="fals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1" t="s">
        <v>1954</v>
      </c>
      <c r="I1214" s="1" t="n">
        <v>12647</v>
      </c>
      <c r="J1214" s="1" t="s">
        <v>194</v>
      </c>
    </row>
    <row r="1215" customFormat="false" ht="15" hidden="fals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1" t="s">
        <v>1955</v>
      </c>
      <c r="I1215" s="1" t="n">
        <v>12647</v>
      </c>
      <c r="J1215" s="1" t="s">
        <v>194</v>
      </c>
    </row>
    <row r="1216" customFormat="false" ht="15" hidden="fals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1" t="s">
        <v>1957</v>
      </c>
      <c r="I1216" s="1" t="n">
        <v>733</v>
      </c>
      <c r="J1216" s="1" t="s">
        <v>75</v>
      </c>
    </row>
    <row r="1217" customFormat="false" ht="15" hidden="fals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1" t="s">
        <v>1959</v>
      </c>
      <c r="I1217" s="1" t="n">
        <v>733</v>
      </c>
      <c r="J1217" s="1" t="s">
        <v>75</v>
      </c>
    </row>
    <row r="1218" customFormat="false" ht="15" hidden="fals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1" t="s">
        <v>1961</v>
      </c>
      <c r="I1218" s="1" t="n">
        <v>733</v>
      </c>
      <c r="J1218" s="1" t="s">
        <v>75</v>
      </c>
    </row>
    <row r="1219" customFormat="false" ht="15" hidden="fals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1" t="s">
        <v>1963</v>
      </c>
      <c r="I1219" s="1" t="n">
        <v>733</v>
      </c>
      <c r="J1219" s="1" t="s">
        <v>75</v>
      </c>
    </row>
    <row r="1220" customFormat="false" ht="15" hidden="fals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1" t="s">
        <v>1965</v>
      </c>
      <c r="I1220" s="1" t="n">
        <v>733</v>
      </c>
      <c r="J1220" s="1" t="s">
        <v>75</v>
      </c>
    </row>
    <row r="1221" customFormat="false" ht="15" hidden="fals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1" t="s">
        <v>1967</v>
      </c>
      <c r="I1221" s="1" t="n">
        <v>733</v>
      </c>
      <c r="J1221" s="1" t="s">
        <v>75</v>
      </c>
    </row>
    <row r="1222" customFormat="false" ht="15" hidden="fals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1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fals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1" t="s">
        <v>1969</v>
      </c>
      <c r="I1223" s="1" t="n">
        <v>733</v>
      </c>
      <c r="J1223" s="1" t="s">
        <v>75</v>
      </c>
    </row>
    <row r="1224" customFormat="false" ht="15" hidden="fals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1" t="s">
        <v>1970</v>
      </c>
      <c r="I1224" s="1" t="n">
        <v>20169</v>
      </c>
      <c r="J1224" s="1" t="s">
        <v>226</v>
      </c>
    </row>
    <row r="1225" customFormat="false" ht="15" hidden="fals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1" t="s">
        <v>1971</v>
      </c>
      <c r="I1225" s="1" t="n">
        <v>20169</v>
      </c>
      <c r="J1225" s="1" t="s">
        <v>226</v>
      </c>
    </row>
    <row r="1226" customFormat="false" ht="15" hidden="fals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1" t="s">
        <v>1973</v>
      </c>
      <c r="I1226" s="1" t="n">
        <v>20169</v>
      </c>
      <c r="J1226" s="1" t="s">
        <v>226</v>
      </c>
    </row>
    <row r="1227" customFormat="false" ht="15" hidden="fals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1" t="s">
        <v>1974</v>
      </c>
      <c r="I1227" s="1" t="n">
        <v>20169</v>
      </c>
      <c r="J1227" s="1" t="s">
        <v>226</v>
      </c>
    </row>
    <row r="1228" customFormat="false" ht="15" hidden="fals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1" t="s">
        <v>1975</v>
      </c>
      <c r="I1228" s="1" t="n">
        <v>20169</v>
      </c>
      <c r="J1228" s="1" t="s">
        <v>226</v>
      </c>
    </row>
    <row r="1229" customFormat="false" ht="15" hidden="fals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1" t="s">
        <v>1977</v>
      </c>
      <c r="I1229" s="1" t="n">
        <v>20169</v>
      </c>
      <c r="J1229" s="1" t="s">
        <v>226</v>
      </c>
    </row>
    <row r="1230" customFormat="false" ht="15" hidden="fals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1" t="s">
        <v>1978</v>
      </c>
      <c r="I1230" s="1" t="n">
        <v>20169</v>
      </c>
      <c r="J1230" s="1" t="s">
        <v>226</v>
      </c>
    </row>
    <row r="1231" customFormat="false" ht="15" hidden="fals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1" t="s">
        <v>1979</v>
      </c>
      <c r="I1231" s="1" t="n">
        <v>20169</v>
      </c>
      <c r="J1231" s="1" t="s">
        <v>226</v>
      </c>
    </row>
    <row r="1232" customFormat="false" ht="15" hidden="fals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1" t="s">
        <v>1982</v>
      </c>
      <c r="I1232" s="1" t="n">
        <v>6371</v>
      </c>
      <c r="J1232" s="1" t="s">
        <v>1983</v>
      </c>
    </row>
    <row r="1233" customFormat="false" ht="15" hidden="fals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0" t="n">
        <v>393</v>
      </c>
      <c r="E1233" s="1" t="s">
        <v>156</v>
      </c>
      <c r="F1233" s="5" t="s">
        <v>1984</v>
      </c>
      <c r="G1233" s="1" t="n">
        <v>6291</v>
      </c>
      <c r="H1233" s="1" t="s">
        <v>1984</v>
      </c>
      <c r="I1233" s="1" t="n">
        <v>3522</v>
      </c>
      <c r="J1233" s="1" t="s">
        <v>158</v>
      </c>
    </row>
    <row r="1234" customFormat="false" ht="15" hidden="fals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0" t="n">
        <v>393</v>
      </c>
      <c r="E1234" s="1" t="s">
        <v>156</v>
      </c>
      <c r="F1234" s="5" t="s">
        <v>1985</v>
      </c>
      <c r="G1234" s="1" t="n">
        <v>77</v>
      </c>
      <c r="H1234" s="1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fals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1" t="s">
        <v>1989</v>
      </c>
      <c r="I1235" s="1" t="n">
        <v>4254</v>
      </c>
      <c r="J1235" s="1" t="s">
        <v>277</v>
      </c>
    </row>
    <row r="1236" customFormat="false" ht="15" hidden="fals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1" t="s">
        <v>1991</v>
      </c>
      <c r="I1236" s="1" t="n">
        <v>4254</v>
      </c>
      <c r="J1236" s="1" t="s">
        <v>277</v>
      </c>
    </row>
    <row r="1237" customFormat="false" ht="15" hidden="fals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1" t="s">
        <v>1993</v>
      </c>
      <c r="I1237" s="1" t="n">
        <v>4254</v>
      </c>
      <c r="J1237" s="1" t="s">
        <v>277</v>
      </c>
    </row>
    <row r="1238" customFormat="false" ht="15" hidden="fals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1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fals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1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fals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1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fals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1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fals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1" t="s">
        <v>2000</v>
      </c>
      <c r="I1242" s="1" t="n">
        <v>5416</v>
      </c>
      <c r="J1242" s="1" t="s">
        <v>65</v>
      </c>
    </row>
    <row r="1243" customFormat="false" ht="15" hidden="fals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1" t="s">
        <v>2001</v>
      </c>
      <c r="I1243" s="1" t="n">
        <v>5416</v>
      </c>
      <c r="J1243" s="1" t="s">
        <v>65</v>
      </c>
    </row>
    <row r="1244" customFormat="false" ht="15" hidden="fals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1" t="s">
        <v>2003</v>
      </c>
      <c r="I1244" s="1" t="n">
        <v>5416</v>
      </c>
      <c r="J1244" s="1" t="s">
        <v>65</v>
      </c>
    </row>
    <row r="1245" customFormat="false" ht="15" hidden="fals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1" t="s">
        <v>2004</v>
      </c>
      <c r="I1245" s="1" t="n">
        <v>5416</v>
      </c>
      <c r="J1245" s="1" t="s">
        <v>65</v>
      </c>
    </row>
    <row r="1246" customFormat="false" ht="15" hidden="fals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1" t="s">
        <v>2005</v>
      </c>
      <c r="I1246" s="1" t="n">
        <v>5416</v>
      </c>
      <c r="J1246" s="1" t="s">
        <v>65</v>
      </c>
    </row>
    <row r="1247" customFormat="false" ht="15" hidden="fals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1" t="s">
        <v>2006</v>
      </c>
      <c r="I1247" s="1" t="n">
        <v>5416</v>
      </c>
      <c r="J1247" s="1" t="s">
        <v>65</v>
      </c>
    </row>
    <row r="1248" customFormat="false" ht="15" hidden="fals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1" t="s">
        <v>2007</v>
      </c>
      <c r="I1248" s="1" t="n">
        <v>5416</v>
      </c>
      <c r="J1248" s="1" t="s">
        <v>65</v>
      </c>
    </row>
    <row r="1249" customFormat="false" ht="15" hidden="fals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1" t="s">
        <v>2008</v>
      </c>
      <c r="I1249" s="1" t="n">
        <v>5416</v>
      </c>
      <c r="J1249" s="1" t="s">
        <v>65</v>
      </c>
    </row>
    <row r="1250" customFormat="false" ht="15" hidden="fals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1" t="s">
        <v>2009</v>
      </c>
      <c r="I1250" s="1" t="n">
        <v>5416</v>
      </c>
      <c r="J1250" s="1" t="s">
        <v>65</v>
      </c>
    </row>
    <row r="1251" customFormat="false" ht="15" hidden="fals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1" t="s">
        <v>2011</v>
      </c>
      <c r="I1251" s="1" t="n">
        <v>5416</v>
      </c>
      <c r="J1251" s="1" t="s">
        <v>65</v>
      </c>
    </row>
    <row r="1252" customFormat="false" ht="15" hidden="fals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1" t="s">
        <v>2012</v>
      </c>
      <c r="I1252" s="1" t="n">
        <v>5416</v>
      </c>
      <c r="J1252" s="1" t="s">
        <v>65</v>
      </c>
    </row>
    <row r="1253" customFormat="false" ht="15" hidden="fals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1" t="s">
        <v>2013</v>
      </c>
      <c r="I1253" s="1" t="n">
        <v>5416</v>
      </c>
      <c r="J1253" s="1" t="s">
        <v>65</v>
      </c>
    </row>
    <row r="1254" customFormat="false" ht="15" hidden="fals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1" t="s">
        <v>2014</v>
      </c>
      <c r="I1254" s="1" t="n">
        <v>5416</v>
      </c>
      <c r="J1254" s="1" t="s">
        <v>65</v>
      </c>
    </row>
    <row r="1255" customFormat="false" ht="15" hidden="fals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1" t="s">
        <v>2015</v>
      </c>
      <c r="I1255" s="1" t="n">
        <v>5416</v>
      </c>
      <c r="J1255" s="1" t="s">
        <v>65</v>
      </c>
    </row>
    <row r="1256" customFormat="false" ht="15" hidden="fals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1" t="s">
        <v>2017</v>
      </c>
      <c r="I1256" s="1" t="n">
        <v>5416</v>
      </c>
      <c r="J1256" s="1" t="s">
        <v>65</v>
      </c>
    </row>
    <row r="1257" customFormat="false" ht="15" hidden="fals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1" t="s">
        <v>2018</v>
      </c>
      <c r="I1257" s="1" t="n">
        <v>5416</v>
      </c>
      <c r="J1257" s="1" t="s">
        <v>65</v>
      </c>
    </row>
    <row r="1258" customFormat="false" ht="15" hidden="fals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1" t="s">
        <v>2019</v>
      </c>
      <c r="I1258" s="1" t="n">
        <v>5416</v>
      </c>
      <c r="J1258" s="1" t="s">
        <v>65</v>
      </c>
    </row>
    <row r="1259" customFormat="false" ht="15" hidden="fals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1" t="s">
        <v>2020</v>
      </c>
      <c r="I1259" s="1" t="n">
        <v>5416</v>
      </c>
      <c r="J1259" s="1" t="s">
        <v>65</v>
      </c>
    </row>
    <row r="1260" customFormat="false" ht="15" hidden="fals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1" t="s">
        <v>2021</v>
      </c>
      <c r="I1260" s="1" t="n">
        <v>5416</v>
      </c>
      <c r="J1260" s="1" t="s">
        <v>65</v>
      </c>
    </row>
    <row r="1261" customFormat="false" ht="15" hidden="fals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1" t="s">
        <v>2022</v>
      </c>
      <c r="I1261" s="1" t="n">
        <v>5416</v>
      </c>
      <c r="J1261" s="1" t="s">
        <v>65</v>
      </c>
    </row>
    <row r="1262" customFormat="false" ht="15" hidden="fals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1" t="s">
        <v>2023</v>
      </c>
      <c r="I1262" s="1" t="n">
        <v>15470</v>
      </c>
      <c r="J1262" s="1" t="s">
        <v>255</v>
      </c>
    </row>
    <row r="1263" customFormat="false" ht="15" hidden="fals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1" t="s">
        <v>2025</v>
      </c>
      <c r="I1263" s="1" t="n">
        <v>3046</v>
      </c>
      <c r="J1263" s="1" t="s">
        <v>97</v>
      </c>
    </row>
    <row r="1264" customFormat="false" ht="15" hidden="fals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1" t="s">
        <v>2026</v>
      </c>
      <c r="I1264" s="1" t="n">
        <v>3046</v>
      </c>
      <c r="J1264" s="1" t="s">
        <v>97</v>
      </c>
    </row>
    <row r="1265" customFormat="false" ht="15" hidden="fals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1" t="s">
        <v>2027</v>
      </c>
      <c r="I1265" s="1" t="n">
        <v>814</v>
      </c>
      <c r="J1265" s="1" t="s">
        <v>87</v>
      </c>
    </row>
    <row r="1266" customFormat="false" ht="15" hidden="fals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1" t="s">
        <v>2028</v>
      </c>
      <c r="I1266" s="1" t="n">
        <v>814</v>
      </c>
      <c r="J1266" s="1" t="s">
        <v>87</v>
      </c>
    </row>
    <row r="1267" customFormat="false" ht="15" hidden="fals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1" t="s">
        <v>2030</v>
      </c>
      <c r="I1267" s="1" t="n">
        <v>7140</v>
      </c>
      <c r="J1267" s="1" t="s">
        <v>230</v>
      </c>
    </row>
    <row r="1268" customFormat="false" ht="15" hidden="fals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1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fals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1" t="s">
        <v>2033</v>
      </c>
      <c r="I1269" s="1" t="n">
        <v>7140</v>
      </c>
      <c r="J1269" s="1" t="s">
        <v>230</v>
      </c>
    </row>
    <row r="1270" customFormat="false" ht="15" hidden="fals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1" t="s">
        <v>2035</v>
      </c>
      <c r="I1270" s="1" t="n">
        <v>7140</v>
      </c>
      <c r="J1270" s="1" t="s">
        <v>230</v>
      </c>
    </row>
    <row r="1271" customFormat="false" ht="15" hidden="fals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1" t="s">
        <v>2037</v>
      </c>
      <c r="I1271" s="1" t="n">
        <v>7140</v>
      </c>
      <c r="J1271" s="1" t="s">
        <v>230</v>
      </c>
    </row>
    <row r="1272" customFormat="false" ht="15" hidden="fals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1" t="s">
        <v>2039</v>
      </c>
      <c r="I1272" s="1" t="n">
        <v>7140</v>
      </c>
      <c r="J1272" s="1" t="s">
        <v>230</v>
      </c>
    </row>
    <row r="1273" customFormat="false" ht="15" hidden="fals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1" t="s">
        <v>2041</v>
      </c>
      <c r="I1273" s="1" t="n">
        <v>7140</v>
      </c>
      <c r="J1273" s="1" t="s">
        <v>230</v>
      </c>
    </row>
    <row r="1274" customFormat="false" ht="15" hidden="fals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1" t="s">
        <v>2043</v>
      </c>
      <c r="I1274" s="1" t="n">
        <v>7140</v>
      </c>
      <c r="J1274" s="1" t="s">
        <v>230</v>
      </c>
    </row>
    <row r="1275" customFormat="false" ht="15" hidden="fals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1" t="s">
        <v>2045</v>
      </c>
      <c r="I1275" s="1" t="n">
        <v>7140</v>
      </c>
      <c r="J1275" s="1" t="s">
        <v>230</v>
      </c>
    </row>
    <row r="1276" customFormat="false" ht="15" hidden="fals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1" t="s">
        <v>2047</v>
      </c>
      <c r="I1276" s="1" t="n">
        <v>7140</v>
      </c>
      <c r="J1276" s="1" t="s">
        <v>230</v>
      </c>
    </row>
    <row r="1277" customFormat="false" ht="15" hidden="fals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1" t="s">
        <v>2049</v>
      </c>
      <c r="I1277" s="1" t="n">
        <v>7140</v>
      </c>
      <c r="J1277" s="1" t="s">
        <v>230</v>
      </c>
    </row>
    <row r="1278" customFormat="false" ht="15" hidden="fals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1" t="s">
        <v>2051</v>
      </c>
      <c r="I1278" s="1" t="n">
        <v>7140</v>
      </c>
      <c r="J1278" s="1" t="s">
        <v>230</v>
      </c>
    </row>
    <row r="1279" customFormat="false" ht="15" hidden="fals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1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fals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1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fals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1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fals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1" t="s">
        <v>2058</v>
      </c>
      <c r="I1282" s="1" t="n">
        <v>9191</v>
      </c>
      <c r="J1282" s="1" t="s">
        <v>35</v>
      </c>
    </row>
    <row r="1283" customFormat="false" ht="15" hidden="fals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1" t="s">
        <v>2059</v>
      </c>
      <c r="I1283" s="1" t="n">
        <v>9191</v>
      </c>
      <c r="J1283" s="1" t="s">
        <v>35</v>
      </c>
    </row>
    <row r="1284" customFormat="false" ht="15" hidden="fals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1" t="s">
        <v>2060</v>
      </c>
      <c r="I1284" s="1" t="n">
        <v>9191</v>
      </c>
      <c r="J1284" s="1" t="s">
        <v>35</v>
      </c>
    </row>
    <row r="1285" customFormat="false" ht="15" hidden="fals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1" t="s">
        <v>2061</v>
      </c>
      <c r="I1285" s="1" t="n">
        <v>9191</v>
      </c>
      <c r="J1285" s="1" t="s">
        <v>35</v>
      </c>
    </row>
    <row r="1286" customFormat="false" ht="15" hidden="fals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1" t="s">
        <v>2063</v>
      </c>
      <c r="I1286" s="1" t="n">
        <v>9191</v>
      </c>
      <c r="J1286" s="1" t="s">
        <v>35</v>
      </c>
    </row>
    <row r="1287" customFormat="false" ht="15" hidden="fals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1" t="s">
        <v>2065</v>
      </c>
      <c r="I1287" s="1" t="n">
        <v>9191</v>
      </c>
      <c r="J1287" s="1" t="s">
        <v>35</v>
      </c>
    </row>
    <row r="1288" customFormat="false" ht="15" hidden="fals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1" t="s">
        <v>2067</v>
      </c>
      <c r="I1288" s="1" t="n">
        <v>9191</v>
      </c>
      <c r="J1288" s="1" t="s">
        <v>35</v>
      </c>
    </row>
    <row r="1289" customFormat="false" ht="15" hidden="fals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1" t="s">
        <v>2068</v>
      </c>
      <c r="I1289" s="1" t="n">
        <v>9191</v>
      </c>
      <c r="J1289" s="1" t="s">
        <v>35</v>
      </c>
    </row>
    <row r="1290" customFormat="false" ht="15" hidden="fals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1" t="s">
        <v>2069</v>
      </c>
      <c r="I1290" s="1" t="n">
        <v>9191</v>
      </c>
      <c r="J1290" s="1" t="s">
        <v>35</v>
      </c>
    </row>
    <row r="1291" customFormat="false" ht="15" hidden="fals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1" t="s">
        <v>2070</v>
      </c>
      <c r="I1291" s="1" t="n">
        <v>9191</v>
      </c>
      <c r="J1291" s="1" t="s">
        <v>35</v>
      </c>
    </row>
    <row r="1292" customFormat="false" ht="15" hidden="fals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1" t="s">
        <v>2071</v>
      </c>
      <c r="I1292" s="1" t="n">
        <v>9191</v>
      </c>
      <c r="J1292" s="1" t="s">
        <v>35</v>
      </c>
    </row>
    <row r="1293" customFormat="false" ht="15" hidden="fals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1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fals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1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fals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1" t="s">
        <v>2075</v>
      </c>
      <c r="I1295" s="1" t="n">
        <v>9191</v>
      </c>
      <c r="J1295" s="1" t="s">
        <v>35</v>
      </c>
    </row>
    <row r="1296" customFormat="false" ht="15" hidden="fals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1" t="s">
        <v>2076</v>
      </c>
      <c r="I1296" s="1" t="n">
        <v>9191</v>
      </c>
      <c r="J1296" s="1" t="s">
        <v>35</v>
      </c>
    </row>
    <row r="1297" customFormat="false" ht="15" hidden="fals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1" t="s">
        <v>2078</v>
      </c>
      <c r="I1297" s="1" t="n">
        <v>9726</v>
      </c>
      <c r="J1297" s="1" t="s">
        <v>2079</v>
      </c>
    </row>
    <row r="1298" customFormat="false" ht="15" hidden="fals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1" t="s">
        <v>2080</v>
      </c>
      <c r="I1298" s="1" t="n">
        <v>10171</v>
      </c>
      <c r="J1298" s="1" t="s">
        <v>263</v>
      </c>
    </row>
    <row r="1299" customFormat="false" ht="15" hidden="fals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1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fals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H1300" s="1"/>
      <c r="K1300" s="1" t="s">
        <v>2085</v>
      </c>
    </row>
    <row r="1301" customFormat="false" ht="15" hidden="fals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1" t="s">
        <v>2086</v>
      </c>
      <c r="I1301" s="1" t="n">
        <v>11249</v>
      </c>
      <c r="J1301" s="1" t="s">
        <v>297</v>
      </c>
    </row>
    <row r="1302" customFormat="false" ht="15" hidden="fals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1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fals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1" t="s">
        <v>2090</v>
      </c>
      <c r="I1303" s="1" t="n">
        <v>13511</v>
      </c>
      <c r="J1303" s="1" t="s">
        <v>1596</v>
      </c>
    </row>
    <row r="1304" customFormat="false" ht="15" hidden="fals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1" t="s">
        <v>2092</v>
      </c>
      <c r="I1304" s="1" t="n">
        <v>13511</v>
      </c>
      <c r="J1304" s="1" t="s">
        <v>1596</v>
      </c>
    </row>
    <row r="1305" customFormat="false" ht="15" hidden="fals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1" t="s">
        <v>2094</v>
      </c>
      <c r="I1305" s="1" t="n">
        <v>13511</v>
      </c>
      <c r="J1305" s="1" t="s">
        <v>1596</v>
      </c>
    </row>
    <row r="1306" customFormat="false" ht="15" hidden="fals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1" t="s">
        <v>2096</v>
      </c>
      <c r="I1306" s="1" t="n">
        <v>13781</v>
      </c>
      <c r="J1306" s="1" t="s">
        <v>31</v>
      </c>
    </row>
    <row r="1307" customFormat="false" ht="15" hidden="fals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1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fals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1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fals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1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fals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1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fals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1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fals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1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fals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1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fals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1" t="s">
        <v>2105</v>
      </c>
      <c r="I1314" s="1" t="n">
        <v>13902</v>
      </c>
      <c r="J1314" s="1" t="s">
        <v>1310</v>
      </c>
    </row>
    <row r="1315" customFormat="false" ht="15" hidden="fals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1" t="s">
        <v>2106</v>
      </c>
      <c r="I1315" s="1" t="n">
        <v>13902</v>
      </c>
      <c r="J1315" s="1" t="s">
        <v>1310</v>
      </c>
    </row>
    <row r="1316" customFormat="false" ht="15" hidden="fals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1" t="s">
        <v>2107</v>
      </c>
      <c r="I1316" s="1" t="n">
        <v>13902</v>
      </c>
      <c r="J1316" s="1" t="s">
        <v>1310</v>
      </c>
    </row>
    <row r="1317" customFormat="false" ht="15" hidden="fals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1" t="s">
        <v>2108</v>
      </c>
      <c r="I1317" s="1" t="n">
        <v>13902</v>
      </c>
      <c r="J1317" s="1" t="s">
        <v>1310</v>
      </c>
    </row>
    <row r="1318" customFormat="false" ht="15" hidden="false" customHeight="true" outlineLevel="0" collapsed="false">
      <c r="A1318" s="7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1" t="s">
        <v>2109</v>
      </c>
      <c r="I1318" s="1" t="n">
        <v>13902</v>
      </c>
      <c r="J1318" s="1" t="s">
        <v>1310</v>
      </c>
    </row>
    <row r="1319" customFormat="false" ht="15" hidden="fals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1" t="s">
        <v>2110</v>
      </c>
      <c r="I1319" s="1" t="n">
        <v>13902</v>
      </c>
      <c r="J1319" s="1" t="s">
        <v>1310</v>
      </c>
    </row>
    <row r="1320" customFormat="false" ht="15" hidden="fals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1" t="s">
        <v>2112</v>
      </c>
      <c r="I1320" s="1" t="n">
        <v>13902</v>
      </c>
      <c r="J1320" s="1" t="s">
        <v>1310</v>
      </c>
    </row>
    <row r="1321" customFormat="false" ht="15" hidden="fals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1" t="s">
        <v>2113</v>
      </c>
      <c r="I1321" s="1" t="n">
        <v>13902</v>
      </c>
      <c r="J1321" s="1" t="s">
        <v>1310</v>
      </c>
    </row>
    <row r="1322" customFormat="false" ht="15" hidden="fals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1" t="s">
        <v>2114</v>
      </c>
      <c r="I1322" s="1" t="n">
        <v>13902</v>
      </c>
      <c r="J1322" s="1" t="s">
        <v>1310</v>
      </c>
    </row>
    <row r="1323" customFormat="false" ht="15" hidden="fals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1" t="s">
        <v>2115</v>
      </c>
      <c r="I1323" s="1" t="n">
        <v>13902</v>
      </c>
      <c r="J1323" s="1" t="s">
        <v>1310</v>
      </c>
    </row>
    <row r="1324" customFormat="false" ht="15" hidden="fals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1" t="s">
        <v>2117</v>
      </c>
      <c r="I1324" s="1" t="n">
        <v>14328</v>
      </c>
      <c r="J1324" s="1" t="s">
        <v>387</v>
      </c>
    </row>
    <row r="1325" customFormat="false" ht="15" hidden="fals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1" t="s">
        <v>2119</v>
      </c>
      <c r="I1325" s="1" t="n">
        <v>14328</v>
      </c>
      <c r="J1325" s="1" t="s">
        <v>387</v>
      </c>
    </row>
    <row r="1326" customFormat="false" ht="15" hidden="fals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1" t="s">
        <v>2121</v>
      </c>
      <c r="I1326" s="1" t="n">
        <v>14328</v>
      </c>
      <c r="J1326" s="1" t="s">
        <v>387</v>
      </c>
    </row>
    <row r="1327" customFormat="false" ht="15" hidden="fals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1" t="s">
        <v>2123</v>
      </c>
      <c r="I1327" s="1" t="n">
        <v>14328</v>
      </c>
      <c r="J1327" s="1" t="s">
        <v>387</v>
      </c>
    </row>
    <row r="1328" customFormat="false" ht="15" hidden="fals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1" t="s">
        <v>2125</v>
      </c>
      <c r="I1328" s="1" t="n">
        <v>14328</v>
      </c>
      <c r="J1328" s="1" t="s">
        <v>387</v>
      </c>
    </row>
    <row r="1329" customFormat="false" ht="15" hidden="fals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1" t="s">
        <v>2127</v>
      </c>
      <c r="I1329" s="1" t="n">
        <v>14328</v>
      </c>
      <c r="J1329" s="1" t="s">
        <v>387</v>
      </c>
    </row>
    <row r="1330" customFormat="false" ht="15" hidden="fals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1" t="s">
        <v>2129</v>
      </c>
      <c r="I1330" s="1" t="n">
        <v>14328</v>
      </c>
      <c r="J1330" s="1" t="s">
        <v>387</v>
      </c>
    </row>
    <row r="1331" customFormat="false" ht="15" hidden="fals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1" t="s">
        <v>2131</v>
      </c>
      <c r="I1331" s="1" t="n">
        <v>14328</v>
      </c>
      <c r="J1331" s="1" t="s">
        <v>387</v>
      </c>
    </row>
    <row r="1332" customFormat="false" ht="15" hidden="fals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1" t="s">
        <v>2133</v>
      </c>
      <c r="I1332" s="1" t="n">
        <v>14328</v>
      </c>
      <c r="J1332" s="1" t="s">
        <v>387</v>
      </c>
    </row>
    <row r="1333" customFormat="false" ht="15" hidden="fals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1" t="s">
        <v>2135</v>
      </c>
      <c r="I1333" s="1" t="n">
        <v>14328</v>
      </c>
      <c r="J1333" s="1" t="s">
        <v>387</v>
      </c>
    </row>
    <row r="1334" customFormat="false" ht="15" hidden="fals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1" t="s">
        <v>2137</v>
      </c>
      <c r="I1334" s="1" t="n">
        <v>14328</v>
      </c>
      <c r="J1334" s="1" t="s">
        <v>387</v>
      </c>
    </row>
    <row r="1335" customFormat="false" ht="15" hidden="fals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1" t="s">
        <v>2139</v>
      </c>
      <c r="I1335" s="1" t="n">
        <v>14328</v>
      </c>
      <c r="J1335" s="1" t="s">
        <v>387</v>
      </c>
    </row>
    <row r="1336" customFormat="false" ht="15" hidden="fals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1" t="s">
        <v>2141</v>
      </c>
      <c r="I1336" s="1" t="n">
        <v>14328</v>
      </c>
      <c r="J1336" s="1" t="s">
        <v>387</v>
      </c>
    </row>
    <row r="1337" customFormat="false" ht="15" hidden="fals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1" t="s">
        <v>2143</v>
      </c>
      <c r="I1337" s="1" t="n">
        <v>14328</v>
      </c>
      <c r="J1337" s="1" t="s">
        <v>387</v>
      </c>
    </row>
    <row r="1338" customFormat="false" ht="15" hidden="fals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1" t="s">
        <v>2145</v>
      </c>
      <c r="I1338" s="1" t="n">
        <v>14328</v>
      </c>
      <c r="J1338" s="1" t="s">
        <v>387</v>
      </c>
    </row>
    <row r="1339" customFormat="false" ht="15" hidden="fals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1" t="s">
        <v>2147</v>
      </c>
      <c r="I1339" s="1" t="n">
        <v>14328</v>
      </c>
      <c r="J1339" s="1" t="s">
        <v>387</v>
      </c>
    </row>
    <row r="1340" customFormat="false" ht="15" hidden="fals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1" t="s">
        <v>2149</v>
      </c>
      <c r="I1340" s="1" t="n">
        <v>14328</v>
      </c>
      <c r="J1340" s="1" t="s">
        <v>387</v>
      </c>
    </row>
    <row r="1341" customFormat="false" ht="15" hidden="fals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1" t="s">
        <v>2151</v>
      </c>
      <c r="I1341" s="1" t="n">
        <v>14328</v>
      </c>
      <c r="J1341" s="1" t="s">
        <v>387</v>
      </c>
    </row>
    <row r="1342" customFormat="false" ht="15" hidden="fals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1" t="s">
        <v>2153</v>
      </c>
      <c r="I1342" s="1" t="n">
        <v>14328</v>
      </c>
      <c r="J1342" s="1" t="s">
        <v>387</v>
      </c>
    </row>
    <row r="1343" customFormat="false" ht="15" hidden="fals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1" t="s">
        <v>2155</v>
      </c>
      <c r="I1343" s="1" t="n">
        <v>14328</v>
      </c>
      <c r="J1343" s="1" t="s">
        <v>387</v>
      </c>
    </row>
    <row r="1344" customFormat="false" ht="15" hidden="fals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1" t="s">
        <v>2157</v>
      </c>
      <c r="I1344" s="1" t="n">
        <v>14328</v>
      </c>
      <c r="J1344" s="1" t="s">
        <v>387</v>
      </c>
    </row>
    <row r="1345" customFormat="false" ht="15" hidden="fals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1" t="s">
        <v>2159</v>
      </c>
      <c r="I1345" s="1" t="n">
        <v>14328</v>
      </c>
      <c r="J1345" s="1" t="s">
        <v>387</v>
      </c>
    </row>
    <row r="1346" customFormat="false" ht="15" hidden="fals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1" t="s">
        <v>2161</v>
      </c>
      <c r="I1346" s="1" t="n">
        <v>14328</v>
      </c>
      <c r="J1346" s="1" t="s">
        <v>387</v>
      </c>
    </row>
    <row r="1347" customFormat="false" ht="15" hidden="fals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1" t="s">
        <v>2163</v>
      </c>
      <c r="I1347" s="1" t="n">
        <v>14328</v>
      </c>
      <c r="J1347" s="1" t="s">
        <v>387</v>
      </c>
    </row>
    <row r="1348" customFormat="false" ht="15" hidden="fals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1" t="s">
        <v>2165</v>
      </c>
      <c r="I1348" s="1" t="n">
        <v>14328</v>
      </c>
      <c r="J1348" s="1" t="s">
        <v>387</v>
      </c>
    </row>
    <row r="1349" customFormat="false" ht="15" hidden="fals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1" t="s">
        <v>2167</v>
      </c>
      <c r="I1349" s="1" t="n">
        <v>14328</v>
      </c>
      <c r="J1349" s="1" t="s">
        <v>387</v>
      </c>
    </row>
    <row r="1350" customFormat="false" ht="15" hidden="fals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1" t="s">
        <v>2169</v>
      </c>
      <c r="I1350" s="1" t="n">
        <v>14328</v>
      </c>
      <c r="J1350" s="1" t="s">
        <v>387</v>
      </c>
    </row>
    <row r="1351" customFormat="false" ht="15" hidden="fals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1" t="s">
        <v>2171</v>
      </c>
      <c r="I1351" s="1" t="n">
        <v>14328</v>
      </c>
      <c r="J1351" s="1" t="s">
        <v>387</v>
      </c>
    </row>
    <row r="1352" customFormat="false" ht="15" hidden="fals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1" t="s">
        <v>2173</v>
      </c>
      <c r="I1352" s="1" t="n">
        <v>14328</v>
      </c>
      <c r="J1352" s="1" t="s">
        <v>387</v>
      </c>
    </row>
    <row r="1353" customFormat="false" ht="15" hidden="fals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1" t="s">
        <v>2175</v>
      </c>
      <c r="I1353" s="1" t="n">
        <v>14328</v>
      </c>
      <c r="J1353" s="1" t="s">
        <v>387</v>
      </c>
    </row>
    <row r="1354" customFormat="false" ht="15" hidden="fals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1" t="s">
        <v>2177</v>
      </c>
      <c r="I1354" s="1" t="n">
        <v>14328</v>
      </c>
      <c r="J1354" s="1" t="s">
        <v>387</v>
      </c>
    </row>
    <row r="1355" customFormat="false" ht="15" hidden="fals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1" t="s">
        <v>2179</v>
      </c>
      <c r="I1355" s="1" t="n">
        <v>14328</v>
      </c>
      <c r="J1355" s="1" t="s">
        <v>387</v>
      </c>
    </row>
    <row r="1356" customFormat="false" ht="15" hidden="fals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1" t="s">
        <v>2181</v>
      </c>
      <c r="I1356" s="1" t="n">
        <v>14328</v>
      </c>
      <c r="J1356" s="1" t="s">
        <v>387</v>
      </c>
    </row>
    <row r="1357" customFormat="false" ht="15" hidden="fals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1" t="s">
        <v>2183</v>
      </c>
      <c r="I1357" s="1" t="n">
        <v>14328</v>
      </c>
      <c r="J1357" s="1" t="s">
        <v>387</v>
      </c>
    </row>
    <row r="1358" customFormat="false" ht="15" hidden="fals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1" t="s">
        <v>2185</v>
      </c>
      <c r="I1358" s="1" t="n">
        <v>14328</v>
      </c>
      <c r="J1358" s="1" t="s">
        <v>387</v>
      </c>
    </row>
    <row r="1359" customFormat="false" ht="15" hidden="fals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1" t="s">
        <v>2187</v>
      </c>
      <c r="I1359" s="1" t="n">
        <v>14328</v>
      </c>
      <c r="J1359" s="1" t="s">
        <v>387</v>
      </c>
    </row>
    <row r="1360" customFormat="false" ht="15" hidden="fals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1" t="s">
        <v>2189</v>
      </c>
      <c r="I1360" s="1" t="n">
        <v>14328</v>
      </c>
      <c r="J1360" s="1" t="s">
        <v>387</v>
      </c>
    </row>
    <row r="1361" customFormat="false" ht="15" hidden="fals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1" t="s">
        <v>2191</v>
      </c>
      <c r="I1361" s="1" t="n">
        <v>14328</v>
      </c>
      <c r="J1361" s="1" t="s">
        <v>387</v>
      </c>
    </row>
    <row r="1362" customFormat="false" ht="15" hidden="fals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1" t="s">
        <v>2193</v>
      </c>
      <c r="I1362" s="1" t="n">
        <v>14328</v>
      </c>
      <c r="J1362" s="1" t="s">
        <v>387</v>
      </c>
    </row>
    <row r="1363" customFormat="false" ht="15" hidden="fals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1" t="s">
        <v>2195</v>
      </c>
      <c r="I1363" s="1" t="n">
        <v>14354</v>
      </c>
      <c r="J1363" s="1" t="s">
        <v>211</v>
      </c>
    </row>
    <row r="1364" customFormat="false" ht="15" hidden="fals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1" t="s">
        <v>2196</v>
      </c>
      <c r="I1364" s="1" t="n">
        <v>14354</v>
      </c>
      <c r="J1364" s="1" t="s">
        <v>211</v>
      </c>
    </row>
    <row r="1365" customFormat="false" ht="15" hidden="fals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1" t="s">
        <v>2198</v>
      </c>
      <c r="I1365" s="1" t="n">
        <v>14354</v>
      </c>
      <c r="J1365" s="1" t="s">
        <v>211</v>
      </c>
    </row>
    <row r="1366" customFormat="false" ht="15" hidden="fals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1" t="s">
        <v>2199</v>
      </c>
      <c r="I1366" s="1" t="n">
        <v>14354</v>
      </c>
      <c r="J1366" s="1" t="s">
        <v>211</v>
      </c>
    </row>
    <row r="1367" customFormat="false" ht="15" hidden="fals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1" t="s">
        <v>2200</v>
      </c>
      <c r="I1367" s="1" t="n">
        <v>14354</v>
      </c>
      <c r="J1367" s="1" t="s">
        <v>211</v>
      </c>
    </row>
    <row r="1368" customFormat="false" ht="15" hidden="fals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1" t="s">
        <v>2202</v>
      </c>
      <c r="I1368" s="1" t="n">
        <v>14354</v>
      </c>
      <c r="J1368" s="1" t="s">
        <v>211</v>
      </c>
    </row>
    <row r="1369" customFormat="false" ht="15" hidden="fals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1" t="s">
        <v>2204</v>
      </c>
      <c r="I1369" s="1" t="n">
        <v>14354</v>
      </c>
      <c r="J1369" s="1" t="s">
        <v>211</v>
      </c>
    </row>
    <row r="1370" customFormat="false" ht="15" hidden="fals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1" t="s">
        <v>2206</v>
      </c>
      <c r="I1370" s="1" t="n">
        <v>14354</v>
      </c>
      <c r="J1370" s="1" t="s">
        <v>211</v>
      </c>
    </row>
    <row r="1371" customFormat="false" ht="15" hidden="fals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1" t="s">
        <v>2207</v>
      </c>
      <c r="I1371" s="1" t="n">
        <v>14354</v>
      </c>
      <c r="J1371" s="1" t="s">
        <v>211</v>
      </c>
    </row>
    <row r="1372" customFormat="false" ht="15" hidden="fals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1" t="s">
        <v>2209</v>
      </c>
      <c r="I1372" s="1" t="n">
        <v>14354</v>
      </c>
      <c r="J1372" s="1" t="s">
        <v>211</v>
      </c>
    </row>
    <row r="1373" customFormat="false" ht="15" hidden="fals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1" t="s">
        <v>2211</v>
      </c>
      <c r="I1373" s="1" t="n">
        <v>14354</v>
      </c>
      <c r="J1373" s="1" t="s">
        <v>211</v>
      </c>
    </row>
    <row r="1374" customFormat="false" ht="15" hidden="fals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1" t="s">
        <v>2212</v>
      </c>
      <c r="I1374" s="1" t="n">
        <v>14354</v>
      </c>
      <c r="J1374" s="1" t="s">
        <v>211</v>
      </c>
    </row>
    <row r="1375" customFormat="false" ht="15" hidden="fals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1" t="s">
        <v>2213</v>
      </c>
      <c r="I1375" s="1" t="n">
        <v>14354</v>
      </c>
      <c r="J1375" s="1" t="s">
        <v>211</v>
      </c>
    </row>
    <row r="1376" customFormat="false" ht="15" hidden="fals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1" t="s">
        <v>2215</v>
      </c>
      <c r="I1376" s="1" t="n">
        <v>14354</v>
      </c>
      <c r="J1376" s="1" t="s">
        <v>211</v>
      </c>
    </row>
    <row r="1377" customFormat="false" ht="15" hidden="fals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1" t="s">
        <v>2217</v>
      </c>
      <c r="I1377" s="1" t="n">
        <v>14354</v>
      </c>
      <c r="J1377" s="1" t="s">
        <v>211</v>
      </c>
    </row>
    <row r="1378" customFormat="false" ht="15" hidden="fals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1" t="s">
        <v>2218</v>
      </c>
      <c r="I1378" s="1" t="n">
        <v>14354</v>
      </c>
      <c r="J1378" s="1" t="s">
        <v>211</v>
      </c>
    </row>
    <row r="1379" customFormat="false" ht="15" hidden="fals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1" t="s">
        <v>2220</v>
      </c>
      <c r="I1379" s="1" t="n">
        <v>14354</v>
      </c>
      <c r="J1379" s="1" t="s">
        <v>211</v>
      </c>
    </row>
    <row r="1380" customFormat="false" ht="15" hidden="fals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1" t="s">
        <v>2222</v>
      </c>
      <c r="I1380" s="1" t="n">
        <v>14354</v>
      </c>
      <c r="J1380" s="1" t="s">
        <v>211</v>
      </c>
    </row>
    <row r="1381" customFormat="false" ht="15" hidden="fals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1" t="s">
        <v>2223</v>
      </c>
      <c r="I1381" s="1" t="n">
        <v>14354</v>
      </c>
      <c r="J1381" s="1" t="s">
        <v>211</v>
      </c>
    </row>
    <row r="1382" customFormat="false" ht="15" hidden="fals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1" t="s">
        <v>2224</v>
      </c>
      <c r="I1382" s="1" t="n">
        <v>14354</v>
      </c>
      <c r="J1382" s="1" t="s">
        <v>211</v>
      </c>
    </row>
    <row r="1383" customFormat="false" ht="15" hidden="fals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1" t="s">
        <v>2226</v>
      </c>
      <c r="I1383" s="1" t="n">
        <v>14354</v>
      </c>
      <c r="J1383" s="1" t="s">
        <v>211</v>
      </c>
    </row>
    <row r="1384" customFormat="false" ht="15" hidden="fals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1" t="s">
        <v>2227</v>
      </c>
      <c r="I1384" s="1" t="n">
        <v>15248</v>
      </c>
      <c r="J1384" s="1" t="s">
        <v>131</v>
      </c>
    </row>
    <row r="1385" customFormat="false" ht="15" hidden="fals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1" t="s">
        <v>2228</v>
      </c>
      <c r="I1385" s="1" t="n">
        <v>15248</v>
      </c>
      <c r="J1385" s="1" t="s">
        <v>131</v>
      </c>
    </row>
    <row r="1386" customFormat="false" ht="15" hidden="fals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1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fals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1" t="s">
        <v>2231</v>
      </c>
      <c r="I1387" s="1" t="n">
        <v>15248</v>
      </c>
      <c r="J1387" s="1" t="s">
        <v>131</v>
      </c>
    </row>
    <row r="1388" customFormat="false" ht="15" hidden="fals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1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fals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1" t="s">
        <v>2233</v>
      </c>
      <c r="I1389" s="1" t="n">
        <v>15248</v>
      </c>
      <c r="J1389" s="1" t="s">
        <v>131</v>
      </c>
    </row>
    <row r="1390" customFormat="false" ht="15" hidden="fals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1" t="s">
        <v>2231</v>
      </c>
      <c r="I1390" s="1" t="n">
        <v>15248</v>
      </c>
      <c r="J1390" s="1" t="s">
        <v>131</v>
      </c>
    </row>
    <row r="1391" customFormat="false" ht="15" hidden="fals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1" t="s">
        <v>2234</v>
      </c>
      <c r="I1391" s="1" t="n">
        <v>15248</v>
      </c>
      <c r="J1391" s="1" t="s">
        <v>131</v>
      </c>
    </row>
    <row r="1392" customFormat="false" ht="15" hidden="fals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1" t="s">
        <v>2235</v>
      </c>
      <c r="I1392" s="1" t="n">
        <v>15248</v>
      </c>
      <c r="J1392" s="1" t="s">
        <v>131</v>
      </c>
    </row>
    <row r="1393" customFormat="false" ht="15" hidden="fals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1" t="s">
        <v>2237</v>
      </c>
      <c r="I1393" s="1" t="n">
        <v>15466</v>
      </c>
      <c r="J1393" s="1" t="s">
        <v>64</v>
      </c>
    </row>
    <row r="1394" customFormat="false" ht="15" hidden="fals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1" t="s">
        <v>2238</v>
      </c>
      <c r="I1394" s="1" t="n">
        <v>15466</v>
      </c>
      <c r="J1394" s="1" t="s">
        <v>64</v>
      </c>
    </row>
    <row r="1395" customFormat="false" ht="15" hidden="fals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1" t="s">
        <v>2240</v>
      </c>
      <c r="I1395" s="1" t="n">
        <v>15472</v>
      </c>
      <c r="J1395" s="1" t="s">
        <v>877</v>
      </c>
    </row>
    <row r="1396" customFormat="false" ht="15" hidden="fals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1" t="s">
        <v>2242</v>
      </c>
      <c r="I1396" s="1" t="n">
        <v>15472</v>
      </c>
      <c r="J1396" s="1" t="s">
        <v>877</v>
      </c>
    </row>
    <row r="1397" customFormat="false" ht="15" hidden="fals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1" t="s">
        <v>2244</v>
      </c>
      <c r="I1397" s="1" t="n">
        <v>15472</v>
      </c>
      <c r="J1397" s="1" t="s">
        <v>877</v>
      </c>
    </row>
    <row r="1398" customFormat="false" ht="15" hidden="fals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1" t="s">
        <v>2246</v>
      </c>
      <c r="I1398" s="1" t="n">
        <v>15500</v>
      </c>
      <c r="J1398" s="1" t="s">
        <v>528</v>
      </c>
    </row>
    <row r="1399" customFormat="false" ht="15" hidden="fals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1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fals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1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fals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1" t="s">
        <v>2250</v>
      </c>
      <c r="I1401" s="1" t="n">
        <v>15500</v>
      </c>
      <c r="J1401" s="1" t="s">
        <v>528</v>
      </c>
    </row>
    <row r="1402" customFormat="false" ht="15" hidden="fals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1" t="s">
        <v>2252</v>
      </c>
      <c r="I1402" s="1" t="n">
        <v>16183</v>
      </c>
      <c r="J1402" s="1" t="s">
        <v>1842</v>
      </c>
    </row>
    <row r="1403" customFormat="false" ht="15" hidden="fals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1" t="s">
        <v>2253</v>
      </c>
      <c r="I1403" s="1" t="n">
        <v>17539</v>
      </c>
      <c r="J1403" s="1" t="s">
        <v>367</v>
      </c>
    </row>
    <row r="1404" customFormat="false" ht="15" hidden="fals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1" t="s">
        <v>2255</v>
      </c>
      <c r="I1404" s="1" t="n">
        <v>17543</v>
      </c>
      <c r="J1404" s="1" t="s">
        <v>367</v>
      </c>
    </row>
    <row r="1405" customFormat="false" ht="15" hidden="fals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1" t="s">
        <v>2257</v>
      </c>
      <c r="I1405" s="1" t="n">
        <v>17539</v>
      </c>
      <c r="J1405" s="1" t="s">
        <v>367</v>
      </c>
    </row>
    <row r="1406" customFormat="false" ht="15" hidden="fals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1" t="s">
        <v>2259</v>
      </c>
      <c r="I1406" s="1" t="n">
        <v>17539</v>
      </c>
      <c r="J1406" s="1" t="s">
        <v>367</v>
      </c>
    </row>
    <row r="1407" customFormat="false" ht="15" hidden="fals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1" t="s">
        <v>2261</v>
      </c>
      <c r="I1407" s="1" t="n">
        <v>17609</v>
      </c>
      <c r="J1407" s="1" t="s">
        <v>114</v>
      </c>
    </row>
    <row r="1408" customFormat="false" ht="15" hidden="fals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1" t="s">
        <v>2263</v>
      </c>
      <c r="I1408" s="1" t="n">
        <v>17609</v>
      </c>
      <c r="J1408" s="1" t="s">
        <v>114</v>
      </c>
    </row>
    <row r="1409" customFormat="false" ht="15" hidden="fals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1" t="s">
        <v>2265</v>
      </c>
      <c r="I1409" s="1" t="n">
        <v>17609</v>
      </c>
      <c r="J1409" s="1" t="s">
        <v>114</v>
      </c>
    </row>
    <row r="1410" customFormat="false" ht="15" hidden="fals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1" t="s">
        <v>2267</v>
      </c>
      <c r="I1410" s="1" t="n">
        <v>17609</v>
      </c>
      <c r="J1410" s="1" t="s">
        <v>114</v>
      </c>
    </row>
    <row r="1411" customFormat="false" ht="15" hidden="fals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1" t="s">
        <v>2269</v>
      </c>
      <c r="I1411" s="1" t="n">
        <v>17609</v>
      </c>
      <c r="J1411" s="1" t="s">
        <v>114</v>
      </c>
    </row>
    <row r="1412" customFormat="false" ht="15" hidden="fals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1" t="s">
        <v>2271</v>
      </c>
      <c r="I1412" s="1" t="n">
        <v>17609</v>
      </c>
      <c r="J1412" s="1" t="s">
        <v>114</v>
      </c>
    </row>
    <row r="1413" customFormat="false" ht="15" hidden="fals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1" t="s">
        <v>2273</v>
      </c>
      <c r="I1413" s="1" t="n">
        <v>17609</v>
      </c>
      <c r="J1413" s="1" t="s">
        <v>114</v>
      </c>
    </row>
    <row r="1414" customFormat="false" ht="15" hidden="fals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1" t="s">
        <v>2275</v>
      </c>
      <c r="I1414" s="1" t="n">
        <v>17609</v>
      </c>
      <c r="J1414" s="1" t="s">
        <v>114</v>
      </c>
    </row>
    <row r="1415" customFormat="false" ht="15" hidden="fals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1" t="s">
        <v>2276</v>
      </c>
      <c r="I1415" s="1" t="n">
        <v>17609</v>
      </c>
      <c r="J1415" s="1" t="s">
        <v>114</v>
      </c>
    </row>
    <row r="1416" customFormat="false" ht="15" hidden="fals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1" t="s">
        <v>2278</v>
      </c>
      <c r="I1416" s="1" t="n">
        <v>17609</v>
      </c>
      <c r="J1416" s="1" t="s">
        <v>114</v>
      </c>
    </row>
    <row r="1417" customFormat="false" ht="15" hidden="fals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1" t="s">
        <v>2279</v>
      </c>
      <c r="I1417" s="1" t="n">
        <v>17609</v>
      </c>
      <c r="J1417" s="1" t="s">
        <v>114</v>
      </c>
    </row>
    <row r="1418" customFormat="false" ht="15" hidden="fals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1" t="s">
        <v>2281</v>
      </c>
      <c r="I1418" s="1" t="n">
        <v>17609</v>
      </c>
      <c r="J1418" s="1" t="s">
        <v>114</v>
      </c>
    </row>
    <row r="1419" customFormat="false" ht="15" hidden="fals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1" t="s">
        <v>2283</v>
      </c>
      <c r="I1419" s="1" t="n">
        <v>17609</v>
      </c>
      <c r="J1419" s="1" t="s">
        <v>114</v>
      </c>
    </row>
    <row r="1420" customFormat="false" ht="15" hidden="fals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1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fals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1" t="s">
        <v>2285</v>
      </c>
      <c r="I1421" s="1" t="n">
        <v>5860</v>
      </c>
      <c r="J1421" s="1" t="s">
        <v>91</v>
      </c>
    </row>
    <row r="1422" customFormat="false" ht="15" hidden="fals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1" t="s">
        <v>2286</v>
      </c>
      <c r="I1422" s="1" t="n">
        <v>19436</v>
      </c>
      <c r="J1422" s="1" t="s">
        <v>104</v>
      </c>
    </row>
    <row r="1423" customFormat="false" ht="15" hidden="fals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1" t="s">
        <v>2288</v>
      </c>
      <c r="I1423" s="1" t="n">
        <v>19436</v>
      </c>
      <c r="J1423" s="1" t="s">
        <v>104</v>
      </c>
    </row>
    <row r="1424" customFormat="false" ht="15" hidden="fals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1" t="s">
        <v>2289</v>
      </c>
      <c r="I1424" s="1" t="n">
        <v>19436</v>
      </c>
      <c r="J1424" s="1" t="s">
        <v>104</v>
      </c>
    </row>
    <row r="1425" customFormat="false" ht="15" hidden="fals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1" t="s">
        <v>2291</v>
      </c>
      <c r="I1425" s="1" t="n">
        <v>19578</v>
      </c>
      <c r="J1425" s="1" t="s">
        <v>625</v>
      </c>
    </row>
    <row r="1426" customFormat="false" ht="15" hidden="fals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1" t="s">
        <v>2292</v>
      </c>
      <c r="I1426" s="1" t="n">
        <v>19876</v>
      </c>
      <c r="J1426" s="1" t="s">
        <v>71</v>
      </c>
    </row>
    <row r="1427" customFormat="false" ht="15" hidden="fals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1" t="s">
        <v>2293</v>
      </c>
      <c r="I1427" s="1" t="n">
        <v>19876</v>
      </c>
      <c r="J1427" s="1" t="s">
        <v>71</v>
      </c>
    </row>
    <row r="1428" customFormat="false" ht="15" hidden="fals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1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fals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1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fals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1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fals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1" t="s">
        <v>2297</v>
      </c>
      <c r="I1431" s="1" t="n">
        <v>20847</v>
      </c>
      <c r="J1431" s="1" t="s">
        <v>188</v>
      </c>
    </row>
    <row r="1432" customFormat="false" ht="15" hidden="fals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1" t="s">
        <v>2299</v>
      </c>
      <c r="I1432" s="1" t="n">
        <v>20856</v>
      </c>
      <c r="J1432" s="1" t="s">
        <v>167</v>
      </c>
    </row>
    <row r="1433" customFormat="false" ht="15" hidden="fals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1" t="s">
        <v>2300</v>
      </c>
      <c r="I1433" s="1" t="n">
        <v>20856</v>
      </c>
      <c r="J1433" s="1" t="s">
        <v>167</v>
      </c>
    </row>
    <row r="1434" customFormat="false" ht="15" hidden="fals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1" t="s">
        <v>2301</v>
      </c>
      <c r="I1434" s="1" t="n">
        <v>20860</v>
      </c>
      <c r="J1434" s="1" t="s">
        <v>465</v>
      </c>
    </row>
    <row r="1435" customFormat="false" ht="15" hidden="fals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1" t="s">
        <v>2302</v>
      </c>
      <c r="I1435" s="1" t="n">
        <v>20863</v>
      </c>
      <c r="J1435" s="1" t="s">
        <v>794</v>
      </c>
    </row>
    <row r="1436" customFormat="false" ht="15" hidden="fals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1" t="s">
        <v>2303</v>
      </c>
      <c r="I1436" s="1" t="n">
        <v>20863</v>
      </c>
      <c r="J1436" s="1" t="s">
        <v>794</v>
      </c>
    </row>
    <row r="1437" customFormat="false" ht="15" hidden="fals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H1437" s="1"/>
      <c r="K1437" s="1" t="s">
        <v>84</v>
      </c>
    </row>
    <row r="1438" customFormat="false" ht="15" hidden="fals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H1438" s="1"/>
      <c r="K1438" s="1" t="s">
        <v>84</v>
      </c>
    </row>
    <row r="1439" customFormat="false" ht="15" hidden="fals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1" t="s">
        <v>2308</v>
      </c>
      <c r="I1439" s="1" t="n">
        <v>5109</v>
      </c>
      <c r="J1439" s="1" t="s">
        <v>2309</v>
      </c>
      <c r="K1439" s="10" t="s">
        <v>2310</v>
      </c>
    </row>
    <row r="1440" customFormat="false" ht="15" hidden="fals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1" t="s">
        <v>1411</v>
      </c>
      <c r="I1440" s="1" t="n">
        <v>5109</v>
      </c>
      <c r="J1440" s="1" t="s">
        <v>149</v>
      </c>
      <c r="K1440" s="10" t="s">
        <v>2312</v>
      </c>
    </row>
    <row r="1441" customFormat="false" ht="15" hidden="fals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1" t="s">
        <v>23</v>
      </c>
      <c r="I1441" s="1" t="n">
        <v>4226</v>
      </c>
      <c r="J1441" s="1" t="s">
        <v>24</v>
      </c>
      <c r="K1441" s="10" t="s">
        <v>2314</v>
      </c>
    </row>
    <row r="1442" customFormat="false" ht="15" hidden="fals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1" t="s">
        <v>23</v>
      </c>
      <c r="I1442" s="1" t="n">
        <v>4226</v>
      </c>
      <c r="J1442" s="1" t="s">
        <v>24</v>
      </c>
      <c r="K1442" s="10" t="s">
        <v>2314</v>
      </c>
    </row>
    <row r="1443" customFormat="false" ht="15" hidden="fals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1" t="s">
        <v>26</v>
      </c>
      <c r="I1443" s="1" t="n">
        <v>4226</v>
      </c>
      <c r="J1443" s="1" t="s">
        <v>24</v>
      </c>
      <c r="K1443" s="10" t="s">
        <v>2317</v>
      </c>
    </row>
    <row r="1444" customFormat="false" ht="15" hidden="fals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1" t="s">
        <v>26</v>
      </c>
      <c r="I1444" s="1" t="n">
        <v>4226</v>
      </c>
      <c r="J1444" s="1" t="s">
        <v>24</v>
      </c>
      <c r="K1444" s="10" t="s">
        <v>2317</v>
      </c>
    </row>
    <row r="1445" customFormat="false" ht="15" hidden="fals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1" t="s">
        <v>26</v>
      </c>
      <c r="I1445" s="1" t="n">
        <v>4226</v>
      </c>
      <c r="J1445" s="1" t="s">
        <v>24</v>
      </c>
      <c r="K1445" s="10" t="s">
        <v>2317</v>
      </c>
    </row>
    <row r="1446" customFormat="false" ht="15" hidden="fals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H1446" s="1"/>
      <c r="K1446" s="1" t="s">
        <v>84</v>
      </c>
    </row>
    <row r="1447" customFormat="false" ht="15" hidden="fals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1" t="s">
        <v>2324</v>
      </c>
      <c r="I1447" s="1" t="n">
        <v>13478</v>
      </c>
      <c r="J1447" s="1" t="s">
        <v>954</v>
      </c>
      <c r="K1447" s="10" t="s">
        <v>2325</v>
      </c>
    </row>
    <row r="1448" customFormat="false" ht="15" hidden="fals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1" t="s">
        <v>2324</v>
      </c>
      <c r="I1448" s="1" t="n">
        <v>13478</v>
      </c>
      <c r="J1448" s="1" t="s">
        <v>954</v>
      </c>
      <c r="K1448" s="10" t="s">
        <v>2325</v>
      </c>
    </row>
    <row r="1449" customFormat="false" ht="15" hidden="fals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1" t="s">
        <v>2324</v>
      </c>
      <c r="I1449" s="1" t="n">
        <v>13478</v>
      </c>
      <c r="J1449" s="1" t="s">
        <v>954</v>
      </c>
      <c r="K1449" s="10" t="s">
        <v>2325</v>
      </c>
    </row>
    <row r="1450" customFormat="false" ht="15" hidden="fals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1" t="s">
        <v>2324</v>
      </c>
      <c r="I1450" s="1" t="n">
        <v>13478</v>
      </c>
      <c r="J1450" s="1" t="s">
        <v>954</v>
      </c>
      <c r="K1450" s="10" t="s">
        <v>2325</v>
      </c>
    </row>
    <row r="1451" customFormat="false" ht="15" hidden="fals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1" t="s">
        <v>2324</v>
      </c>
      <c r="I1451" s="1" t="n">
        <v>13478</v>
      </c>
      <c r="J1451" s="1" t="s">
        <v>954</v>
      </c>
      <c r="K1451" s="10" t="s">
        <v>2325</v>
      </c>
    </row>
    <row r="1452" customFormat="false" ht="15" hidden="fals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1" t="s">
        <v>48</v>
      </c>
      <c r="I1452" s="1" t="n">
        <v>13809</v>
      </c>
      <c r="J1452" s="1" t="s">
        <v>49</v>
      </c>
      <c r="K1452" s="10" t="s">
        <v>2331</v>
      </c>
    </row>
    <row r="1453" customFormat="false" ht="15" hidden="fals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1" t="s">
        <v>48</v>
      </c>
      <c r="I1453" s="1" t="n">
        <v>13809</v>
      </c>
      <c r="J1453" s="1" t="s">
        <v>49</v>
      </c>
      <c r="K1453" s="10" t="s">
        <v>2331</v>
      </c>
    </row>
    <row r="1454" customFormat="false" ht="15" hidden="fals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1" t="s">
        <v>2334</v>
      </c>
      <c r="I1454" s="1" t="n">
        <v>22500</v>
      </c>
      <c r="J1454" s="1" t="s">
        <v>305</v>
      </c>
    </row>
    <row r="1455" customFormat="false" ht="15" hidden="fals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H1455" s="1"/>
      <c r="K1455" s="1" t="s">
        <v>84</v>
      </c>
    </row>
    <row r="1456" customFormat="false" ht="15" hidden="fals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1" t="s">
        <v>52</v>
      </c>
      <c r="I1456" s="1" t="n">
        <v>3265</v>
      </c>
      <c r="J1456" s="1" t="s">
        <v>14</v>
      </c>
      <c r="K1456" s="10" t="s">
        <v>2337</v>
      </c>
    </row>
    <row r="1457" customFormat="false" ht="15" hidden="fals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1" t="s">
        <v>52</v>
      </c>
      <c r="I1457" s="1" t="n">
        <v>3265</v>
      </c>
      <c r="J1457" s="1" t="s">
        <v>14</v>
      </c>
      <c r="K1457" s="10" t="s">
        <v>2337</v>
      </c>
    </row>
    <row r="1458" customFormat="false" ht="15" hidden="fals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1" t="s">
        <v>2340</v>
      </c>
      <c r="I1458" s="1" t="n">
        <v>9417</v>
      </c>
      <c r="J1458" s="1" t="s">
        <v>269</v>
      </c>
    </row>
    <row r="1459" customFormat="false" ht="15" hidden="fals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1" t="s">
        <v>60</v>
      </c>
      <c r="I1459" s="1" t="n">
        <v>56771</v>
      </c>
      <c r="J1459" s="1" t="s">
        <v>61</v>
      </c>
      <c r="K1459" s="10" t="s">
        <v>2342</v>
      </c>
    </row>
    <row r="1460" customFormat="false" ht="15" hidden="fals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1" t="s">
        <v>2343</v>
      </c>
      <c r="I1460" s="1" t="n">
        <v>12796</v>
      </c>
      <c r="J1460" s="1" t="s">
        <v>587</v>
      </c>
    </row>
    <row r="1461" customFormat="false" ht="15" hidden="fals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1" t="s">
        <v>2345</v>
      </c>
      <c r="I1461" s="1" t="n">
        <v>58651</v>
      </c>
      <c r="J1461" s="1" t="s">
        <v>2346</v>
      </c>
    </row>
    <row r="1462" customFormat="false" ht="15" hidden="fals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1" t="s">
        <v>2349</v>
      </c>
      <c r="I1462" s="1" t="n">
        <v>40307</v>
      </c>
      <c r="J1462" s="1" t="s">
        <v>2350</v>
      </c>
      <c r="K1462" s="10" t="s">
        <v>2325</v>
      </c>
    </row>
    <row r="1463" customFormat="false" ht="15" hidden="fals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1" t="s">
        <v>2349</v>
      </c>
      <c r="I1463" s="1" t="n">
        <v>40307</v>
      </c>
      <c r="J1463" s="1" t="s">
        <v>2350</v>
      </c>
      <c r="K1463" s="10" t="s">
        <v>2325</v>
      </c>
    </row>
    <row r="1464" customFormat="false" ht="15" hidden="fals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1" t="s">
        <v>2349</v>
      </c>
      <c r="I1464" s="1" t="n">
        <v>40307</v>
      </c>
      <c r="J1464" s="1" t="s">
        <v>2350</v>
      </c>
      <c r="K1464" s="10" t="s">
        <v>2325</v>
      </c>
    </row>
    <row r="1465" customFormat="false" ht="15" hidden="fals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1" t="s">
        <v>2349</v>
      </c>
      <c r="I1465" s="1" t="n">
        <v>40307</v>
      </c>
      <c r="J1465" s="1" t="s">
        <v>2350</v>
      </c>
      <c r="K1465" s="10" t="s">
        <v>2325</v>
      </c>
    </row>
    <row r="1466" customFormat="false" ht="15" hidden="fals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1" t="s">
        <v>2349</v>
      </c>
      <c r="I1466" s="1" t="n">
        <v>40307</v>
      </c>
      <c r="J1466" s="1" t="s">
        <v>2350</v>
      </c>
      <c r="K1466" s="10" t="s">
        <v>2325</v>
      </c>
    </row>
    <row r="1467" customFormat="false" ht="15" hidden="fals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1" t="s">
        <v>74</v>
      </c>
      <c r="I1467" s="1" t="n">
        <v>733</v>
      </c>
      <c r="J1467" s="1" t="s">
        <v>75</v>
      </c>
      <c r="K1467" s="10" t="s">
        <v>2356</v>
      </c>
    </row>
    <row r="1468" customFormat="false" ht="15" hidden="fals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1" t="s">
        <v>74</v>
      </c>
      <c r="I1468" s="1" t="n">
        <v>733</v>
      </c>
      <c r="J1468" s="1" t="s">
        <v>75</v>
      </c>
      <c r="K1468" s="10" t="s">
        <v>2356</v>
      </c>
    </row>
    <row r="1469" customFormat="false" ht="15" hidden="fals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1" t="s">
        <v>74</v>
      </c>
      <c r="I1469" s="1" t="n">
        <v>733</v>
      </c>
      <c r="J1469" s="1" t="s">
        <v>75</v>
      </c>
      <c r="K1469" s="10" t="s">
        <v>2356</v>
      </c>
    </row>
    <row r="1470" customFormat="false" ht="15" hidden="fals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1" t="s">
        <v>74</v>
      </c>
      <c r="I1470" s="1" t="n">
        <v>733</v>
      </c>
      <c r="J1470" s="1" t="s">
        <v>75</v>
      </c>
      <c r="K1470" s="10" t="s">
        <v>2356</v>
      </c>
    </row>
    <row r="1471" customFormat="false" ht="15" hidden="fals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1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fals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1" t="s">
        <v>94</v>
      </c>
      <c r="I1472" s="1" t="n">
        <v>7601</v>
      </c>
      <c r="J1472" s="1" t="s">
        <v>92</v>
      </c>
      <c r="K1472" s="10" t="s">
        <v>2362</v>
      </c>
    </row>
    <row r="1473" customFormat="false" ht="15" hidden="fals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1" t="s">
        <v>94</v>
      </c>
      <c r="I1473" s="1" t="n">
        <v>7601</v>
      </c>
      <c r="J1473" s="1" t="s">
        <v>92</v>
      </c>
      <c r="K1473" s="10" t="s">
        <v>2362</v>
      </c>
    </row>
    <row r="1474" customFormat="false" ht="15" hidden="fals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1" t="s">
        <v>1595</v>
      </c>
      <c r="I1474" s="1" t="n">
        <v>13511</v>
      </c>
      <c r="J1474" s="1" t="s">
        <v>1596</v>
      </c>
      <c r="K1474" s="10" t="s">
        <v>2365</v>
      </c>
    </row>
    <row r="1475" customFormat="false" ht="15" hidden="fals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1" t="s">
        <v>1598</v>
      </c>
      <c r="I1475" s="1" t="n">
        <v>15472</v>
      </c>
      <c r="J1475" s="1" t="s">
        <v>877</v>
      </c>
      <c r="K1475" s="10" t="s">
        <v>2367</v>
      </c>
    </row>
    <row r="1476" customFormat="false" ht="15" hidden="fals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1" t="s">
        <v>1598</v>
      </c>
      <c r="I1476" s="1" t="n">
        <v>15472</v>
      </c>
      <c r="J1476" s="1" t="s">
        <v>877</v>
      </c>
      <c r="K1476" s="10" t="s">
        <v>2367</v>
      </c>
    </row>
    <row r="1477" customFormat="false" ht="15" hidden="fals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1" t="s">
        <v>1598</v>
      </c>
      <c r="I1477" s="1" t="n">
        <v>15472</v>
      </c>
      <c r="J1477" s="1" t="s">
        <v>877</v>
      </c>
      <c r="K1477" s="10" t="s">
        <v>2367</v>
      </c>
    </row>
    <row r="1478" customFormat="false" ht="15" hidden="fals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1" t="s">
        <v>113</v>
      </c>
      <c r="I1478" s="1" t="n">
        <v>17609</v>
      </c>
      <c r="J1478" s="1" t="s">
        <v>114</v>
      </c>
      <c r="K1478" s="10" t="s">
        <v>2371</v>
      </c>
    </row>
    <row r="1479" customFormat="false" ht="15" hidden="fals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1" t="s">
        <v>113</v>
      </c>
      <c r="I1479" s="1" t="n">
        <v>17609</v>
      </c>
      <c r="J1479" s="1" t="s">
        <v>114</v>
      </c>
      <c r="K1479" s="10" t="s">
        <v>2371</v>
      </c>
    </row>
    <row r="1480" customFormat="false" ht="15" hidden="fals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H1480" s="1"/>
      <c r="K1480" s="10" t="s">
        <v>2375</v>
      </c>
    </row>
    <row r="1481" customFormat="false" ht="15" hidden="fals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H1481" s="1"/>
      <c r="K1481" s="10" t="s">
        <v>2375</v>
      </c>
    </row>
    <row r="1482" customFormat="false" ht="15" hidden="fals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1" t="s">
        <v>2378</v>
      </c>
      <c r="I1482" s="1" t="n">
        <v>17166</v>
      </c>
      <c r="J1482" s="1" t="s">
        <v>583</v>
      </c>
    </row>
    <row r="1483" customFormat="false" ht="15" hidden="fals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1" t="s">
        <v>2381</v>
      </c>
      <c r="I1483" s="1" t="n">
        <v>15147</v>
      </c>
      <c r="J1483" s="1" t="s">
        <v>2379</v>
      </c>
    </row>
    <row r="1484" customFormat="false" ht="15" hidden="fals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1" t="s">
        <v>134</v>
      </c>
      <c r="I1484" s="1" t="n">
        <v>18454</v>
      </c>
      <c r="J1484" s="1" t="s">
        <v>135</v>
      </c>
      <c r="K1484" s="10" t="s">
        <v>2383</v>
      </c>
    </row>
    <row r="1485" customFormat="false" ht="15" hidden="fals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1" t="s">
        <v>363</v>
      </c>
      <c r="I1485" s="1" t="n">
        <v>4254</v>
      </c>
      <c r="J1485" s="1" t="s">
        <v>277</v>
      </c>
      <c r="K1485" s="10" t="s">
        <v>2385</v>
      </c>
    </row>
    <row r="1486" customFormat="false" ht="15" hidden="fals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1" t="s">
        <v>2387</v>
      </c>
      <c r="I1486" s="1" t="n">
        <v>54710</v>
      </c>
      <c r="J1486" s="1" t="s">
        <v>2386</v>
      </c>
    </row>
    <row r="1487" customFormat="false" ht="15" hidden="fals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1" t="s">
        <v>2389</v>
      </c>
      <c r="I1487" s="1" t="n">
        <v>50161</v>
      </c>
      <c r="J1487" s="1" t="s">
        <v>2390</v>
      </c>
      <c r="K1487" s="10" t="s">
        <v>2391</v>
      </c>
    </row>
    <row r="1488" customFormat="false" ht="15" hidden="fals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1" t="s">
        <v>2389</v>
      </c>
      <c r="I1488" s="1" t="n">
        <v>50161</v>
      </c>
      <c r="J1488" s="1" t="s">
        <v>2390</v>
      </c>
      <c r="K1488" s="10" t="s">
        <v>2391</v>
      </c>
    </row>
    <row r="1489" customFormat="false" ht="15" hidden="fals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1" t="s">
        <v>2389</v>
      </c>
      <c r="I1489" s="1" t="n">
        <v>50161</v>
      </c>
      <c r="J1489" s="1" t="s">
        <v>2390</v>
      </c>
      <c r="K1489" s="10" t="s">
        <v>2391</v>
      </c>
    </row>
    <row r="1490" customFormat="false" ht="15" hidden="fals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1" t="s">
        <v>2389</v>
      </c>
      <c r="I1490" s="1" t="n">
        <v>50161</v>
      </c>
      <c r="J1490" s="1" t="s">
        <v>2390</v>
      </c>
      <c r="K1490" s="10" t="s">
        <v>2391</v>
      </c>
    </row>
    <row r="1491" customFormat="false" ht="15" hidden="fals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1" t="s">
        <v>139</v>
      </c>
      <c r="I1491" s="1" t="n">
        <v>3542</v>
      </c>
      <c r="J1491" s="1" t="s">
        <v>140</v>
      </c>
      <c r="K1491" s="10" t="s">
        <v>2397</v>
      </c>
    </row>
    <row r="1492" customFormat="false" ht="15" hidden="fals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1" t="s">
        <v>139</v>
      </c>
      <c r="I1492" s="1" t="n">
        <v>3542</v>
      </c>
      <c r="J1492" s="1" t="s">
        <v>140</v>
      </c>
      <c r="K1492" s="10" t="s">
        <v>2397</v>
      </c>
    </row>
    <row r="1493" customFormat="false" ht="15" hidden="fals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1" t="s">
        <v>139</v>
      </c>
      <c r="I1493" s="1" t="n">
        <v>3542</v>
      </c>
      <c r="J1493" s="1" t="s">
        <v>140</v>
      </c>
      <c r="K1493" s="10" t="s">
        <v>2397</v>
      </c>
    </row>
    <row r="1494" customFormat="false" ht="15" hidden="fals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1" t="s">
        <v>139</v>
      </c>
      <c r="I1494" s="1" t="n">
        <v>3542</v>
      </c>
      <c r="J1494" s="1" t="s">
        <v>140</v>
      </c>
      <c r="K1494" s="10" t="s">
        <v>2397</v>
      </c>
    </row>
    <row r="1495" customFormat="false" ht="15" hidden="fals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1" t="s">
        <v>139</v>
      </c>
      <c r="I1495" s="1" t="n">
        <v>3542</v>
      </c>
      <c r="J1495" s="1" t="s">
        <v>140</v>
      </c>
      <c r="K1495" s="10" t="s">
        <v>2397</v>
      </c>
    </row>
    <row r="1496" customFormat="false" ht="15" hidden="fals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1" t="s">
        <v>139</v>
      </c>
      <c r="I1496" s="1" t="n">
        <v>3542</v>
      </c>
      <c r="J1496" s="1" t="s">
        <v>140</v>
      </c>
      <c r="K1496" s="10" t="s">
        <v>2397</v>
      </c>
    </row>
    <row r="1497" customFormat="false" ht="15" hidden="fals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1" t="s">
        <v>139</v>
      </c>
      <c r="I1497" s="1" t="n">
        <v>3542</v>
      </c>
      <c r="J1497" s="1" t="s">
        <v>140</v>
      </c>
      <c r="K1497" s="10" t="s">
        <v>2397</v>
      </c>
    </row>
    <row r="1498" customFormat="false" ht="15" hidden="fals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1" t="s">
        <v>139</v>
      </c>
      <c r="I1498" s="1" t="n">
        <v>3542</v>
      </c>
      <c r="J1498" s="1" t="s">
        <v>140</v>
      </c>
      <c r="K1498" s="10" t="s">
        <v>2397</v>
      </c>
    </row>
    <row r="1499" customFormat="false" ht="15" hidden="fals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1" t="s">
        <v>139</v>
      </c>
      <c r="I1499" s="1" t="n">
        <v>3542</v>
      </c>
      <c r="J1499" s="1" t="s">
        <v>140</v>
      </c>
      <c r="K1499" s="10" t="s">
        <v>2397</v>
      </c>
    </row>
    <row r="1500" customFormat="false" ht="15" hidden="fals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H1500" s="1"/>
      <c r="K1500" s="1" t="s">
        <v>84</v>
      </c>
    </row>
    <row r="1501" customFormat="false" ht="15" hidden="fals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1" t="s">
        <v>1605</v>
      </c>
      <c r="I1501" s="1" t="n">
        <v>7601</v>
      </c>
      <c r="J1501" s="1" t="s">
        <v>92</v>
      </c>
    </row>
    <row r="1502" customFormat="false" ht="15" hidden="fals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1" t="s">
        <v>151</v>
      </c>
      <c r="I1502" s="1" t="n">
        <v>5109</v>
      </c>
      <c r="J1502" s="1" t="s">
        <v>149</v>
      </c>
      <c r="K1502" s="10" t="s">
        <v>2408</v>
      </c>
    </row>
    <row r="1503" customFormat="false" ht="15" hidden="fals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1" t="s">
        <v>151</v>
      </c>
      <c r="I1503" s="1" t="n">
        <v>5109</v>
      </c>
      <c r="J1503" s="1" t="s">
        <v>149</v>
      </c>
      <c r="K1503" s="10" t="s">
        <v>2408</v>
      </c>
    </row>
    <row r="1504" customFormat="false" ht="15" hidden="fals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1" t="s">
        <v>151</v>
      </c>
      <c r="I1504" s="1" t="n">
        <v>5109</v>
      </c>
      <c r="J1504" s="1" t="s">
        <v>149</v>
      </c>
      <c r="K1504" s="10" t="s">
        <v>2408</v>
      </c>
    </row>
    <row r="1505" customFormat="false" ht="15" hidden="fals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1" t="s">
        <v>151</v>
      </c>
      <c r="I1505" s="1" t="n">
        <v>5109</v>
      </c>
      <c r="J1505" s="1" t="s">
        <v>149</v>
      </c>
      <c r="K1505" s="10" t="s">
        <v>2408</v>
      </c>
    </row>
    <row r="1506" customFormat="false" ht="15" hidden="fals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1" t="s">
        <v>2414</v>
      </c>
      <c r="I1506" s="1" t="n">
        <v>50048</v>
      </c>
      <c r="J1506" s="1" t="s">
        <v>2415</v>
      </c>
    </row>
    <row r="1507" customFormat="false" ht="15" hidden="fals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1" t="s">
        <v>2417</v>
      </c>
      <c r="I1507" s="1" t="n">
        <v>15147</v>
      </c>
      <c r="J1507" s="1" t="s">
        <v>2379</v>
      </c>
    </row>
    <row r="1508" customFormat="false" ht="15" hidden="fals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0" t="n">
        <v>393</v>
      </c>
      <c r="E1508" s="1" t="s">
        <v>156</v>
      </c>
      <c r="F1508" s="5" t="s">
        <v>2418</v>
      </c>
      <c r="G1508" s="1" t="n">
        <v>6292</v>
      </c>
      <c r="H1508" s="1" t="s">
        <v>2418</v>
      </c>
      <c r="I1508" s="1" t="n">
        <v>19558</v>
      </c>
      <c r="J1508" s="1" t="s">
        <v>2419</v>
      </c>
    </row>
    <row r="1509" customFormat="false" ht="15" hidden="fals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1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fals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H1510" s="1"/>
      <c r="K1510" s="1" t="s">
        <v>84</v>
      </c>
    </row>
    <row r="1511" customFormat="false" ht="15" hidden="fals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1" t="s">
        <v>2423</v>
      </c>
      <c r="I1511" s="1" t="n">
        <v>55768</v>
      </c>
      <c r="J1511" s="1" t="s">
        <v>2424</v>
      </c>
    </row>
    <row r="1512" customFormat="false" ht="15" hidden="fals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1" t="s">
        <v>235</v>
      </c>
      <c r="I1512" s="1" t="n">
        <v>13781</v>
      </c>
      <c r="J1512" s="1" t="s">
        <v>31</v>
      </c>
      <c r="K1512" s="10" t="s">
        <v>2425</v>
      </c>
    </row>
    <row r="1513" customFormat="false" ht="15" hidden="fals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1" t="s">
        <v>235</v>
      </c>
      <c r="I1513" s="1" t="n">
        <v>13781</v>
      </c>
      <c r="J1513" s="1" t="s">
        <v>31</v>
      </c>
      <c r="K1513" s="10" t="s">
        <v>2425</v>
      </c>
    </row>
    <row r="1514" customFormat="false" ht="15" hidden="fals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1" t="s">
        <v>235</v>
      </c>
      <c r="I1514" s="1" t="n">
        <v>13781</v>
      </c>
      <c r="J1514" s="1" t="s">
        <v>31</v>
      </c>
      <c r="K1514" s="10" t="s">
        <v>2425</v>
      </c>
    </row>
    <row r="1515" customFormat="false" ht="15" hidden="fals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1" t="s">
        <v>235</v>
      </c>
      <c r="I1515" s="1" t="n">
        <v>13781</v>
      </c>
      <c r="J1515" s="1" t="s">
        <v>31</v>
      </c>
      <c r="K1515" s="10" t="s">
        <v>2425</v>
      </c>
    </row>
    <row r="1516" customFormat="false" ht="15" hidden="fals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1" t="s">
        <v>235</v>
      </c>
      <c r="I1516" s="1" t="n">
        <v>13781</v>
      </c>
      <c r="J1516" s="1" t="s">
        <v>31</v>
      </c>
      <c r="K1516" s="10" t="s">
        <v>2425</v>
      </c>
    </row>
    <row r="1517" customFormat="false" ht="15" hidden="fals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1" t="s">
        <v>2430</v>
      </c>
      <c r="I1517" s="1" t="n">
        <v>20856</v>
      </c>
      <c r="J1517" s="1" t="s">
        <v>167</v>
      </c>
      <c r="K1517" s="10" t="s">
        <v>2310</v>
      </c>
    </row>
    <row r="1518" customFormat="false" ht="15" hidden="fals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1" t="s">
        <v>2430</v>
      </c>
      <c r="I1518" s="1" t="n">
        <v>20856</v>
      </c>
      <c r="J1518" s="1" t="s">
        <v>167</v>
      </c>
      <c r="K1518" s="10" t="s">
        <v>2310</v>
      </c>
    </row>
    <row r="1519" customFormat="false" ht="15" hidden="fals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1" t="s">
        <v>2430</v>
      </c>
      <c r="I1519" s="1" t="n">
        <v>20856</v>
      </c>
      <c r="J1519" s="1" t="s">
        <v>167</v>
      </c>
      <c r="K1519" s="10" t="s">
        <v>2310</v>
      </c>
    </row>
    <row r="1520" customFormat="false" ht="15" hidden="fals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1" t="s">
        <v>220</v>
      </c>
      <c r="I1520" s="1" t="n">
        <v>40230</v>
      </c>
      <c r="J1520" s="1" t="s">
        <v>221</v>
      </c>
      <c r="K1520" s="10" t="s">
        <v>2433</v>
      </c>
    </row>
    <row r="1521" customFormat="false" ht="15" hidden="fals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1" t="s">
        <v>229</v>
      </c>
      <c r="I1521" s="1" t="n">
        <v>7140</v>
      </c>
      <c r="J1521" s="1" t="s">
        <v>230</v>
      </c>
      <c r="K1521" s="10" t="s">
        <v>2435</v>
      </c>
    </row>
    <row r="1522" customFormat="false" ht="15" hidden="fals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1" t="s">
        <v>232</v>
      </c>
      <c r="I1522" s="1" t="n">
        <v>7140</v>
      </c>
      <c r="J1522" s="1" t="s">
        <v>230</v>
      </c>
      <c r="K1522" s="10" t="s">
        <v>2437</v>
      </c>
    </row>
    <row r="1523" customFormat="false" ht="15" hidden="fals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1" t="s">
        <v>1622</v>
      </c>
      <c r="I1523" s="1" t="n">
        <v>5109</v>
      </c>
      <c r="J1523" s="1" t="s">
        <v>149</v>
      </c>
      <c r="K1523" s="10" t="s">
        <v>2438</v>
      </c>
    </row>
    <row r="1524" customFormat="false" ht="15" hidden="fals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1" t="s">
        <v>2439</v>
      </c>
      <c r="I1524" s="1" t="n">
        <v>15248</v>
      </c>
      <c r="J1524" s="1" t="s">
        <v>131</v>
      </c>
    </row>
    <row r="1525" customFormat="false" ht="15" hidden="fals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1" t="s">
        <v>2441</v>
      </c>
      <c r="I1525" s="1" t="n">
        <v>15147</v>
      </c>
      <c r="J1525" s="1" t="s">
        <v>2379</v>
      </c>
    </row>
    <row r="1526" customFormat="false" ht="15" hidden="fals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1" t="s">
        <v>2443</v>
      </c>
      <c r="I1526" s="1" t="n">
        <v>17539</v>
      </c>
      <c r="J1526" s="1" t="s">
        <v>2444</v>
      </c>
      <c r="K1526" s="10" t="s">
        <v>2391</v>
      </c>
    </row>
    <row r="1527" customFormat="false" ht="15" hidden="fals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1" t="s">
        <v>2443</v>
      </c>
      <c r="I1527" s="1" t="n">
        <v>17539</v>
      </c>
      <c r="J1527" s="1" t="s">
        <v>2444</v>
      </c>
      <c r="K1527" s="10" t="s">
        <v>2391</v>
      </c>
    </row>
    <row r="1528" customFormat="false" ht="15" hidden="fals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1" t="s">
        <v>2443</v>
      </c>
      <c r="I1528" s="1" t="n">
        <v>17539</v>
      </c>
      <c r="J1528" s="1" t="s">
        <v>2444</v>
      </c>
      <c r="K1528" s="10" t="s">
        <v>2391</v>
      </c>
    </row>
    <row r="1529" customFormat="false" ht="15" hidden="fals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1" t="s">
        <v>2443</v>
      </c>
      <c r="I1529" s="1" t="n">
        <v>17539</v>
      </c>
      <c r="J1529" s="1" t="s">
        <v>2444</v>
      </c>
      <c r="K1529" s="10" t="s">
        <v>2391</v>
      </c>
    </row>
    <row r="1530" customFormat="false" ht="15" hidden="fals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H1530" s="1"/>
      <c r="K1530" s="1" t="s">
        <v>84</v>
      </c>
    </row>
    <row r="1531" customFormat="false" ht="15" hidden="fals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1" t="s">
        <v>2450</v>
      </c>
    </row>
    <row r="1532" customFormat="false" ht="15" hidden="fals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1" t="s">
        <v>2452</v>
      </c>
      <c r="I1532" s="1" t="n">
        <v>306</v>
      </c>
      <c r="J1532" s="1" t="s">
        <v>2453</v>
      </c>
    </row>
    <row r="1533" customFormat="false" ht="15" hidden="fals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1" t="s">
        <v>1633</v>
      </c>
      <c r="I1533" s="1" t="n">
        <v>20860</v>
      </c>
      <c r="J1533" s="1" t="s">
        <v>465</v>
      </c>
      <c r="K1533" s="10" t="s">
        <v>2455</v>
      </c>
    </row>
    <row r="1534" customFormat="false" ht="15" hidden="fals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1" t="s">
        <v>1633</v>
      </c>
      <c r="I1534" s="1" t="n">
        <v>20860</v>
      </c>
      <c r="J1534" s="1" t="s">
        <v>465</v>
      </c>
      <c r="K1534" s="10" t="s">
        <v>2455</v>
      </c>
    </row>
    <row r="1535" customFormat="false" ht="15" hidden="fals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1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fals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1" t="s">
        <v>276</v>
      </c>
      <c r="I1536" s="1" t="n">
        <v>4254</v>
      </c>
      <c r="J1536" s="1" t="s">
        <v>277</v>
      </c>
      <c r="K1536" s="10" t="s">
        <v>2459</v>
      </c>
    </row>
    <row r="1537" customFormat="false" ht="15" hidden="fals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1" t="s">
        <v>2460</v>
      </c>
      <c r="I1537" s="1" t="n">
        <v>17539</v>
      </c>
      <c r="J1537" s="1" t="s">
        <v>2444</v>
      </c>
    </row>
    <row r="1538" customFormat="false" ht="15" hidden="fals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1" t="s">
        <v>296</v>
      </c>
      <c r="I1538" s="1" t="n">
        <v>11249</v>
      </c>
      <c r="J1538" s="1" t="s">
        <v>297</v>
      </c>
      <c r="K1538" s="10" t="s">
        <v>2462</v>
      </c>
    </row>
    <row r="1539" customFormat="false" ht="15" hidden="fals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1" t="s">
        <v>286</v>
      </c>
      <c r="I1539" s="1" t="n">
        <v>3046</v>
      </c>
      <c r="J1539" s="1" t="s">
        <v>2464</v>
      </c>
    </row>
    <row r="1540" customFormat="false" ht="15" hidden="fals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1" t="s">
        <v>2466</v>
      </c>
      <c r="I1540" s="1" t="n">
        <v>58620</v>
      </c>
      <c r="J1540" s="1" t="s">
        <v>398</v>
      </c>
      <c r="K1540" s="10" t="s">
        <v>2467</v>
      </c>
    </row>
    <row r="1541" customFormat="false" ht="15" hidden="fals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1" t="s">
        <v>2466</v>
      </c>
      <c r="I1541" s="1" t="n">
        <v>58620</v>
      </c>
      <c r="J1541" s="1" t="s">
        <v>398</v>
      </c>
      <c r="K1541" s="10" t="s">
        <v>2467</v>
      </c>
    </row>
    <row r="1542" customFormat="false" ht="15" hidden="fals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1" t="s">
        <v>2466</v>
      </c>
      <c r="I1542" s="1" t="n">
        <v>58620</v>
      </c>
      <c r="J1542" s="1" t="s">
        <v>398</v>
      </c>
      <c r="K1542" s="10" t="s">
        <v>2467</v>
      </c>
    </row>
    <row r="1543" customFormat="false" ht="15" hidden="fals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1" t="s">
        <v>2466</v>
      </c>
      <c r="I1543" s="1" t="n">
        <v>58620</v>
      </c>
      <c r="J1543" s="1" t="s">
        <v>398</v>
      </c>
      <c r="K1543" s="10" t="s">
        <v>2467</v>
      </c>
    </row>
    <row r="1544" customFormat="false" ht="15" hidden="fals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1" t="s">
        <v>2466</v>
      </c>
      <c r="I1544" s="1" t="n">
        <v>58620</v>
      </c>
      <c r="J1544" s="1" t="s">
        <v>398</v>
      </c>
      <c r="K1544" s="10" t="s">
        <v>2467</v>
      </c>
    </row>
    <row r="1545" customFormat="false" ht="15" hidden="fals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1" t="s">
        <v>2466</v>
      </c>
      <c r="I1545" s="1" t="n">
        <v>58620</v>
      </c>
      <c r="J1545" s="1" t="s">
        <v>398</v>
      </c>
      <c r="K1545" s="10" t="s">
        <v>2467</v>
      </c>
    </row>
    <row r="1546" customFormat="false" ht="15" hidden="fals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1" t="s">
        <v>2466</v>
      </c>
      <c r="I1546" s="1" t="n">
        <v>58620</v>
      </c>
      <c r="J1546" s="1" t="s">
        <v>398</v>
      </c>
      <c r="K1546" s="10" t="s">
        <v>2467</v>
      </c>
    </row>
    <row r="1547" customFormat="false" ht="15" hidden="fals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1" t="s">
        <v>2466</v>
      </c>
      <c r="I1547" s="1" t="n">
        <v>58620</v>
      </c>
      <c r="J1547" s="1" t="s">
        <v>398</v>
      </c>
      <c r="K1547" s="10" t="s">
        <v>2467</v>
      </c>
    </row>
    <row r="1548" customFormat="false" ht="15" hidden="fals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1" t="s">
        <v>298</v>
      </c>
      <c r="I1548" s="1" t="n">
        <v>814</v>
      </c>
      <c r="J1548" s="1" t="s">
        <v>87</v>
      </c>
    </row>
    <row r="1549" customFormat="false" ht="15" hidden="fals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1" t="s">
        <v>2476</v>
      </c>
      <c r="I1549" s="1" t="n">
        <v>17718</v>
      </c>
      <c r="J1549" s="1" t="s">
        <v>291</v>
      </c>
      <c r="K1549" s="10" t="s">
        <v>2477</v>
      </c>
    </row>
    <row r="1550" customFormat="false" ht="15" hidden="fals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1" t="s">
        <v>2476</v>
      </c>
      <c r="I1550" s="1" t="n">
        <v>17718</v>
      </c>
      <c r="J1550" s="1" t="s">
        <v>291</v>
      </c>
      <c r="K1550" s="10" t="s">
        <v>2477</v>
      </c>
    </row>
    <row r="1551" customFormat="false" ht="15" hidden="fals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1" t="s">
        <v>300</v>
      </c>
      <c r="I1551" s="1" t="n">
        <v>17609</v>
      </c>
      <c r="J1551" s="1" t="s">
        <v>114</v>
      </c>
      <c r="K1551" s="10" t="s">
        <v>2480</v>
      </c>
    </row>
    <row r="1552" customFormat="false" ht="15" hidden="fals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1" t="s">
        <v>300</v>
      </c>
      <c r="I1552" s="1" t="n">
        <v>17609</v>
      </c>
      <c r="J1552" s="1" t="s">
        <v>114</v>
      </c>
      <c r="K1552" s="10" t="s">
        <v>2480</v>
      </c>
    </row>
    <row r="1553" customFormat="false" ht="15" hidden="fals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1" t="s">
        <v>1646</v>
      </c>
      <c r="I1553" s="1" t="n">
        <v>12341</v>
      </c>
      <c r="J1553" s="1" t="s">
        <v>409</v>
      </c>
      <c r="K1553" s="10" t="s">
        <v>2483</v>
      </c>
    </row>
    <row r="1554" customFormat="false" ht="15" hidden="fals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1" t="s">
        <v>1646</v>
      </c>
      <c r="I1554" s="1" t="n">
        <v>12341</v>
      </c>
      <c r="J1554" s="1" t="s">
        <v>409</v>
      </c>
      <c r="K1554" s="10" t="s">
        <v>2483</v>
      </c>
    </row>
    <row r="1555" customFormat="false" ht="15" hidden="fals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1" t="s">
        <v>2486</v>
      </c>
      <c r="I1555" s="1" t="n">
        <v>306</v>
      </c>
      <c r="J1555" s="1" t="s">
        <v>2453</v>
      </c>
    </row>
    <row r="1556" customFormat="false" ht="15" hidden="fals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1" t="s">
        <v>321</v>
      </c>
      <c r="I1556" s="1" t="n">
        <v>15466</v>
      </c>
      <c r="J1556" s="1" t="s">
        <v>64</v>
      </c>
      <c r="K1556" s="10" t="s">
        <v>2360</v>
      </c>
    </row>
    <row r="1557" customFormat="false" ht="15" hidden="fals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1" t="s">
        <v>2488</v>
      </c>
      <c r="I1557" s="1" t="n">
        <v>306</v>
      </c>
      <c r="J1557" s="1" t="s">
        <v>2453</v>
      </c>
    </row>
    <row r="1558" customFormat="false" ht="15" hidden="fals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1" t="s">
        <v>325</v>
      </c>
      <c r="I1558" s="1" t="n">
        <v>803</v>
      </c>
      <c r="J1558" s="1" t="s">
        <v>326</v>
      </c>
      <c r="K1558" s="10" t="s">
        <v>2490</v>
      </c>
    </row>
    <row r="1559" customFormat="false" ht="15" hidden="fals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1" t="s">
        <v>2491</v>
      </c>
      <c r="I1559" s="1" t="n">
        <v>18315</v>
      </c>
      <c r="J1559" s="1" t="s">
        <v>2492</v>
      </c>
      <c r="K1559" s="10" t="s">
        <v>2477</v>
      </c>
    </row>
    <row r="1560" customFormat="false" ht="15" hidden="fals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1" t="s">
        <v>2491</v>
      </c>
      <c r="I1560" s="1" t="n">
        <v>18315</v>
      </c>
      <c r="J1560" s="1" t="s">
        <v>2492</v>
      </c>
      <c r="K1560" s="10" t="s">
        <v>2477</v>
      </c>
    </row>
    <row r="1561" customFormat="false" ht="15" hidden="fals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H1561" s="1"/>
      <c r="K1561" s="1" t="s">
        <v>84</v>
      </c>
    </row>
    <row r="1562" customFormat="false" ht="15" hidden="fals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1" t="s">
        <v>348</v>
      </c>
      <c r="I1562" s="1" t="n">
        <v>13407</v>
      </c>
      <c r="J1562" s="1" t="s">
        <v>349</v>
      </c>
      <c r="K1562" s="10" t="s">
        <v>2497</v>
      </c>
    </row>
    <row r="1563" customFormat="false" ht="15" hidden="fals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H1563" s="1"/>
      <c r="K1563" s="1" t="s">
        <v>84</v>
      </c>
    </row>
    <row r="1564" customFormat="false" ht="15" hidden="fals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H1564" s="1"/>
      <c r="K1564" s="1" t="s">
        <v>84</v>
      </c>
    </row>
    <row r="1565" customFormat="false" ht="15" hidden="fals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1" t="s">
        <v>2500</v>
      </c>
      <c r="I1565" s="1" t="n">
        <v>18315</v>
      </c>
      <c r="J1565" s="1" t="s">
        <v>2492</v>
      </c>
    </row>
    <row r="1566" customFormat="false" ht="15" hidden="false" customHeight="true" outlineLevel="0" collapsed="false">
      <c r="A1566" s="1" t="n">
        <f aca="false">MAX($A$2:$A1565)+1</f>
        <v>1086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H1566" s="1"/>
      <c r="K1566" s="1" t="s">
        <v>84</v>
      </c>
    </row>
    <row r="1567" customFormat="false" ht="15" hidden="false" customHeight="true" outlineLevel="0" collapsed="false">
      <c r="A1567" s="1" t="n">
        <f aca="false">A1566</f>
        <v>1086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H1567" s="1"/>
      <c r="K1567" s="1" t="s">
        <v>84</v>
      </c>
    </row>
    <row r="1568" customFormat="false" ht="15" hidden="fals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1" t="s">
        <v>363</v>
      </c>
      <c r="I1568" s="1" t="n">
        <v>4254</v>
      </c>
      <c r="J1568" s="1" t="s">
        <v>277</v>
      </c>
      <c r="K1568" s="10" t="s">
        <v>2385</v>
      </c>
    </row>
    <row r="1569" customFormat="false" ht="15" hidden="fals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1" t="s">
        <v>363</v>
      </c>
      <c r="I1569" s="1" t="n">
        <v>4254</v>
      </c>
      <c r="J1569" s="1" t="s">
        <v>277</v>
      </c>
      <c r="K1569" s="10" t="s">
        <v>2385</v>
      </c>
    </row>
    <row r="1570" customFormat="false" ht="15" hidden="false" customHeight="true" outlineLevel="0" collapsed="false">
      <c r="A1570" s="1" t="n">
        <f aca="false">MAX($A$2:$A1569)+1</f>
        <v>1087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1" t="s">
        <v>2506</v>
      </c>
      <c r="I1570" s="1" t="n">
        <v>520</v>
      </c>
      <c r="J1570" s="1" t="s">
        <v>2507</v>
      </c>
    </row>
    <row r="1571" customFormat="false" ht="15" hidden="false" customHeight="true" outlineLevel="0" collapsed="false">
      <c r="A1571" s="1" t="n">
        <f aca="false">MAX($A$2:$A1570)+1</f>
        <v>1088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H1571" s="1"/>
      <c r="K1571" s="1" t="s">
        <v>84</v>
      </c>
    </row>
    <row r="1572" customFormat="false" ht="15" hidden="fals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1" t="s">
        <v>366</v>
      </c>
      <c r="I1572" s="1" t="n">
        <v>17539</v>
      </c>
      <c r="J1572" s="1" t="s">
        <v>367</v>
      </c>
      <c r="K1572" s="10" t="s">
        <v>2510</v>
      </c>
    </row>
    <row r="1573" customFormat="false" ht="15" hidden="fals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1" t="s">
        <v>366</v>
      </c>
      <c r="I1573" s="1" t="n">
        <v>17539</v>
      </c>
      <c r="J1573" s="1" t="s">
        <v>367</v>
      </c>
      <c r="K1573" s="10" t="s">
        <v>2510</v>
      </c>
    </row>
    <row r="1574" customFormat="false" ht="15" hidden="false" customHeight="true" outlineLevel="0" collapsed="false">
      <c r="A1574" s="1" t="n">
        <f aca="false">MAX($A$2:$A1573)+1</f>
        <v>1089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1" t="s">
        <v>2514</v>
      </c>
      <c r="I1574" s="1" t="n">
        <v>12524</v>
      </c>
      <c r="J1574" s="1" t="s">
        <v>2515</v>
      </c>
    </row>
    <row r="1575" customFormat="false" ht="15" hidden="fals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1" t="s">
        <v>361</v>
      </c>
      <c r="I1575" s="1" t="n">
        <v>5109</v>
      </c>
      <c r="J1575" s="1" t="s">
        <v>149</v>
      </c>
      <c r="K1575" s="10" t="s">
        <v>2516</v>
      </c>
    </row>
    <row r="1576" customFormat="false" ht="15" hidden="false" customHeight="true" outlineLevel="0" collapsed="false">
      <c r="A1576" s="1" t="n">
        <f aca="false">MAX($A$2:$A1575)+1</f>
        <v>1090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H1576" s="1"/>
      <c r="K1576" s="1" t="s">
        <v>84</v>
      </c>
    </row>
    <row r="1577" customFormat="false" ht="15" hidden="fals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1" t="s">
        <v>379</v>
      </c>
      <c r="I1577" s="1" t="n">
        <v>20856</v>
      </c>
      <c r="J1577" s="1" t="s">
        <v>167</v>
      </c>
      <c r="K1577" s="10" t="s">
        <v>2519</v>
      </c>
    </row>
    <row r="1578" customFormat="false" ht="15" hidden="fals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1" t="s">
        <v>379</v>
      </c>
      <c r="I1578" s="1" t="n">
        <v>20856</v>
      </c>
      <c r="J1578" s="1" t="s">
        <v>167</v>
      </c>
      <c r="K1578" s="10" t="s">
        <v>2519</v>
      </c>
    </row>
    <row r="1579" customFormat="false" ht="15" hidden="fals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1" t="s">
        <v>379</v>
      </c>
      <c r="I1579" s="1" t="n">
        <v>20856</v>
      </c>
      <c r="J1579" s="1" t="s">
        <v>167</v>
      </c>
      <c r="K1579" s="10" t="s">
        <v>2519</v>
      </c>
    </row>
    <row r="1580" customFormat="false" ht="15" hidden="false" customHeight="true" outlineLevel="0" collapsed="false">
      <c r="A1580" s="1" t="n">
        <f aca="false">MAX($A$2:$A1579)+1</f>
        <v>1091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H1580" s="1"/>
      <c r="K1580" s="1" t="s">
        <v>84</v>
      </c>
    </row>
    <row r="1581" customFormat="false" ht="15" hidden="false" customHeight="true" outlineLevel="0" collapsed="false">
      <c r="A1581" s="1" t="n">
        <f aca="false">MAX($A$2:$A1580)+1</f>
        <v>1092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1" t="s">
        <v>2523</v>
      </c>
      <c r="I1581" s="1" t="n">
        <v>50048</v>
      </c>
      <c r="J1581" s="1" t="s">
        <v>2415</v>
      </c>
    </row>
    <row r="1582" customFormat="false" ht="15" hidden="false" customHeight="true" outlineLevel="0" collapsed="false">
      <c r="A1582" s="1" t="n">
        <f aca="false">MAX($A$2:$A1581)+1</f>
        <v>1093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1" t="s">
        <v>2525</v>
      </c>
      <c r="I1582" s="1" t="n">
        <v>14354</v>
      </c>
      <c r="J1582" s="1" t="s">
        <v>211</v>
      </c>
    </row>
    <row r="1583" customFormat="false" ht="15" hidden="false" customHeight="true" outlineLevel="0" collapsed="false">
      <c r="A1583" s="1" t="n">
        <f aca="false">MAX($A$2:$A1582)+1</f>
        <v>1094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1" t="s">
        <v>2527</v>
      </c>
      <c r="I1583" s="1" t="n">
        <v>15873</v>
      </c>
      <c r="J1583" s="1" t="s">
        <v>2528</v>
      </c>
      <c r="K1583" s="10" t="s">
        <v>2477</v>
      </c>
    </row>
    <row r="1584" customFormat="false" ht="15" hidden="false" customHeight="true" outlineLevel="0" collapsed="false">
      <c r="A1584" s="1" t="n">
        <f aca="false">A1583</f>
        <v>1094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1" t="s">
        <v>2527</v>
      </c>
      <c r="I1584" s="1" t="n">
        <v>15873</v>
      </c>
      <c r="J1584" s="1" t="s">
        <v>2528</v>
      </c>
      <c r="K1584" s="10" t="s">
        <v>2477</v>
      </c>
    </row>
    <row r="1585" customFormat="false" ht="15" hidden="fals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1" t="s">
        <v>397</v>
      </c>
      <c r="I1585" s="1" t="n">
        <v>58620</v>
      </c>
      <c r="J1585" s="1" t="s">
        <v>398</v>
      </c>
      <c r="K1585" s="10" t="s">
        <v>2531</v>
      </c>
    </row>
    <row r="1586" customFormat="false" ht="15" hidden="fals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1" t="s">
        <v>397</v>
      </c>
      <c r="I1586" s="1" t="n">
        <v>58620</v>
      </c>
      <c r="J1586" s="1" t="s">
        <v>398</v>
      </c>
      <c r="K1586" s="10" t="s">
        <v>2531</v>
      </c>
    </row>
    <row r="1587" customFormat="false" ht="15" hidden="fals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1" t="s">
        <v>397</v>
      </c>
      <c r="I1587" s="1" t="n">
        <v>58620</v>
      </c>
      <c r="J1587" s="1" t="s">
        <v>398</v>
      </c>
      <c r="K1587" s="10" t="s">
        <v>2531</v>
      </c>
    </row>
    <row r="1588" customFormat="false" ht="15" hidden="fals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1" t="s">
        <v>397</v>
      </c>
      <c r="I1588" s="1" t="n">
        <v>58620</v>
      </c>
      <c r="J1588" s="1" t="s">
        <v>398</v>
      </c>
      <c r="K1588" s="10" t="s">
        <v>2531</v>
      </c>
    </row>
    <row r="1589" customFormat="false" ht="15" hidden="fals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1" t="s">
        <v>397</v>
      </c>
      <c r="I1589" s="1" t="n">
        <v>58620</v>
      </c>
      <c r="J1589" s="1" t="s">
        <v>398</v>
      </c>
      <c r="K1589" s="10" t="s">
        <v>2531</v>
      </c>
    </row>
    <row r="1590" customFormat="false" ht="15" hidden="fals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1" t="s">
        <v>397</v>
      </c>
      <c r="I1590" s="1" t="n">
        <v>58620</v>
      </c>
      <c r="J1590" s="1" t="s">
        <v>398</v>
      </c>
      <c r="K1590" s="10" t="s">
        <v>2531</v>
      </c>
    </row>
    <row r="1591" customFormat="false" ht="15" hidden="fals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1" t="s">
        <v>397</v>
      </c>
      <c r="I1591" s="1" t="n">
        <v>58620</v>
      </c>
      <c r="J1591" s="1" t="s">
        <v>398</v>
      </c>
      <c r="K1591" s="10" t="s">
        <v>2531</v>
      </c>
    </row>
    <row r="1592" customFormat="false" ht="15" hidden="fals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1" t="s">
        <v>397</v>
      </c>
      <c r="I1592" s="1" t="n">
        <v>58620</v>
      </c>
      <c r="J1592" s="1" t="s">
        <v>398</v>
      </c>
      <c r="K1592" s="10" t="s">
        <v>2531</v>
      </c>
    </row>
    <row r="1593" customFormat="false" ht="15" hidden="fals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1" t="s">
        <v>397</v>
      </c>
      <c r="I1593" s="1" t="n">
        <v>58620</v>
      </c>
      <c r="J1593" s="1" t="s">
        <v>398</v>
      </c>
      <c r="K1593" s="10" t="s">
        <v>2531</v>
      </c>
    </row>
    <row r="1594" customFormat="false" ht="15" hidden="fals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1" t="s">
        <v>397</v>
      </c>
      <c r="I1594" s="1" t="n">
        <v>58620</v>
      </c>
      <c r="J1594" s="1" t="s">
        <v>398</v>
      </c>
      <c r="K1594" s="10" t="s">
        <v>2531</v>
      </c>
    </row>
    <row r="1595" customFormat="false" ht="15" hidden="fals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1" t="s">
        <v>397</v>
      </c>
      <c r="I1595" s="1" t="n">
        <v>58620</v>
      </c>
      <c r="J1595" s="1" t="s">
        <v>398</v>
      </c>
      <c r="K1595" s="10" t="s">
        <v>2531</v>
      </c>
    </row>
    <row r="1596" customFormat="false" ht="15" hidden="fals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1" t="s">
        <v>397</v>
      </c>
      <c r="I1596" s="1" t="n">
        <v>58620</v>
      </c>
      <c r="J1596" s="1" t="s">
        <v>398</v>
      </c>
      <c r="K1596" s="10" t="s">
        <v>2531</v>
      </c>
    </row>
    <row r="1597" customFormat="false" ht="15" hidden="fals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1" t="s">
        <v>397</v>
      </c>
      <c r="I1597" s="1" t="n">
        <v>58620</v>
      </c>
      <c r="J1597" s="1" t="s">
        <v>398</v>
      </c>
      <c r="K1597" s="10" t="s">
        <v>2531</v>
      </c>
    </row>
    <row r="1598" customFormat="false" ht="15" hidden="fals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1" t="s">
        <v>397</v>
      </c>
      <c r="I1598" s="1" t="n">
        <v>58620</v>
      </c>
      <c r="J1598" s="1" t="s">
        <v>398</v>
      </c>
      <c r="K1598" s="10" t="s">
        <v>2531</v>
      </c>
    </row>
    <row r="1599" customFormat="false" ht="15" hidden="fals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1" t="s">
        <v>2308</v>
      </c>
      <c r="I1599" s="1" t="n">
        <v>5109</v>
      </c>
      <c r="J1599" s="1" t="s">
        <v>2309</v>
      </c>
      <c r="K1599" s="10" t="s">
        <v>2310</v>
      </c>
    </row>
    <row r="1600" customFormat="false" ht="15" hidden="fals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1" t="s">
        <v>2308</v>
      </c>
      <c r="I1600" s="1" t="n">
        <v>5109</v>
      </c>
      <c r="J1600" s="1" t="s">
        <v>2309</v>
      </c>
      <c r="K1600" s="10" t="s">
        <v>2310</v>
      </c>
    </row>
    <row r="1601" customFormat="false" ht="15" hidden="false" customHeight="true" outlineLevel="0" collapsed="false">
      <c r="A1601" s="1" t="n">
        <f aca="false">MAX($A$2:$A1600)+1</f>
        <v>1095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1" t="s">
        <v>2545</v>
      </c>
      <c r="I1601" s="1" t="n">
        <v>14063</v>
      </c>
      <c r="J1601" s="1" t="s">
        <v>741</v>
      </c>
    </row>
    <row r="1602" customFormat="false" ht="15" hidden="false" customHeight="true" outlineLevel="0" collapsed="false">
      <c r="A1602" s="1" t="n">
        <f aca="false">MAX($A$2:$A1601)+1</f>
        <v>1096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1" t="s">
        <v>2547</v>
      </c>
      <c r="I1602" s="1" t="n">
        <v>6035</v>
      </c>
      <c r="J1602" s="1" t="s">
        <v>2548</v>
      </c>
    </row>
    <row r="1603" customFormat="false" ht="15" hidden="false" customHeight="true" outlineLevel="0" collapsed="false">
      <c r="A1603" s="1" t="n">
        <f aca="false">MAX($A$2:$A1602)+1</f>
        <v>1097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H1603" s="1"/>
      <c r="K1603" s="1" t="s">
        <v>84</v>
      </c>
    </row>
    <row r="1604" customFormat="false" ht="15" hidden="false" customHeight="true" outlineLevel="0" collapsed="false">
      <c r="A1604" s="1" t="n">
        <f aca="false">MAX($A$2:$A1603)+1</f>
        <v>1098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1" t="s">
        <v>2551</v>
      </c>
      <c r="I1604" s="1" t="n">
        <v>14354</v>
      </c>
      <c r="J1604" s="1" t="s">
        <v>211</v>
      </c>
      <c r="K1604" s="10" t="s">
        <v>2477</v>
      </c>
    </row>
    <row r="1605" customFormat="false" ht="15" hidden="false" customHeight="true" outlineLevel="0" collapsed="false">
      <c r="A1605" s="1" t="n">
        <f aca="false">A1604</f>
        <v>1098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1" t="s">
        <v>2551</v>
      </c>
      <c r="I1605" s="1" t="n">
        <v>14354</v>
      </c>
      <c r="J1605" s="1" t="s">
        <v>211</v>
      </c>
      <c r="K1605" s="10" t="s">
        <v>2477</v>
      </c>
    </row>
    <row r="1606" customFormat="false" ht="15" hidden="false" customHeight="true" outlineLevel="0" collapsed="false">
      <c r="A1606" s="1" t="n">
        <f aca="false">MAX($A$2:$A1605)+1</f>
        <v>1099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H1606" s="1"/>
      <c r="K1606" s="1" t="s">
        <v>84</v>
      </c>
    </row>
    <row r="1607" customFormat="false" ht="15" hidden="fals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1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false" customHeight="true" outlineLevel="0" collapsed="false">
      <c r="A1608" s="1" t="n">
        <f aca="false">MAX($A$2:$A1607)+1</f>
        <v>1100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1" t="s">
        <v>2219</v>
      </c>
      <c r="I1608" s="1" t="n">
        <v>6452</v>
      </c>
      <c r="J1608" s="1" t="s">
        <v>285</v>
      </c>
    </row>
    <row r="1609" customFormat="false" ht="15" hidden="false" customHeight="true" outlineLevel="0" collapsed="false">
      <c r="A1609" s="1" t="n">
        <f aca="false">MAX($A$2:$A1608)+1</f>
        <v>1101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H1609" s="1"/>
      <c r="K1609" s="1" t="s">
        <v>84</v>
      </c>
    </row>
    <row r="1610" customFormat="false" ht="15" hidden="fals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1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false" customHeight="true" outlineLevel="0" collapsed="false">
      <c r="A1611" s="1" t="n">
        <f aca="false">MAX($A$2:$A1610)+1</f>
        <v>1102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H1611" s="1"/>
      <c r="K1611" s="1" t="s">
        <v>84</v>
      </c>
    </row>
    <row r="1612" customFormat="false" ht="15" hidden="false" customHeight="true" outlineLevel="0" collapsed="false">
      <c r="A1612" s="1" t="n">
        <f aca="false">A1611</f>
        <v>1102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H1612" s="1"/>
      <c r="K1612" s="1" t="s">
        <v>84</v>
      </c>
    </row>
    <row r="1613" customFormat="false" ht="15" hidden="false" customHeight="true" outlineLevel="0" collapsed="false">
      <c r="A1613" s="1" t="n">
        <f aca="false">MAX($A$2:$A1612)+1</f>
        <v>1103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1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false" customHeight="true" outlineLevel="0" collapsed="false">
      <c r="A1614" s="1" t="n">
        <f aca="false">A1613</f>
        <v>1103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1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false" customHeight="true" outlineLevel="0" collapsed="false">
      <c r="A1615" s="1" t="n">
        <f aca="false">A1613</f>
        <v>1103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1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false" customHeight="true" outlineLevel="0" collapsed="false">
      <c r="A1616" s="1" t="n">
        <f aca="false">MAX($A$2:$A1615)+1</f>
        <v>1104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1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false" customHeight="true" outlineLevel="0" collapsed="false">
      <c r="A1617" s="1" t="n">
        <f aca="false">A1616</f>
        <v>1104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1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false" customHeight="true" outlineLevel="0" collapsed="false">
      <c r="A1618" s="1" t="n">
        <f aca="false">MAX($A$2:$A1617)+1</f>
        <v>1105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1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false" customHeight="true" outlineLevel="0" collapsed="false">
      <c r="A1619" s="1" t="n">
        <f aca="false">A1618</f>
        <v>1105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1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fals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1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fals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1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false" customHeight="true" outlineLevel="0" collapsed="false">
      <c r="A1622" s="1" t="n">
        <f aca="false">MAX($A$2:$A1621)+1</f>
        <v>1106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1" t="s">
        <v>2573</v>
      </c>
      <c r="I1622" s="1" t="n">
        <v>50048</v>
      </c>
      <c r="J1622" s="1" t="s">
        <v>2415</v>
      </c>
    </row>
    <row r="1623" customFormat="false" ht="15" hidden="fals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H1623" s="1"/>
      <c r="K1623" s="1" t="s">
        <v>84</v>
      </c>
    </row>
    <row r="1624" customFormat="false" ht="15" hidden="fals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1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fals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1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fals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1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fals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1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fals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1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fals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1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fals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1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fals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1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fals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1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fals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1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fals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1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fals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1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fals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1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fals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1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fals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1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false" customHeight="true" outlineLevel="0" collapsed="false">
      <c r="A1639" s="1" t="n">
        <f aca="false">MAX($A$2:$A1638)+1</f>
        <v>1107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1" t="s">
        <v>500</v>
      </c>
      <c r="I1639" s="1" t="n">
        <v>12686</v>
      </c>
      <c r="J1639" s="1" t="s">
        <v>318</v>
      </c>
    </row>
    <row r="1640" customFormat="false" ht="15" hidden="fals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1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fals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1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fals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1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fals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1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false" customHeight="true" outlineLevel="0" collapsed="false">
      <c r="A1644" s="1" t="n">
        <f aca="false">MAX($A$2:$A1643)+1</f>
        <v>1108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1" t="s">
        <v>2604</v>
      </c>
      <c r="I1644" s="1" t="n">
        <v>15147</v>
      </c>
      <c r="J1644" s="1" t="s">
        <v>2379</v>
      </c>
    </row>
    <row r="1645" customFormat="false" ht="15" hidden="false" customHeight="true" outlineLevel="0" collapsed="false">
      <c r="A1645" s="1" t="n">
        <f aca="false">MAX($A$2:$A1644)+1</f>
        <v>1109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1" t="s">
        <v>2607</v>
      </c>
      <c r="I1645" s="1" t="n">
        <v>3828</v>
      </c>
      <c r="J1645" s="1" t="s">
        <v>2608</v>
      </c>
    </row>
    <row r="1646" customFormat="false" ht="15" hidden="fals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1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false" customHeight="true" outlineLevel="0" collapsed="false">
      <c r="A1647" s="1" t="n">
        <f aca="false">MAX($A$2:$A1646)+1</f>
        <v>1110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H1647" s="1"/>
      <c r="K1647" s="1" t="s">
        <v>84</v>
      </c>
    </row>
    <row r="1648" customFormat="false" ht="15" hidden="false" customHeight="true" outlineLevel="0" collapsed="false">
      <c r="A1648" s="1" t="n">
        <f aca="false">MAX($A$2:$A1647)+1</f>
        <v>1111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1" t="s">
        <v>2612</v>
      </c>
      <c r="I1648" s="1" t="n">
        <v>59866</v>
      </c>
      <c r="J1648" s="1" t="s">
        <v>2613</v>
      </c>
    </row>
    <row r="1649" customFormat="false" ht="15" hidden="false" customHeight="true" outlineLevel="0" collapsed="false">
      <c r="A1649" s="1" t="n">
        <f aca="false">MAX($A$2:$A1648)+1</f>
        <v>1112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1" t="s">
        <v>2615</v>
      </c>
      <c r="I1649" s="1" t="n">
        <v>59371</v>
      </c>
      <c r="J1649" s="1" t="s">
        <v>2616</v>
      </c>
    </row>
    <row r="1650" customFormat="false" ht="15" hidden="false" customHeight="true" outlineLevel="0" collapsed="false">
      <c r="A1650" s="1" t="n">
        <f aca="false">MAX($A$2:$A1649)+1</f>
        <v>1113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1" t="s">
        <v>2617</v>
      </c>
      <c r="I1650" s="1" t="n">
        <v>12524</v>
      </c>
      <c r="J1650" s="1" t="s">
        <v>2515</v>
      </c>
    </row>
    <row r="1651" customFormat="false" ht="15" hidden="fals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1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fals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1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fals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1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false" customHeight="true" outlineLevel="0" collapsed="false">
      <c r="A1654" s="1" t="n">
        <f aca="false">MAX($A$2:$A1653)+1</f>
        <v>1114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1" t="s">
        <v>2623</v>
      </c>
      <c r="I1654" s="1" t="n">
        <v>14063</v>
      </c>
      <c r="J1654" s="1" t="s">
        <v>741</v>
      </c>
    </row>
    <row r="1655" customFormat="false" ht="15" hidden="fals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1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fals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1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fals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1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false" customHeight="true" outlineLevel="0" collapsed="false">
      <c r="A1658" s="1" t="n">
        <f aca="false">MAX($A$2:$A1657)+1</f>
        <v>1115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1" t="s">
        <v>2629</v>
      </c>
      <c r="I1658" s="1" t="n">
        <v>15147</v>
      </c>
      <c r="J1658" s="1" t="s">
        <v>2379</v>
      </c>
    </row>
    <row r="1659" customFormat="false" ht="15" hidden="fals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1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fals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1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fals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1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false" customHeight="true" outlineLevel="0" collapsed="false">
      <c r="A1662" s="1" t="n">
        <f aca="false">MAX($A$2:$A1661)+1</f>
        <v>1116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1" t="s">
        <v>2636</v>
      </c>
      <c r="I1662" s="1" t="n">
        <v>17539</v>
      </c>
      <c r="J1662" s="1" t="s">
        <v>2444</v>
      </c>
    </row>
    <row r="1663" customFormat="false" ht="15" hidden="false" customHeight="true" outlineLevel="0" collapsed="false">
      <c r="A1663" s="1" t="n">
        <f aca="false">MAX($A$2:$A1662)+1</f>
        <v>1117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1" t="s">
        <v>542</v>
      </c>
      <c r="I1663" s="1" t="n">
        <v>56505</v>
      </c>
      <c r="J1663" s="1" t="s">
        <v>237</v>
      </c>
    </row>
    <row r="1664" customFormat="false" ht="15" hidden="false" customHeight="true" outlineLevel="0" collapsed="false">
      <c r="A1664" s="1" t="n">
        <f aca="false">MAX($A$2:$A1663)+1</f>
        <v>1118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H1664" s="1"/>
      <c r="K1664" s="1" t="s">
        <v>84</v>
      </c>
    </row>
    <row r="1665" customFormat="false" ht="15" hidden="fals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1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fals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1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false" customHeight="true" outlineLevel="0" collapsed="false">
      <c r="A1667" s="1" t="n">
        <f aca="false">MAX($A$2:$A1666)+1</f>
        <v>1119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H1667" s="1"/>
      <c r="K1667" s="1" t="s">
        <v>84</v>
      </c>
    </row>
    <row r="1668" customFormat="false" ht="15" hidden="fals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1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fals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1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false" customHeight="true" outlineLevel="0" collapsed="false">
      <c r="A1670" s="1" t="n">
        <f aca="false">MAX($A$2:$A1669)+1</f>
        <v>1120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1" t="s">
        <v>2648</v>
      </c>
      <c r="I1670" s="1" t="n">
        <v>50168</v>
      </c>
      <c r="J1670" s="1" t="s">
        <v>2649</v>
      </c>
    </row>
    <row r="1671" customFormat="false" ht="15" hidden="fals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1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fals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1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false" customHeight="true" outlineLevel="0" collapsed="false">
      <c r="A1673" s="1" t="n">
        <f aca="false">MAX($A$2:$A1672)+1</f>
        <v>1121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H1673" s="1"/>
      <c r="K1673" s="1" t="s">
        <v>84</v>
      </c>
    </row>
    <row r="1674" customFormat="false" ht="15" hidden="fals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1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false" customHeight="true" outlineLevel="0" collapsed="false">
      <c r="A1675" s="1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1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fals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1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fals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1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fals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1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fals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1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fals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1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fals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1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fals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1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fals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1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fals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1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fals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1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fals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1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false" customHeight="true" outlineLevel="0" collapsed="false">
      <c r="A1687" s="1" t="n">
        <f aca="false">MAX($A$2:$A1686)+1</f>
        <v>1122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1" t="s">
        <v>2667</v>
      </c>
      <c r="I1687" s="1" t="n">
        <v>17166</v>
      </c>
      <c r="J1687" s="1" t="s">
        <v>583</v>
      </c>
    </row>
    <row r="1688" customFormat="false" ht="15" hidden="fals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1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fals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1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fals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1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fals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1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false" customHeight="true" outlineLevel="0" collapsed="false">
      <c r="A1692" s="1" t="n">
        <f aca="false">MAX($A$2:$A1691)+1</f>
        <v>1123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1" t="s">
        <v>2675</v>
      </c>
      <c r="I1692" s="1" t="n">
        <v>58620</v>
      </c>
      <c r="J1692" s="1" t="s">
        <v>398</v>
      </c>
    </row>
    <row r="1693" customFormat="false" ht="15" hidden="false" customHeight="true" outlineLevel="0" collapsed="false">
      <c r="A1693" s="1" t="n">
        <f aca="false">A1692</f>
        <v>1123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1" t="s">
        <v>2675</v>
      </c>
      <c r="I1693" s="1" t="n">
        <v>58620</v>
      </c>
      <c r="J1693" s="1" t="s">
        <v>398</v>
      </c>
    </row>
    <row r="1694" customFormat="false" ht="15" hidden="fals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1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fals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1" t="s">
        <v>619</v>
      </c>
      <c r="I1695" s="1" t="n">
        <v>12341</v>
      </c>
      <c r="J1695" s="1" t="s">
        <v>409</v>
      </c>
      <c r="K1695" s="10" t="s">
        <v>2679</v>
      </c>
    </row>
    <row r="1696" customFormat="false" ht="15" hidden="fals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1" t="s">
        <v>619</v>
      </c>
      <c r="I1696" s="1" t="n">
        <v>12341</v>
      </c>
      <c r="J1696" s="1" t="s">
        <v>409</v>
      </c>
      <c r="K1696" s="10" t="s">
        <v>2679</v>
      </c>
    </row>
    <row r="1697" customFormat="false" ht="15" hidden="fals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1" t="s">
        <v>622</v>
      </c>
      <c r="I1697" s="1" t="n">
        <v>12341</v>
      </c>
      <c r="J1697" s="1" t="s">
        <v>409</v>
      </c>
      <c r="K1697" s="10" t="s">
        <v>2679</v>
      </c>
    </row>
    <row r="1698" customFormat="false" ht="15" hidden="fals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1" t="s">
        <v>622</v>
      </c>
      <c r="I1698" s="1" t="n">
        <v>12341</v>
      </c>
      <c r="J1698" s="1" t="s">
        <v>409</v>
      </c>
      <c r="K1698" s="10" t="s">
        <v>2679</v>
      </c>
    </row>
    <row r="1699" customFormat="false" ht="15" hidden="fals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1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fals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1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fals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1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fals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1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false" customHeight="true" outlineLevel="0" collapsed="false">
      <c r="A1703" s="1" t="n">
        <f aca="false">MAX($A$2:$A1702)+1</f>
        <v>1124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1" t="s">
        <v>2687</v>
      </c>
      <c r="I1703" s="1" t="n">
        <v>59371</v>
      </c>
      <c r="J1703" s="1" t="s">
        <v>2616</v>
      </c>
    </row>
    <row r="1704" customFormat="false" ht="15" hidden="fals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1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fals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1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false" customHeight="true" outlineLevel="0" collapsed="false">
      <c r="A1706" s="1" t="n">
        <f aca="false">MAX($A$2:$A1705)+1</f>
        <v>1125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1" t="s">
        <v>2692</v>
      </c>
      <c r="I1706" s="1" t="n">
        <v>12524</v>
      </c>
      <c r="J1706" s="1" t="s">
        <v>2515</v>
      </c>
    </row>
    <row r="1707" customFormat="false" ht="15" hidden="fals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0" t="n">
        <v>356</v>
      </c>
      <c r="E1707" s="1" t="s">
        <v>675</v>
      </c>
      <c r="F1707" s="5" t="s">
        <v>2693</v>
      </c>
      <c r="G1707" s="1" t="n">
        <v>1240</v>
      </c>
      <c r="H1707" s="1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false" customHeight="true" outlineLevel="0" collapsed="false">
      <c r="A1708" s="1" t="n">
        <f aca="false">MAX($A$2:$A1707)+1</f>
        <v>1126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1" t="s">
        <v>2695</v>
      </c>
      <c r="I1708" s="1" t="n">
        <v>10000</v>
      </c>
      <c r="J1708" s="1" t="s">
        <v>725</v>
      </c>
    </row>
    <row r="1709" customFormat="false" ht="15" hidden="fals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1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fals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1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fals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1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false" customHeight="true" outlineLevel="0" collapsed="false">
      <c r="A1712" s="1" t="n">
        <f aca="false">MAX($A$2:$A1711)+1</f>
        <v>1127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1" t="s">
        <v>2702</v>
      </c>
      <c r="I1712" s="1" t="n">
        <v>59371</v>
      </c>
      <c r="J1712" s="1" t="s">
        <v>2616</v>
      </c>
    </row>
    <row r="1713" customFormat="false" ht="15" hidden="fals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1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fals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1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fals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1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fals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1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false" customHeight="true" outlineLevel="0" collapsed="false">
      <c r="A1717" s="1" t="n">
        <f aca="false">MAX($A$2:$A1716)+1</f>
        <v>1128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1" t="s">
        <v>2708</v>
      </c>
      <c r="I1717" s="1" t="n">
        <v>12524</v>
      </c>
      <c r="J1717" s="1" t="s">
        <v>2515</v>
      </c>
      <c r="K1717" s="9" t="s">
        <v>2709</v>
      </c>
    </row>
    <row r="1718" customFormat="false" ht="15" hidden="fals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1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fals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1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fals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1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false" customHeight="true" outlineLevel="0" collapsed="false">
      <c r="A1721" s="1" t="n">
        <f aca="false">MAX($A$2:$A1720)+1</f>
        <v>1129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1" t="s">
        <v>2716</v>
      </c>
      <c r="I1721" s="1" t="n">
        <v>7004</v>
      </c>
      <c r="J1721" s="1" t="s">
        <v>2717</v>
      </c>
    </row>
    <row r="1722" customFormat="false" ht="15" hidden="fals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1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fals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H1723" s="1"/>
      <c r="K1723" s="1" t="s">
        <v>2360</v>
      </c>
    </row>
    <row r="1724" customFormat="false" ht="15" hidden="fals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1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false" customHeight="true" outlineLevel="0" collapsed="false">
      <c r="A1725" s="1" t="n">
        <f aca="false">MAX($A$2:$A1724)+1</f>
        <v>1130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1" t="s">
        <v>2722</v>
      </c>
      <c r="I1725" s="1" t="n">
        <v>3252</v>
      </c>
      <c r="J1725" s="1" t="s">
        <v>2723</v>
      </c>
    </row>
    <row r="1726" customFormat="false" ht="15" hidden="fals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1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fals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1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false" customHeight="true" outlineLevel="0" collapsed="false">
      <c r="A1728" s="1" t="n">
        <f aca="false">MAX($A$2:$A1727)+1</f>
        <v>1131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1" t="s">
        <v>2728</v>
      </c>
      <c r="I1728" s="1" t="n">
        <v>59924</v>
      </c>
      <c r="J1728" s="1" t="s">
        <v>2729</v>
      </c>
    </row>
    <row r="1729" customFormat="false" ht="15" hidden="false" customHeight="true" outlineLevel="0" collapsed="false">
      <c r="A1729" s="1" t="n">
        <f aca="false">MAX($A$2:$A1728)+1</f>
        <v>1132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1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false" customHeight="true" outlineLevel="0" collapsed="false">
      <c r="A1730" s="1" t="n">
        <f aca="false">A1729</f>
        <v>1132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1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fals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1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fals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1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false" customHeight="true" outlineLevel="0" collapsed="false">
      <c r="A1733" s="1" t="n">
        <f aca="false">MAX($A$2:$A1732)+1</f>
        <v>1133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1" t="s">
        <v>2736</v>
      </c>
      <c r="I1733" s="1" t="n">
        <v>50048</v>
      </c>
      <c r="J1733" s="1" t="s">
        <v>2415</v>
      </c>
    </row>
    <row r="1734" customFormat="false" ht="15" hidden="false" customHeight="true" outlineLevel="0" collapsed="false">
      <c r="A1734" s="1" t="n">
        <f aca="false">MAX($A$2:$A1733)+1</f>
        <v>1134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1" t="s">
        <v>2739</v>
      </c>
      <c r="I1734" s="1" t="n">
        <v>39347</v>
      </c>
      <c r="J1734" s="1" t="s">
        <v>2740</v>
      </c>
    </row>
    <row r="1735" customFormat="false" ht="15" hidden="false" customHeight="true" outlineLevel="0" collapsed="false">
      <c r="A1735" s="1" t="n">
        <f aca="false">A1734</f>
        <v>1134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1" t="s">
        <v>2739</v>
      </c>
      <c r="I1735" s="1" t="n">
        <v>39347</v>
      </c>
      <c r="J1735" s="1" t="s">
        <v>2740</v>
      </c>
    </row>
    <row r="1736" customFormat="false" ht="15" hidden="fals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1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false" customHeight="true" outlineLevel="0" collapsed="false">
      <c r="A1737" s="1" t="n">
        <f aca="false">MAX($A$2:$A1736)+1</f>
        <v>1135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1" t="s">
        <v>2745</v>
      </c>
      <c r="I1737" s="1" t="n">
        <v>23279</v>
      </c>
      <c r="J1737" s="1" t="s">
        <v>692</v>
      </c>
    </row>
    <row r="1738" customFormat="false" ht="15" hidden="fals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1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fals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1" t="s">
        <v>724</v>
      </c>
      <c r="I1739" s="1" t="n">
        <v>10000</v>
      </c>
      <c r="J1739" s="1" t="s">
        <v>725</v>
      </c>
    </row>
    <row r="1740" customFormat="false" ht="15" hidden="fals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1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fals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1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fals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1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fals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1" t="s">
        <v>1744</v>
      </c>
      <c r="I1743" s="1" t="n">
        <v>20860</v>
      </c>
      <c r="J1743" s="1" t="s">
        <v>465</v>
      </c>
    </row>
    <row r="1744" customFormat="false" ht="15" hidden="false" customHeight="true" outlineLevel="0" collapsed="false">
      <c r="A1744" s="1" t="n">
        <f aca="false">MAX($A$2:$A1743)+1</f>
        <v>1136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1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false" customHeight="true" outlineLevel="0" collapsed="false">
      <c r="A1745" s="1" t="n">
        <f aca="false">A1744</f>
        <v>1136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1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false" customHeight="true" outlineLevel="0" collapsed="false">
      <c r="A1746" s="1" t="n">
        <f aca="false">MAX($A$2:$A1745)+1</f>
        <v>1137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1" t="s">
        <v>2759</v>
      </c>
      <c r="I1746" s="1" t="n">
        <v>19547</v>
      </c>
      <c r="J1746" s="1" t="s">
        <v>2760</v>
      </c>
    </row>
    <row r="1747" customFormat="false" ht="15" hidden="false" customHeight="true" outlineLevel="0" collapsed="false">
      <c r="A1747" s="1" t="n">
        <f aca="false">MAX($A$2:$A1746)+1</f>
        <v>1138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1" t="s">
        <v>2763</v>
      </c>
      <c r="I1747" s="1" t="n">
        <v>15478</v>
      </c>
      <c r="J1747" s="1" t="s">
        <v>2761</v>
      </c>
    </row>
    <row r="1748" customFormat="false" ht="15" hidden="false" customHeight="true" outlineLevel="0" collapsed="false">
      <c r="A1748" s="1" t="n">
        <f aca="false">MAX($A$2:$A1747)+1</f>
        <v>1139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1" t="s">
        <v>2765</v>
      </c>
      <c r="I1748" s="1" t="n">
        <v>19876</v>
      </c>
      <c r="J1748" s="1" t="s">
        <v>71</v>
      </c>
    </row>
    <row r="1749" customFormat="false" ht="15" hidden="fals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1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false" customHeight="true" outlineLevel="0" collapsed="false">
      <c r="A1750" s="1" t="n">
        <f aca="false">MAX($A$2:$A1749)+1</f>
        <v>1140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1" t="s">
        <v>2769</v>
      </c>
      <c r="I1750" s="1" t="n">
        <v>15147</v>
      </c>
      <c r="J1750" s="1" t="s">
        <v>2379</v>
      </c>
    </row>
    <row r="1751" customFormat="false" ht="15" hidden="false" customHeight="true" outlineLevel="0" collapsed="false">
      <c r="A1751" s="1" t="n">
        <f aca="false">A1750</f>
        <v>1140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1" t="s">
        <v>2769</v>
      </c>
      <c r="I1751" s="1" t="n">
        <v>15147</v>
      </c>
      <c r="J1751" s="1" t="s">
        <v>2379</v>
      </c>
    </row>
    <row r="1752" customFormat="false" ht="15" hidden="fals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1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fals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1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fals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1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fals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1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false" customHeight="true" outlineLevel="0" collapsed="false">
      <c r="A1756" s="1" t="n">
        <f aca="false">MAX($A$2:$A1755)+1</f>
        <v>1141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1" t="s">
        <v>2778</v>
      </c>
      <c r="I1756" s="1" t="n">
        <v>55754</v>
      </c>
      <c r="J1756" s="1" t="s">
        <v>2779</v>
      </c>
    </row>
    <row r="1757" customFormat="false" ht="15" hidden="fals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1" t="s">
        <v>749</v>
      </c>
      <c r="I1757" s="1" t="n">
        <v>14328</v>
      </c>
      <c r="J1757" s="1" t="s">
        <v>387</v>
      </c>
    </row>
    <row r="1758" customFormat="false" ht="15" hidden="fals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1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fals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1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false" customHeight="true" outlineLevel="0" collapsed="false">
      <c r="A1760" s="1" t="n">
        <f aca="false">MAX($A$2:$A1759)+1</f>
        <v>1142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1" t="s">
        <v>2785</v>
      </c>
      <c r="I1760" s="1" t="n">
        <v>14328</v>
      </c>
      <c r="J1760" s="1" t="s">
        <v>387</v>
      </c>
    </row>
    <row r="1761" customFormat="false" ht="15" hidden="false" customHeight="true" outlineLevel="0" collapsed="false">
      <c r="A1761" s="1" t="n">
        <f aca="false">A1760</f>
        <v>1142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1" t="s">
        <v>2785</v>
      </c>
      <c r="I1761" s="1" t="n">
        <v>14328</v>
      </c>
      <c r="J1761" s="1" t="s">
        <v>387</v>
      </c>
    </row>
    <row r="1762" customFormat="false" ht="15" hidden="false" customHeight="true" outlineLevel="0" collapsed="false">
      <c r="A1762" s="1" t="n">
        <f aca="false">A1760</f>
        <v>1142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1" t="s">
        <v>2785</v>
      </c>
      <c r="I1762" s="1" t="n">
        <v>14328</v>
      </c>
      <c r="J1762" s="1" t="s">
        <v>387</v>
      </c>
    </row>
    <row r="1763" customFormat="false" ht="15" hidden="fals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1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fals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1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fals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1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fals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1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fals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1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fals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1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false" customHeight="true" outlineLevel="0" collapsed="false">
      <c r="A1769" s="1" t="n">
        <f aca="false">MAX($A$2:$A1768)+1</f>
        <v>1143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1" t="s">
        <v>2796</v>
      </c>
      <c r="I1769" s="1" t="n">
        <v>520</v>
      </c>
      <c r="J1769" s="1" t="s">
        <v>2797</v>
      </c>
    </row>
    <row r="1770" customFormat="false" ht="15" hidden="fals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1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fals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1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fals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1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fals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1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fals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1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fals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1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fals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1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fals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1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fals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H1778" s="1"/>
      <c r="K1778" s="1" t="s">
        <v>84</v>
      </c>
    </row>
    <row r="1779" customFormat="false" ht="15" hidden="fals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H1779" s="1"/>
      <c r="K1779" s="1" t="s">
        <v>84</v>
      </c>
    </row>
    <row r="1780" customFormat="false" ht="15" hidden="false" customHeight="true" outlineLevel="0" collapsed="false">
      <c r="A1780" s="1" t="n">
        <f aca="false">MAX($A$2:$A1779)+1</f>
        <v>1144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1" t="s">
        <v>2809</v>
      </c>
      <c r="I1780" s="1" t="n">
        <v>3252</v>
      </c>
      <c r="J1780" s="1" t="s">
        <v>2723</v>
      </c>
    </row>
    <row r="1781" customFormat="false" ht="15" hidden="fals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1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fals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1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fals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0" t="n">
        <v>356</v>
      </c>
      <c r="E1783" s="1" t="s">
        <v>675</v>
      </c>
      <c r="F1783" s="5" t="s">
        <v>2813</v>
      </c>
      <c r="G1783" s="1" t="n">
        <v>6068</v>
      </c>
      <c r="H1783" s="1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false" customHeight="true" outlineLevel="0" collapsed="false">
      <c r="A1784" s="1" t="n">
        <f aca="false">MAX($A$2:$A1783)+1</f>
        <v>1145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H1784" s="1"/>
      <c r="K1784" s="1" t="s">
        <v>2816</v>
      </c>
    </row>
    <row r="1785" customFormat="false" ht="15" hidden="false" customHeight="true" outlineLevel="0" collapsed="false">
      <c r="A1785" s="1" t="n">
        <f aca="false">A1784</f>
        <v>1145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1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false" customHeight="true" outlineLevel="0" collapsed="false">
      <c r="A1786" s="1" t="n">
        <f aca="false">A1784</f>
        <v>1145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1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false" customHeight="true" outlineLevel="0" collapsed="false">
      <c r="A1787" s="1" t="n">
        <f aca="false">A1784</f>
        <v>1145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1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false" customHeight="true" outlineLevel="0" collapsed="false">
      <c r="A1788" s="1" t="n">
        <f aca="false">MAX($A$2:$A1787)+1</f>
        <v>1146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H1788" s="1"/>
      <c r="K1788" s="1" t="s">
        <v>84</v>
      </c>
    </row>
    <row r="1789" customFormat="false" ht="15" hidden="false" customHeight="true" outlineLevel="0" collapsed="false">
      <c r="A1789" s="1" t="n">
        <f aca="false">MAX($A$2:$A1788)+1</f>
        <v>1147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1" t="s">
        <v>2823</v>
      </c>
      <c r="I1789" s="1" t="n">
        <v>19547</v>
      </c>
      <c r="J1789" s="1" t="s">
        <v>2760</v>
      </c>
    </row>
    <row r="1790" customFormat="false" ht="15" hidden="false" customHeight="true" outlineLevel="0" collapsed="false">
      <c r="A1790" s="1" t="n">
        <f aca="false">MAX($A$2:$A1789)+1</f>
        <v>1148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1" t="s">
        <v>2825</v>
      </c>
      <c r="I1790" s="1" t="n">
        <v>11843</v>
      </c>
      <c r="J1790" s="1" t="s">
        <v>2826</v>
      </c>
    </row>
    <row r="1791" customFormat="false" ht="15" hidden="false" customHeight="true" outlineLevel="0" collapsed="false">
      <c r="A1791" s="1" t="n">
        <f aca="false">MAX($A$2:$A1790)+1</f>
        <v>1149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1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false" customHeight="true" outlineLevel="0" collapsed="false">
      <c r="A1792" s="1" t="n">
        <f aca="false">A1791</f>
        <v>1149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1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false" customHeight="true" outlineLevel="0" collapsed="false">
      <c r="A1793" s="1" t="n">
        <f aca="false">MAX($A$2:$A1792)+1</f>
        <v>1150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1" t="s">
        <v>2829</v>
      </c>
      <c r="I1793" s="1" t="n">
        <v>8287</v>
      </c>
      <c r="J1793" s="1" t="s">
        <v>2756</v>
      </c>
    </row>
    <row r="1794" customFormat="false" ht="15" hidden="false" customHeight="true" outlineLevel="0" collapsed="false">
      <c r="A1794" s="1" t="n">
        <f aca="false">MAX($A$2:$A1793)+1</f>
        <v>1151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H1794" s="1"/>
      <c r="K1794" s="1" t="s">
        <v>84</v>
      </c>
    </row>
    <row r="1795" customFormat="false" ht="15" hidden="false" customHeight="true" outlineLevel="0" collapsed="false">
      <c r="A1795" s="1" t="n">
        <f aca="false">MAX($A$2:$A1794)+1</f>
        <v>1152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1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false" customHeight="true" outlineLevel="0" collapsed="false">
      <c r="A1796" s="1" t="n">
        <f aca="false">A1795</f>
        <v>1152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1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false" customHeight="true" outlineLevel="0" collapsed="false">
      <c r="A1797" s="1" t="n">
        <f aca="false">A1795</f>
        <v>1152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1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false" customHeight="true" outlineLevel="0" collapsed="false">
      <c r="A1798" s="1" t="n">
        <f aca="false">MAX($A$2:$A1797)+1</f>
        <v>1153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1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false" customHeight="true" outlineLevel="0" collapsed="false">
      <c r="A1799" s="1" t="n">
        <f aca="false">A1798</f>
        <v>1153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1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false" customHeight="true" outlineLevel="0" collapsed="false">
      <c r="A1800" s="1" t="n">
        <f aca="false">MAX($A$2:$A1799)+1</f>
        <v>1154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1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false" customHeight="true" outlineLevel="0" collapsed="false">
      <c r="A1801" s="1" t="n">
        <f aca="false">A1800</f>
        <v>1154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1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false" customHeight="true" outlineLevel="0" collapsed="false">
      <c r="A1802" s="1" t="n">
        <f aca="false">A1800</f>
        <v>1154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1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false" customHeight="true" outlineLevel="0" collapsed="false">
      <c r="A1803" s="1" t="n">
        <f aca="false">MAX($A$2:$A1802)+1</f>
        <v>1155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H1803" s="1"/>
      <c r="K1803" s="1" t="s">
        <v>2843</v>
      </c>
    </row>
    <row r="1804" customFormat="false" ht="15" hidden="false" customHeight="true" outlineLevel="0" collapsed="false">
      <c r="A1804" s="1" t="n">
        <f aca="false">A1803</f>
        <v>1155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H1804" s="1"/>
      <c r="K1804" s="1" t="s">
        <v>2843</v>
      </c>
    </row>
    <row r="1805" customFormat="false" ht="15" hidden="false" customHeight="true" outlineLevel="0" collapsed="false">
      <c r="A1805" s="1" t="n">
        <f aca="false">A1803</f>
        <v>1155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1" t="s">
        <v>2842</v>
      </c>
      <c r="I1805" s="1" t="n">
        <v>15873</v>
      </c>
      <c r="J1805" s="1" t="s">
        <v>2528</v>
      </c>
    </row>
    <row r="1806" customFormat="false" ht="15" hidden="false" customHeight="true" outlineLevel="0" collapsed="false">
      <c r="A1806" s="1" t="n">
        <f aca="false">MAX($A$2:$A1805)+1</f>
        <v>1156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1" t="s">
        <v>2846</v>
      </c>
      <c r="I1806" s="1" t="n">
        <v>3252</v>
      </c>
      <c r="J1806" s="1" t="s">
        <v>2723</v>
      </c>
    </row>
    <row r="1807" customFormat="false" ht="15" hidden="fals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1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fals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1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false" customHeight="true" outlineLevel="0" collapsed="false">
      <c r="A1809" s="1" t="n">
        <f aca="false">MAX($A$2:$A1808)+1</f>
        <v>1157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1" t="s">
        <v>2850</v>
      </c>
      <c r="I1809" s="1" t="n">
        <v>57222</v>
      </c>
      <c r="J1809" s="1" t="s">
        <v>2851</v>
      </c>
    </row>
    <row r="1810" customFormat="false" ht="15" hidden="fals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1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false" customHeight="true" outlineLevel="0" collapsed="false">
      <c r="A1811" s="1" t="n">
        <f aca="false">MAX($A$2:$A1810)+1</f>
        <v>1158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1" t="s">
        <v>2853</v>
      </c>
      <c r="I1811" s="1" t="n">
        <v>19876</v>
      </c>
      <c r="J1811" s="1" t="s">
        <v>71</v>
      </c>
    </row>
    <row r="1812" customFormat="false" ht="15" hidden="fals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1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fals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1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fals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1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fals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1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fals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0" t="n">
        <v>356</v>
      </c>
      <c r="E1816" s="1" t="s">
        <v>675</v>
      </c>
      <c r="F1816" s="5" t="s">
        <v>2858</v>
      </c>
      <c r="G1816" s="1" t="n">
        <v>1241</v>
      </c>
      <c r="H1816" s="1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fals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0" t="n">
        <v>356</v>
      </c>
      <c r="E1817" s="1" t="s">
        <v>675</v>
      </c>
      <c r="F1817" s="5" t="s">
        <v>2859</v>
      </c>
      <c r="G1817" s="1" t="n">
        <v>1241</v>
      </c>
      <c r="H1817" s="1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fals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1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fals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0" t="n">
        <v>356</v>
      </c>
      <c r="E1819" s="1" t="s">
        <v>675</v>
      </c>
      <c r="F1819" s="5" t="s">
        <v>2861</v>
      </c>
      <c r="G1819" s="1" t="n">
        <v>1241</v>
      </c>
      <c r="H1819" s="1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fals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1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fals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1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false" customHeight="true" outlineLevel="0" collapsed="false">
      <c r="A1822" s="1" t="n">
        <f aca="false">MAX($A$2:$A1821)+1</f>
        <v>1159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1" t="s">
        <v>2865</v>
      </c>
      <c r="I1822" s="1" t="n">
        <v>15473</v>
      </c>
      <c r="J1822" s="1" t="s">
        <v>57</v>
      </c>
    </row>
    <row r="1823" customFormat="false" ht="15" hidden="fals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1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false" customHeight="true" outlineLevel="0" collapsed="false">
      <c r="A1824" s="1" t="n">
        <f aca="false">MAX($A$2:$A1823)+1</f>
        <v>1160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H1824" s="1"/>
      <c r="K1824" s="1" t="s">
        <v>2868</v>
      </c>
    </row>
    <row r="1825" customFormat="false" ht="15" hidden="fals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1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false" customHeight="true" outlineLevel="0" collapsed="false">
      <c r="A1826" s="1" t="n">
        <f aca="false">MAX($A$2:$A1825)+1</f>
        <v>1161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1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false" customHeight="true" outlineLevel="0" collapsed="false">
      <c r="A1827" s="1" t="n">
        <f aca="false">A1826</f>
        <v>1161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1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false" customHeight="true" outlineLevel="0" collapsed="false">
      <c r="A1828" s="1" t="n">
        <f aca="false">MAX($A$2:$A1827)+1</f>
        <v>1162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1" t="s">
        <v>2874</v>
      </c>
      <c r="I1828" s="1" t="n">
        <v>14354</v>
      </c>
      <c r="J1828" s="1" t="s">
        <v>211</v>
      </c>
    </row>
    <row r="1829" customFormat="false" ht="15" hidden="false" customHeight="true" outlineLevel="0" collapsed="false">
      <c r="A1829" s="1" t="n">
        <f aca="false">MAX($A$2:$A1828)+1</f>
        <v>1163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1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false" customHeight="true" outlineLevel="0" collapsed="false">
      <c r="A1830" s="1" t="n">
        <f aca="false">A1829</f>
        <v>1163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1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false" customHeight="true" outlineLevel="0" collapsed="false">
      <c r="A1831" s="1" t="n">
        <f aca="false">MAX($A$2:$A1830)+1</f>
        <v>1164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H1831" s="1"/>
      <c r="K1831" s="1" t="s">
        <v>84</v>
      </c>
    </row>
    <row r="1832" customFormat="false" ht="15" hidden="fals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1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fals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1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fals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1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fals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1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fals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1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fals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1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fals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1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fals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1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false" customHeight="true" outlineLevel="0" collapsed="false">
      <c r="A1840" s="1" t="n">
        <f aca="false">MAX($A$2:$A1839)+1</f>
        <v>1165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1" t="s">
        <v>2885</v>
      </c>
      <c r="I1840" s="1" t="n">
        <v>11843</v>
      </c>
      <c r="J1840" s="1" t="s">
        <v>2826</v>
      </c>
    </row>
    <row r="1841" customFormat="false" ht="15" hidden="false" customHeight="true" outlineLevel="0" collapsed="false">
      <c r="A1841" s="1" t="n">
        <f aca="false">MAX($A$2:$A1840)+1</f>
        <v>1166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1" t="s">
        <v>2887</v>
      </c>
      <c r="I1841" s="1" t="n">
        <v>6526</v>
      </c>
      <c r="J1841" s="1" t="s">
        <v>2888</v>
      </c>
    </row>
    <row r="1842" customFormat="false" ht="15" hidden="false" customHeight="true" outlineLevel="0" collapsed="false">
      <c r="A1842" s="1" t="n">
        <f aca="false">A1841</f>
        <v>1166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1" t="s">
        <v>2887</v>
      </c>
      <c r="I1842" s="1" t="n">
        <v>6526</v>
      </c>
      <c r="J1842" s="1" t="s">
        <v>2888</v>
      </c>
    </row>
    <row r="1843" customFormat="false" ht="15" hidden="false" customHeight="true" outlineLevel="0" collapsed="false">
      <c r="A1843" s="1" t="n">
        <f aca="false">MAX($A$2:$A1842)+1</f>
        <v>1167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1" t="s">
        <v>2891</v>
      </c>
      <c r="I1843" s="1" t="n">
        <v>6443</v>
      </c>
      <c r="J1843" s="1" t="s">
        <v>2892</v>
      </c>
    </row>
    <row r="1844" customFormat="false" ht="15" hidden="false" customHeight="true" outlineLevel="0" collapsed="false">
      <c r="A1844" s="1" t="n">
        <f aca="false">MAX($A$2:$A1843)+1</f>
        <v>1168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1" t="s">
        <v>2893</v>
      </c>
      <c r="I1844" s="1" t="n">
        <v>5109</v>
      </c>
      <c r="J1844" s="1" t="s">
        <v>2309</v>
      </c>
    </row>
    <row r="1845" customFormat="false" ht="15" hidden="fals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1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fals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1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false" customHeight="true" outlineLevel="0" collapsed="false">
      <c r="A1847" s="1" t="n">
        <f aca="false">MAX($A$2:$A1846)+1</f>
        <v>1169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1" t="s">
        <v>2897</v>
      </c>
      <c r="I1847" s="1" t="n">
        <v>50048</v>
      </c>
      <c r="J1847" s="1" t="s">
        <v>2415</v>
      </c>
    </row>
    <row r="1848" customFormat="false" ht="15" hidden="fals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1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false" customHeight="true" outlineLevel="0" collapsed="false">
      <c r="A1849" s="1" t="n">
        <f aca="false">MAX($A$2:$A1848)+1</f>
        <v>1170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1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false" customHeight="true" outlineLevel="0" collapsed="false">
      <c r="A1850" s="1" t="n">
        <f aca="false">A1849</f>
        <v>1170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1" t="s">
        <v>2901</v>
      </c>
      <c r="I1850" s="1" t="n">
        <v>15147</v>
      </c>
      <c r="J1850" s="1" t="s">
        <v>2379</v>
      </c>
    </row>
    <row r="1851" customFormat="false" ht="15" hidden="false" customHeight="true" outlineLevel="0" collapsed="false">
      <c r="A1851" s="1" t="n">
        <f aca="false">MAX($A$2:$A1850)+1</f>
        <v>1171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H1851" s="1"/>
      <c r="K1851" s="1" t="s">
        <v>84</v>
      </c>
    </row>
    <row r="1852" customFormat="false" ht="15" hidden="false" customHeight="true" outlineLevel="0" collapsed="false">
      <c r="A1852" s="1" t="n">
        <f aca="false">MAX($A$2:$A1851)+1</f>
        <v>1172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1" t="s">
        <v>2904</v>
      </c>
      <c r="I1852" s="1" t="n">
        <v>520</v>
      </c>
      <c r="J1852" s="1" t="s">
        <v>2797</v>
      </c>
    </row>
    <row r="1853" customFormat="false" ht="15" hidden="fals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1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fals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1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fals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1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fals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1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fals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1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fals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1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fals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1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fals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1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fals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1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false" customHeight="true" outlineLevel="0" collapsed="false">
      <c r="A1862" s="1" t="n">
        <f aca="false">MAX($A$2:$A1861)+1</f>
        <v>1173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H1862" s="1"/>
      <c r="K1862" s="1" t="s">
        <v>2915</v>
      </c>
    </row>
    <row r="1863" customFormat="false" ht="15" hidden="fals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1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fals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1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fals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1" t="s">
        <v>962</v>
      </c>
      <c r="I1865" s="1" t="n">
        <v>17609</v>
      </c>
      <c r="J1865" s="1" t="s">
        <v>114</v>
      </c>
    </row>
    <row r="1866" customFormat="false" ht="15" hidden="fals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1" t="s">
        <v>964</v>
      </c>
      <c r="I1866" s="1" t="n">
        <v>16609</v>
      </c>
      <c r="J1866" s="1" t="s">
        <v>439</v>
      </c>
    </row>
    <row r="1867" customFormat="false" ht="15" hidden="fals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1" t="s">
        <v>964</v>
      </c>
      <c r="I1867" s="1" t="n">
        <v>16609</v>
      </c>
      <c r="J1867" s="1" t="s">
        <v>439</v>
      </c>
    </row>
    <row r="1868" customFormat="false" ht="15" hidden="fals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1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fals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1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fals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1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false" customHeight="true" outlineLevel="0" collapsed="false">
      <c r="A1871" s="1" t="n">
        <f aca="false">MAX($A$2:$A1870)+1</f>
        <v>1174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1" t="s">
        <v>2925</v>
      </c>
      <c r="I1871" s="1" t="n">
        <v>13781</v>
      </c>
      <c r="J1871" s="1" t="s">
        <v>31</v>
      </c>
    </row>
    <row r="1872" customFormat="false" ht="15" hidden="false" customHeight="true" outlineLevel="0" collapsed="false">
      <c r="A1872" s="1" t="n">
        <f aca="false">MAX($A$2:$A1871)+1</f>
        <v>1175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1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false" customHeight="true" outlineLevel="0" collapsed="false">
      <c r="A1873" s="1" t="n">
        <f aca="false">A1872</f>
        <v>1175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1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false" customHeight="true" outlineLevel="0" collapsed="false">
      <c r="A1874" s="1" t="n">
        <f aca="false">A1872</f>
        <v>1175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1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fals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1" t="s">
        <v>2931</v>
      </c>
      <c r="I1875" s="1" t="n">
        <v>17609</v>
      </c>
      <c r="J1875" s="1" t="s">
        <v>114</v>
      </c>
    </row>
    <row r="1876" customFormat="false" ht="15" hidden="fals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1" t="s">
        <v>2931</v>
      </c>
      <c r="I1876" s="1" t="n">
        <v>17609</v>
      </c>
      <c r="J1876" s="1" t="s">
        <v>114</v>
      </c>
    </row>
    <row r="1877" customFormat="false" ht="15" hidden="false" customHeight="true" outlineLevel="0" collapsed="false">
      <c r="A1877" s="1" t="n">
        <f aca="false">MAX($A$2:$A1876)+1</f>
        <v>1176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H1877" s="1"/>
      <c r="K1877" s="1" t="s">
        <v>84</v>
      </c>
    </row>
    <row r="1878" customFormat="false" ht="15" hidden="fals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1" t="s">
        <v>981</v>
      </c>
      <c r="I1878" s="1" t="n">
        <v>11241</v>
      </c>
      <c r="J1878" s="1" t="s">
        <v>2933</v>
      </c>
    </row>
    <row r="1879" customFormat="false" ht="15" hidden="fals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1" t="s">
        <v>1042</v>
      </c>
      <c r="I1879" s="1" t="n">
        <v>5109</v>
      </c>
      <c r="J1879" s="1" t="s">
        <v>149</v>
      </c>
    </row>
    <row r="1880" customFormat="false" ht="15" hidden="false" customHeight="true" outlineLevel="0" collapsed="false">
      <c r="A1880" s="1" t="n">
        <f aca="false">MAX($A$2:$A1879)+1</f>
        <v>1177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1" t="s">
        <v>2936</v>
      </c>
      <c r="I1880" s="1" t="n">
        <v>56505</v>
      </c>
      <c r="J1880" s="1" t="s">
        <v>237</v>
      </c>
    </row>
    <row r="1881" customFormat="false" ht="15" hidden="fals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1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false" customHeight="true" outlineLevel="0" collapsed="false">
      <c r="A1882" s="1" t="n">
        <f aca="false">MAX($A$2:$A1881)+1</f>
        <v>1178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1" t="s">
        <v>2939</v>
      </c>
      <c r="I1882" s="1" t="n">
        <v>9417</v>
      </c>
      <c r="J1882" s="1" t="s">
        <v>269</v>
      </c>
    </row>
    <row r="1883" customFormat="false" ht="15" hidden="false" customHeight="true" outlineLevel="0" collapsed="false">
      <c r="A1883" s="1" t="n">
        <f aca="false">MAX($A$2:$A1882)+1</f>
        <v>1179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1" t="s">
        <v>2941</v>
      </c>
      <c r="I1883" s="1" t="n">
        <v>50048</v>
      </c>
      <c r="J1883" s="1" t="s">
        <v>2415</v>
      </c>
    </row>
    <row r="1884" customFormat="false" ht="15" hidden="false" customHeight="true" outlineLevel="0" collapsed="false">
      <c r="A1884" s="1" t="n">
        <f aca="false">MAX($A$2:$A1883)+1</f>
        <v>1180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1" t="s">
        <v>993</v>
      </c>
      <c r="I1884" s="1" t="n">
        <v>3046</v>
      </c>
      <c r="J1884" s="1" t="s">
        <v>2464</v>
      </c>
    </row>
    <row r="1885" customFormat="false" ht="15" hidden="false" customHeight="true" outlineLevel="0" collapsed="false">
      <c r="A1885" s="1" t="n">
        <f aca="false">MAX($A$2:$A1884)+1</f>
        <v>1181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H1885" s="1"/>
      <c r="K1885" s="1" t="s">
        <v>84</v>
      </c>
    </row>
    <row r="1886" customFormat="false" ht="15" hidden="false" customHeight="true" outlineLevel="0" collapsed="false">
      <c r="A1886" s="1" t="n">
        <f aca="false">MAX($A$2:$A1885)+1</f>
        <v>1182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1" t="s">
        <v>2945</v>
      </c>
      <c r="I1886" s="1" t="n">
        <v>58620</v>
      </c>
      <c r="J1886" s="1" t="s">
        <v>398</v>
      </c>
    </row>
    <row r="1887" customFormat="false" ht="15" hidden="false" customHeight="true" outlineLevel="0" collapsed="false">
      <c r="A1887" s="1" t="n">
        <f aca="false">A1886</f>
        <v>1182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1" t="s">
        <v>2945</v>
      </c>
      <c r="I1887" s="1" t="n">
        <v>58620</v>
      </c>
      <c r="J1887" s="1" t="s">
        <v>398</v>
      </c>
    </row>
    <row r="1888" customFormat="false" ht="15" hidden="fals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1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false" customHeight="true" outlineLevel="0" collapsed="false">
      <c r="A1889" s="1" t="n">
        <f aca="false">MAX($A$2:$A1888)+1</f>
        <v>1183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1" t="s">
        <v>2948</v>
      </c>
      <c r="I1889" s="1" t="n">
        <v>50137</v>
      </c>
      <c r="J1889" s="1" t="s">
        <v>2949</v>
      </c>
    </row>
    <row r="1890" customFormat="false" ht="15" hidden="false" customHeight="true" outlineLevel="0" collapsed="false">
      <c r="A1890" s="1" t="n">
        <f aca="false">MAX($A$2:$A1889)+1</f>
        <v>1184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1" t="s">
        <v>2951</v>
      </c>
      <c r="I1890" s="1" t="n">
        <v>13206</v>
      </c>
      <c r="J1890" s="1" t="s">
        <v>2952</v>
      </c>
    </row>
    <row r="1891" customFormat="false" ht="15" hidden="fals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1" t="s">
        <v>619</v>
      </c>
      <c r="I1891" s="1" t="n">
        <v>12341</v>
      </c>
      <c r="J1891" s="1" t="s">
        <v>409</v>
      </c>
    </row>
    <row r="1892" customFormat="false" ht="15" hidden="fals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1" t="s">
        <v>619</v>
      </c>
      <c r="I1892" s="1" t="n">
        <v>12341</v>
      </c>
      <c r="J1892" s="1" t="s">
        <v>409</v>
      </c>
    </row>
    <row r="1893" customFormat="false" ht="15" hidden="fals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1" t="s">
        <v>1083</v>
      </c>
      <c r="I1893" s="1" t="n">
        <v>20856</v>
      </c>
      <c r="J1893" s="1" t="s">
        <v>167</v>
      </c>
    </row>
    <row r="1894" customFormat="false" ht="15" hidden="fals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1" t="s">
        <v>2956</v>
      </c>
      <c r="I1894" s="1" t="n">
        <v>19545</v>
      </c>
      <c r="J1894" s="1" t="s">
        <v>2957</v>
      </c>
      <c r="K1894" s="9" t="s">
        <v>2958</v>
      </c>
    </row>
    <row r="1895" customFormat="false" ht="15" hidden="fals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1" t="s">
        <v>2959</v>
      </c>
      <c r="I1895" s="1" t="n">
        <v>19545</v>
      </c>
      <c r="J1895" s="1" t="s">
        <v>162</v>
      </c>
      <c r="K1895" s="9"/>
    </row>
    <row r="1896" customFormat="false" ht="15" hidden="fals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1" t="s">
        <v>2960</v>
      </c>
      <c r="I1896" s="1" t="n">
        <v>19545</v>
      </c>
      <c r="J1896" s="1" t="s">
        <v>162</v>
      </c>
      <c r="K1896" s="9"/>
    </row>
    <row r="1897" customFormat="false" ht="15" hidden="fals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1" t="s">
        <v>2956</v>
      </c>
      <c r="I1897" s="1" t="n">
        <v>19545</v>
      </c>
      <c r="J1897" s="1" t="s">
        <v>2957</v>
      </c>
      <c r="K1897" s="9" t="s">
        <v>2958</v>
      </c>
    </row>
    <row r="1898" customFormat="false" ht="15" hidden="fals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1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fals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1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false" customHeight="true" outlineLevel="0" collapsed="false">
      <c r="A1900" s="1" t="n">
        <f aca="false">MAX($A$2:$A1899)+1</f>
        <v>1185</v>
      </c>
      <c r="C1900" s="1" t="str">
        <f aca="false">IF(H1900="",F1900,H1900)</f>
        <v>Neosho</v>
      </c>
      <c r="D1900" s="0" t="n">
        <v>356</v>
      </c>
      <c r="E1900" s="1" t="s">
        <v>675</v>
      </c>
      <c r="F1900" s="5" t="s">
        <v>2966</v>
      </c>
      <c r="G1900" s="1" t="n">
        <v>1243</v>
      </c>
      <c r="H1900" s="1" t="s">
        <v>2966</v>
      </c>
      <c r="I1900" s="1" t="n">
        <v>10005</v>
      </c>
      <c r="J1900" s="1" t="s">
        <v>674</v>
      </c>
    </row>
    <row r="1901" customFormat="false" ht="15" hidden="false" customHeight="true" outlineLevel="0" collapsed="false">
      <c r="A1901" s="1" t="n">
        <f aca="false">MAX($A$2:$A1900)+1</f>
        <v>1186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1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false" customHeight="true" outlineLevel="0" collapsed="false">
      <c r="A1902" s="1" t="n">
        <f aca="false">A1901</f>
        <v>1186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1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false" customHeight="true" outlineLevel="0" collapsed="false">
      <c r="A1903" s="1" t="n">
        <f aca="false">MAX($A$2:$A1902)+1</f>
        <v>1187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1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false" customHeight="true" outlineLevel="0" collapsed="false">
      <c r="A1904" s="1" t="n">
        <f aca="false">MAX($A$2:$A1903)+1</f>
        <v>1188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1" t="s">
        <v>2976</v>
      </c>
      <c r="I1904" s="1" t="n">
        <v>520</v>
      </c>
      <c r="J1904" s="1" t="s">
        <v>2507</v>
      </c>
    </row>
    <row r="1905" customFormat="false" ht="15" hidden="fals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1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false" customHeight="true" outlineLevel="0" collapsed="false">
      <c r="A1906" s="1" t="n">
        <f aca="false">MAX($A$2:$A1905)+1</f>
        <v>1189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1" t="s">
        <v>2979</v>
      </c>
      <c r="I1906" s="1" t="n">
        <v>19876</v>
      </c>
      <c r="J1906" s="1" t="s">
        <v>71</v>
      </c>
    </row>
    <row r="1907" customFormat="false" ht="15" hidden="fals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1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fals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1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fals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1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false" customHeight="true" outlineLevel="0" collapsed="false">
      <c r="A1910" s="1" t="n">
        <f aca="false">MAX($A$2:$A1909)+1</f>
        <v>1190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1" t="s">
        <v>2984</v>
      </c>
      <c r="I1910" s="1" t="n">
        <v>27769</v>
      </c>
      <c r="J1910" s="1" t="s">
        <v>2985</v>
      </c>
    </row>
    <row r="1911" customFormat="false" ht="15" hidden="false" customHeight="true" outlineLevel="0" collapsed="false">
      <c r="A1911" s="1" t="n">
        <f aca="false">MAX($A$2:$A1910)+1</f>
        <v>1191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1" t="s">
        <v>2988</v>
      </c>
      <c r="I1911" s="1" t="n">
        <v>27770</v>
      </c>
      <c r="J1911" s="1" t="s">
        <v>2988</v>
      </c>
    </row>
    <row r="1912" customFormat="false" ht="15" hidden="fals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1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fals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1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fals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1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fals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1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false" customHeight="true" outlineLevel="0" collapsed="false">
      <c r="A1916" s="1" t="n">
        <f aca="false">MAX($A$2:$A1915)+1</f>
        <v>1192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H1916" s="1"/>
      <c r="K1916" s="1" t="s">
        <v>84</v>
      </c>
    </row>
    <row r="1917" customFormat="false" ht="15" hidden="false" customHeight="true" outlineLevel="0" collapsed="false">
      <c r="A1917" s="1" t="n">
        <f aca="false">MAX($A$2:$A1916)+1</f>
        <v>1193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1" t="s">
        <v>2287</v>
      </c>
      <c r="I1917" s="1" t="n">
        <v>19545</v>
      </c>
      <c r="J1917" s="1" t="s">
        <v>2957</v>
      </c>
    </row>
    <row r="1918" customFormat="false" ht="15" hidden="fals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1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fals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1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fals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1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fals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1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false" customHeight="true" outlineLevel="0" collapsed="false">
      <c r="A1922" s="1" t="n">
        <f aca="false">MAX($A$2:$A1921)+1</f>
        <v>1194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1" t="s">
        <v>3001</v>
      </c>
      <c r="I1922" s="1" t="n">
        <v>56192</v>
      </c>
      <c r="J1922" s="1" t="s">
        <v>3002</v>
      </c>
    </row>
    <row r="1923" customFormat="false" ht="15" hidden="fals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1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fals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1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fals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1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false" customHeight="true" outlineLevel="0" collapsed="false">
      <c r="A1926" s="1" t="n">
        <f aca="false">MAX($A$2:$A1925)+1</f>
        <v>1195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1" t="s">
        <v>3007</v>
      </c>
      <c r="I1926" s="1" t="n">
        <v>18454</v>
      </c>
      <c r="J1926" s="1" t="s">
        <v>135</v>
      </c>
    </row>
    <row r="1927" customFormat="false" ht="15" hidden="false" customHeight="true" outlineLevel="0" collapsed="false">
      <c r="A1927" s="1" t="n">
        <f aca="false">MAX($A$2:$A1926)+1</f>
        <v>1196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1" t="s">
        <v>3008</v>
      </c>
      <c r="I1927" s="1" t="n">
        <v>55951</v>
      </c>
      <c r="J1927" s="1" t="s">
        <v>1160</v>
      </c>
    </row>
    <row r="1928" customFormat="false" ht="15" hidden="false" customHeight="true" outlineLevel="0" collapsed="false">
      <c r="A1928" s="1" t="n">
        <f aca="false">MAX($A$2:$A1927)+1</f>
        <v>1197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1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false" customHeight="true" outlineLevel="0" collapsed="false">
      <c r="A1929" s="1" t="n">
        <f aca="false">A1928</f>
        <v>1197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1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false" customHeight="true" outlineLevel="0" collapsed="false">
      <c r="A1930" s="1" t="n">
        <f aca="false">MAX($A$2:$A1929)+1</f>
        <v>1198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1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false" customHeight="true" outlineLevel="0" collapsed="false">
      <c r="A1931" s="1" t="n">
        <f aca="false">A1930</f>
        <v>1198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1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false" customHeight="true" outlineLevel="0" collapsed="false">
      <c r="A1932" s="1" t="n">
        <f aca="false">A1930</f>
        <v>1198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1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false" customHeight="true" outlineLevel="0" collapsed="false">
      <c r="A1933" s="1" t="n">
        <f aca="false">A1930</f>
        <v>1198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1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fals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1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fals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1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fals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H1936" s="1"/>
      <c r="K1936" s="1" t="s">
        <v>84</v>
      </c>
    </row>
    <row r="1937" customFormat="false" ht="15" hidden="false" customHeight="true" outlineLevel="0" collapsed="false">
      <c r="A1937" s="1" t="n">
        <f aca="false">MAX($A$2:$A1936)+1</f>
        <v>1199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1" t="s">
        <v>3015</v>
      </c>
      <c r="I1937" s="1" t="n">
        <v>58620</v>
      </c>
      <c r="J1937" s="1" t="s">
        <v>398</v>
      </c>
    </row>
    <row r="1938" customFormat="false" ht="15" hidden="false" customHeight="true" outlineLevel="0" collapsed="false">
      <c r="A1938" s="1" t="n">
        <f aca="false">A1937</f>
        <v>1199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1" t="s">
        <v>3015</v>
      </c>
      <c r="I1938" s="1" t="n">
        <v>58620</v>
      </c>
      <c r="J1938" s="1" t="s">
        <v>398</v>
      </c>
    </row>
    <row r="1939" customFormat="false" ht="15" hidden="false" customHeight="true" outlineLevel="0" collapsed="false">
      <c r="A1939" s="1" t="n">
        <f aca="false">A1937</f>
        <v>1199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1" t="s">
        <v>3015</v>
      </c>
      <c r="I1939" s="1" t="n">
        <v>58620</v>
      </c>
      <c r="J1939" s="1" t="s">
        <v>398</v>
      </c>
    </row>
    <row r="1940" customFormat="false" ht="15" hidden="false" customHeight="true" outlineLevel="0" collapsed="false">
      <c r="A1940" s="1" t="n">
        <f aca="false">MAX($A$2:$A1939)+1</f>
        <v>1200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1" t="s">
        <v>3017</v>
      </c>
      <c r="I1940" s="1" t="n">
        <v>40307</v>
      </c>
      <c r="J1940" s="1" t="s">
        <v>2350</v>
      </c>
    </row>
    <row r="1941" customFormat="false" ht="15" hidden="fals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1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fals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1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false" customHeight="true" outlineLevel="0" collapsed="false">
      <c r="A1943" s="1" t="n">
        <f aca="false">MAX($A$2:$A1942)+1</f>
        <v>1201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1" t="s">
        <v>3023</v>
      </c>
      <c r="I1943" s="1" t="n">
        <v>23279</v>
      </c>
      <c r="J1943" s="1" t="s">
        <v>692</v>
      </c>
    </row>
    <row r="1944" customFormat="false" ht="15" hidden="false" customHeight="true" outlineLevel="0" collapsed="false">
      <c r="A1944" s="1" t="n">
        <f aca="false">MAX($A$2:$A1943)+1</f>
        <v>1202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1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false" customHeight="true" outlineLevel="0" collapsed="false">
      <c r="A1945" s="1" t="n">
        <f aca="false">A1944</f>
        <v>1202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1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fals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1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fals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1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fals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1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false" customHeight="true" outlineLevel="0" collapsed="false">
      <c r="A1949" s="1" t="n">
        <f aca="false">MAX($A$2:$A1948)+1</f>
        <v>1203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1" t="s">
        <v>3033</v>
      </c>
      <c r="I1949" s="1" t="n">
        <v>15466</v>
      </c>
      <c r="J1949" s="1" t="s">
        <v>64</v>
      </c>
    </row>
    <row r="1950" customFormat="false" ht="15" hidden="fals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1" t="s">
        <v>3034</v>
      </c>
      <c r="I1950" s="1" t="n">
        <v>15248</v>
      </c>
      <c r="J1950" s="1" t="s">
        <v>131</v>
      </c>
    </row>
    <row r="1951" customFormat="false" ht="15" hidden="fals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1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false" customHeight="true" outlineLevel="0" collapsed="false">
      <c r="A1952" s="1" t="n">
        <f aca="false">MAX($A$2:$A1951)+1</f>
        <v>1204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1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false" customHeight="true" outlineLevel="0" collapsed="false">
      <c r="A1953" s="1" t="n">
        <f aca="false">A1952</f>
        <v>1204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1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false" customHeight="true" outlineLevel="0" collapsed="false">
      <c r="A1954" s="1" t="n">
        <f aca="false">MAX($A$2:$A1953)+1</f>
        <v>1205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1" t="s">
        <v>3041</v>
      </c>
      <c r="I1954" s="1" t="n">
        <v>14354</v>
      </c>
      <c r="J1954" s="1" t="s">
        <v>211</v>
      </c>
    </row>
    <row r="1955" customFormat="false" ht="15" hidden="fals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1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fals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1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fals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1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fals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1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fals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1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fals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  <c r="H1960" s="1"/>
    </row>
    <row r="1961" customFormat="false" ht="15" hidden="fals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1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fals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1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fals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1" t="s">
        <v>60</v>
      </c>
      <c r="I1963" s="1" t="n">
        <v>56146</v>
      </c>
      <c r="J1963" s="1" t="s">
        <v>1204</v>
      </c>
      <c r="K1963" s="10" t="s">
        <v>3053</v>
      </c>
    </row>
    <row r="1964" customFormat="false" ht="15" hidden="fals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1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fals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1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false" customHeight="true" outlineLevel="0" collapsed="false">
      <c r="A1966" s="1" t="n">
        <f aca="false">MAX($A$2:$A1965)+1</f>
        <v>1206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1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false" customHeight="true" outlineLevel="0" collapsed="false">
      <c r="A1967" s="1" t="n">
        <f aca="false">A1966</f>
        <v>1206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1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fals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1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false" customHeight="true" outlineLevel="0" collapsed="false">
      <c r="A1969" s="1" t="n">
        <f aca="false">MAX($A$2:$A1968)+1</f>
        <v>1207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1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fals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1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fals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1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false" customHeight="true" outlineLevel="0" collapsed="false">
      <c r="A1972" s="1" t="n">
        <f aca="false">MAX($A$2:$A1971)+1</f>
        <v>1208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1" t="s">
        <v>3065</v>
      </c>
      <c r="I1972" s="1" t="n">
        <v>58620</v>
      </c>
      <c r="J1972" s="1" t="s">
        <v>398</v>
      </c>
    </row>
    <row r="1973" customFormat="false" ht="15" hidden="false" customHeight="true" outlineLevel="0" collapsed="false">
      <c r="A1973" s="1" t="n">
        <f aca="false">A1972</f>
        <v>1208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1" t="s">
        <v>3065</v>
      </c>
      <c r="I1973" s="1" t="n">
        <v>58620</v>
      </c>
      <c r="J1973" s="1" t="s">
        <v>398</v>
      </c>
    </row>
    <row r="1974" customFormat="false" ht="15" hidden="fals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1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fals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1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fals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1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fals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1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fals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1" t="s">
        <v>1180</v>
      </c>
      <c r="I1978" s="1" t="n">
        <v>13407</v>
      </c>
      <c r="J1978" s="1" t="s">
        <v>349</v>
      </c>
    </row>
    <row r="1979" customFormat="false" ht="15" hidden="false" customHeight="true" outlineLevel="0" collapsed="false">
      <c r="A1979" s="1" t="n">
        <f aca="false">MAX($A$2:$A1978)+1</f>
        <v>1209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H1979" s="1"/>
      <c r="K1979" s="1" t="s">
        <v>84</v>
      </c>
    </row>
    <row r="1980" customFormat="false" ht="15" hidden="false" customHeight="true" outlineLevel="0" collapsed="false">
      <c r="A1980" s="1" t="n">
        <f aca="false">MAX($A$2:$A1979)+1</f>
        <v>1210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1" t="s">
        <v>1196</v>
      </c>
      <c r="I1980" s="1" t="n">
        <v>5416</v>
      </c>
      <c r="J1980" s="1" t="s">
        <v>65</v>
      </c>
    </row>
    <row r="1981" customFormat="false" ht="15" hidden="fals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1" t="s">
        <v>1243</v>
      </c>
      <c r="I1981" s="1" t="n">
        <v>15474</v>
      </c>
      <c r="J1981" s="1" t="s">
        <v>393</v>
      </c>
      <c r="K1981" s="10" t="s">
        <v>3074</v>
      </c>
    </row>
    <row r="1982" customFormat="false" ht="15" hidden="false" customHeight="true" outlineLevel="0" collapsed="false">
      <c r="A1982" s="1" t="n">
        <f aca="false">MAX($A$2:$A1981)+1</f>
        <v>1211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1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fals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1" t="s">
        <v>1231</v>
      </c>
      <c r="I1983" s="1" t="n">
        <v>20856</v>
      </c>
      <c r="J1983" s="1" t="s">
        <v>167</v>
      </c>
      <c r="K1983" s="10" t="s">
        <v>3076</v>
      </c>
    </row>
    <row r="1984" customFormat="false" ht="15" hidden="fals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1" t="s">
        <v>1198</v>
      </c>
      <c r="I1984" s="1" t="n">
        <v>13781</v>
      </c>
      <c r="J1984" s="1" t="s">
        <v>31</v>
      </c>
      <c r="K1984" s="10" t="s">
        <v>3078</v>
      </c>
    </row>
    <row r="1985" customFormat="false" ht="15" hidden="fals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1" t="s">
        <v>1198</v>
      </c>
      <c r="I1985" s="1" t="n">
        <v>13781</v>
      </c>
      <c r="J1985" s="1" t="s">
        <v>31</v>
      </c>
      <c r="K1985" s="10" t="s">
        <v>3078</v>
      </c>
    </row>
    <row r="1986" customFormat="false" ht="15" hidden="fals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1" t="s">
        <v>1198</v>
      </c>
      <c r="I1986" s="1" t="n">
        <v>13781</v>
      </c>
      <c r="J1986" s="1" t="s">
        <v>31</v>
      </c>
      <c r="K1986" s="10" t="s">
        <v>3078</v>
      </c>
    </row>
    <row r="1987" customFormat="false" ht="15" hidden="fals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1" t="s">
        <v>1198</v>
      </c>
      <c r="I1987" s="1" t="n">
        <v>13781</v>
      </c>
      <c r="J1987" s="1" t="s">
        <v>31</v>
      </c>
      <c r="K1987" s="10" t="s">
        <v>3078</v>
      </c>
    </row>
    <row r="1988" customFormat="false" ht="15" hidden="fals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1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false" customHeight="true" outlineLevel="0" collapsed="false">
      <c r="A1989" s="1" t="n">
        <f aca="false">MAX($A$2:$A1988)+1</f>
        <v>1212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1" t="s">
        <v>3083</v>
      </c>
      <c r="I1989" s="1" t="n">
        <v>17718</v>
      </c>
      <c r="J1989" s="1" t="s">
        <v>291</v>
      </c>
    </row>
    <row r="1990" customFormat="false" ht="15" hidden="false" customHeight="true" outlineLevel="0" collapsed="false">
      <c r="A1990" s="1" t="n">
        <f aca="false">MAX($A$2:$A1989)+1</f>
        <v>1213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1" t="s">
        <v>3084</v>
      </c>
      <c r="I1990" s="1" t="n">
        <v>12796</v>
      </c>
      <c r="J1990" s="1" t="s">
        <v>587</v>
      </c>
    </row>
    <row r="1991" customFormat="false" ht="15" hidden="fals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1" t="s">
        <v>3086</v>
      </c>
      <c r="I1991" s="1" t="n">
        <v>814</v>
      </c>
      <c r="J1991" s="1" t="s">
        <v>87</v>
      </c>
    </row>
    <row r="1992" customFormat="false" ht="15" hidden="fals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1" t="s">
        <v>3086</v>
      </c>
      <c r="I1992" s="1" t="n">
        <v>814</v>
      </c>
      <c r="J1992" s="1" t="s">
        <v>87</v>
      </c>
    </row>
    <row r="1993" customFormat="false" ht="15" hidden="fals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1" t="s">
        <v>1841</v>
      </c>
      <c r="I1993" s="1" t="n">
        <v>16183</v>
      </c>
      <c r="J1993" s="1" t="s">
        <v>1842</v>
      </c>
      <c r="K1993" s="10" t="s">
        <v>3089</v>
      </c>
    </row>
    <row r="1994" customFormat="false" ht="15" hidden="fals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1" t="s">
        <v>1841</v>
      </c>
      <c r="I1994" s="1" t="n">
        <v>16183</v>
      </c>
      <c r="J1994" s="1" t="s">
        <v>1842</v>
      </c>
      <c r="K1994" s="10" t="s">
        <v>3089</v>
      </c>
    </row>
    <row r="1995" customFormat="false" ht="15" hidden="fals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1" t="s">
        <v>1841</v>
      </c>
      <c r="I1995" s="1" t="n">
        <v>16183</v>
      </c>
      <c r="J1995" s="1" t="s">
        <v>1842</v>
      </c>
      <c r="K1995" s="10" t="s">
        <v>3089</v>
      </c>
    </row>
    <row r="1996" customFormat="false" ht="15" hidden="fals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1" t="s">
        <v>1841</v>
      </c>
      <c r="I1996" s="1" t="n">
        <v>16183</v>
      </c>
      <c r="J1996" s="1" t="s">
        <v>1842</v>
      </c>
      <c r="K1996" s="10" t="s">
        <v>3089</v>
      </c>
    </row>
    <row r="1997" customFormat="false" ht="15" hidden="fals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1" t="s">
        <v>1841</v>
      </c>
      <c r="I1997" s="1" t="n">
        <v>16183</v>
      </c>
      <c r="J1997" s="1" t="s">
        <v>1842</v>
      </c>
      <c r="K1997" s="10" t="s">
        <v>3089</v>
      </c>
    </row>
    <row r="1998" customFormat="false" ht="15" hidden="fals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1" t="s">
        <v>3095</v>
      </c>
      <c r="I1998" s="1" t="n">
        <v>16183</v>
      </c>
      <c r="J1998" s="1" t="s">
        <v>1842</v>
      </c>
    </row>
    <row r="1999" customFormat="false" ht="15" hidden="fals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1" t="s">
        <v>3097</v>
      </c>
      <c r="I1999" s="1" t="n">
        <v>16183</v>
      </c>
      <c r="J1999" s="1" t="s">
        <v>1842</v>
      </c>
    </row>
    <row r="2000" customFormat="false" ht="15" hidden="fals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1" t="s">
        <v>3099</v>
      </c>
      <c r="I2000" s="1" t="n">
        <v>16183</v>
      </c>
      <c r="J2000" s="1" t="s">
        <v>1842</v>
      </c>
    </row>
    <row r="2001" customFormat="false" ht="15" hidden="fals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1" t="s">
        <v>1258</v>
      </c>
      <c r="I2001" s="1" t="n">
        <v>20856</v>
      </c>
      <c r="J2001" s="1" t="s">
        <v>167</v>
      </c>
      <c r="K2001" s="10" t="s">
        <v>3101</v>
      </c>
    </row>
    <row r="2002" customFormat="false" ht="15" hidden="fals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1" t="s">
        <v>1258</v>
      </c>
      <c r="I2002" s="1" t="n">
        <v>20856</v>
      </c>
      <c r="J2002" s="1" t="s">
        <v>167</v>
      </c>
      <c r="K2002" s="10" t="s">
        <v>3101</v>
      </c>
    </row>
    <row r="2003" customFormat="false" ht="15" hidden="fals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1" t="s">
        <v>1258</v>
      </c>
      <c r="I2003" s="1" t="n">
        <v>20856</v>
      </c>
      <c r="J2003" s="1" t="s">
        <v>167</v>
      </c>
      <c r="K2003" s="10" t="s">
        <v>3101</v>
      </c>
    </row>
    <row r="2004" customFormat="false" ht="15" hidden="fals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1" t="s">
        <v>1258</v>
      </c>
      <c r="I2004" s="1" t="n">
        <v>20856</v>
      </c>
      <c r="J2004" s="1" t="s">
        <v>167</v>
      </c>
      <c r="K2004" s="10" t="s">
        <v>3101</v>
      </c>
    </row>
    <row r="2005" customFormat="false" ht="15" hidden="fals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1" t="s">
        <v>1233</v>
      </c>
      <c r="I2005" s="1" t="n">
        <v>56146</v>
      </c>
      <c r="J2005" s="1" t="s">
        <v>1204</v>
      </c>
      <c r="K2005" s="10" t="s">
        <v>3105</v>
      </c>
    </row>
    <row r="2006" customFormat="false" ht="15" hidden="fals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1" t="s">
        <v>1233</v>
      </c>
      <c r="I2006" s="1" t="n">
        <v>56146</v>
      </c>
      <c r="J2006" s="1" t="s">
        <v>1204</v>
      </c>
      <c r="K2006" s="10" t="s">
        <v>3105</v>
      </c>
    </row>
    <row r="2007" customFormat="false" ht="15" hidden="fals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1" t="s">
        <v>3108</v>
      </c>
      <c r="I2007" s="1" t="n">
        <v>50111</v>
      </c>
      <c r="J2007" s="1" t="s">
        <v>3109</v>
      </c>
    </row>
    <row r="2008" customFormat="false" ht="15" hidden="fals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1" t="s">
        <v>3108</v>
      </c>
      <c r="I2008" s="1" t="n">
        <v>50111</v>
      </c>
      <c r="J2008" s="1" t="s">
        <v>3109</v>
      </c>
    </row>
    <row r="2009" customFormat="false" ht="15" hidden="fals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1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fals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1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fals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1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fals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1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fals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1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fals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1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fals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1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fals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1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fals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1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fals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1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fals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1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false" customHeight="true" outlineLevel="0" collapsed="false">
      <c r="A2020" s="1" t="n">
        <f aca="false">MAX($A$2:$A2019)+1</f>
        <v>1214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1" t="s">
        <v>3128</v>
      </c>
      <c r="I2020" s="1" t="n">
        <v>59364</v>
      </c>
      <c r="J2020" s="1" t="s">
        <v>3128</v>
      </c>
    </row>
    <row r="2021" customFormat="false" ht="15" hidden="fals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1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fals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1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false" customHeight="true" outlineLevel="0" collapsed="false">
      <c r="A2023" s="1" t="n">
        <f aca="false">MAX($A$2:$A2022)+1</f>
        <v>1215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1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fals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1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false" customHeight="true" outlineLevel="0" collapsed="false">
      <c r="A2025" s="1" t="n">
        <f aca="false">MAX($A$2:$A2024)+1</f>
        <v>1216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1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false" customHeight="true" outlineLevel="0" collapsed="false">
      <c r="A2026" s="1" t="n">
        <f aca="false">A2025</f>
        <v>1216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1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false" customHeight="true" outlineLevel="0" collapsed="false">
      <c r="A2027" s="1" t="n">
        <f aca="false">MAX($A$2:$A2026)+1</f>
        <v>1217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1" t="s">
        <v>3139</v>
      </c>
      <c r="I2027" s="1" t="n">
        <v>306</v>
      </c>
      <c r="J2027" s="1" t="s">
        <v>2453</v>
      </c>
    </row>
    <row r="2028" customFormat="false" ht="15" hidden="fals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1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fals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H2029" s="1"/>
      <c r="K2029" s="1" t="s">
        <v>84</v>
      </c>
    </row>
    <row r="2030" customFormat="false" ht="15" hidden="fals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H2030" s="1"/>
      <c r="K2030" s="1" t="s">
        <v>84</v>
      </c>
    </row>
    <row r="2031" customFormat="false" ht="15" hidden="fals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H2031" s="1"/>
      <c r="K2031" s="1" t="s">
        <v>84</v>
      </c>
    </row>
    <row r="2032" customFormat="false" ht="15" hidden="fals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H2032" s="1"/>
      <c r="K2032" s="1" t="s">
        <v>84</v>
      </c>
    </row>
    <row r="2033" customFormat="false" ht="15" hidden="fals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H2033" s="1"/>
      <c r="K2033" s="1" t="s">
        <v>84</v>
      </c>
    </row>
    <row r="2034" customFormat="false" ht="15" hidden="false" customHeight="true" outlineLevel="0" collapsed="false">
      <c r="A2034" s="1" t="n">
        <f aca="false">MAX($A$2:$A2033)+1</f>
        <v>1218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1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false" customHeight="true" outlineLevel="0" collapsed="false">
      <c r="A2035" s="1" t="n">
        <f aca="false">A2034</f>
        <v>1218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1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false" customHeight="true" outlineLevel="0" collapsed="false">
      <c r="A2036" s="1" t="n">
        <f aca="false">MAX($A$2:$A2035)+1</f>
        <v>1219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1" t="s">
        <v>3152</v>
      </c>
      <c r="I2036" s="1" t="n">
        <v>13994</v>
      </c>
      <c r="J2036" s="1" t="s">
        <v>2054</v>
      </c>
    </row>
    <row r="2037" customFormat="false" ht="15" hidden="fals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1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false" customHeight="true" outlineLevel="0" collapsed="false">
      <c r="A2038" s="1" t="n">
        <f aca="false">MAX($A$2:$A2037)+1</f>
        <v>1220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1" t="s">
        <v>3154</v>
      </c>
      <c r="I2038" s="1" t="n">
        <v>50048</v>
      </c>
      <c r="J2038" s="1" t="s">
        <v>2415</v>
      </c>
    </row>
    <row r="2039" customFormat="false" ht="15" hidden="false" customHeight="true" outlineLevel="0" collapsed="false">
      <c r="A2039" s="1" t="n">
        <f aca="false">MAX($A$2:$A2038)+1</f>
        <v>1221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1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false" customHeight="true" outlineLevel="0" collapsed="false">
      <c r="A2040" s="1" t="n">
        <f aca="false">A2039</f>
        <v>1221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1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false" customHeight="true" outlineLevel="0" collapsed="false">
      <c r="A2041" s="1" t="n">
        <f aca="false">MAX($A$2:$A2040)+1</f>
        <v>1222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1" t="s">
        <v>3158</v>
      </c>
      <c r="I2041" s="1" t="n">
        <v>9417</v>
      </c>
      <c r="J2041" s="1" t="s">
        <v>269</v>
      </c>
    </row>
    <row r="2042" customFormat="false" ht="15" hidden="fals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1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false" customHeight="true" outlineLevel="0" collapsed="false">
      <c r="A2043" s="1" t="n">
        <f aca="false">MAX($A$2:$A2042)+1</f>
        <v>1223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1" t="s">
        <v>3161</v>
      </c>
      <c r="I2043" s="1" t="n">
        <v>13994</v>
      </c>
      <c r="J2043" s="1" t="s">
        <v>2054</v>
      </c>
    </row>
    <row r="2044" customFormat="false" ht="15" hidden="fals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1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fals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1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fals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1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false" customHeight="true" outlineLevel="0" collapsed="false">
      <c r="A2047" s="1" t="n">
        <f aca="false">MAX($A$2:$A2046)+1</f>
        <v>1224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1" t="s">
        <v>3168</v>
      </c>
      <c r="I2047" s="1" t="n">
        <v>55754</v>
      </c>
      <c r="J2047" s="1" t="s">
        <v>2779</v>
      </c>
      <c r="K2047" s="9" t="s">
        <v>3169</v>
      </c>
    </row>
    <row r="2048" customFormat="false" ht="15" hidden="false" customHeight="true" outlineLevel="0" collapsed="false">
      <c r="A2048" s="1" t="n">
        <f aca="false">A2047</f>
        <v>1224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1" t="s">
        <v>3170</v>
      </c>
      <c r="I2048" s="1" t="n">
        <v>17607</v>
      </c>
      <c r="J2048" s="1" t="s">
        <v>3170</v>
      </c>
      <c r="K2048" s="9" t="s">
        <v>3169</v>
      </c>
    </row>
    <row r="2049" customFormat="false" ht="15" hidden="false" customHeight="true" outlineLevel="0" collapsed="false">
      <c r="A2049" s="1" t="n">
        <f aca="false">MAX($A$2:$A2047)+1</f>
        <v>1225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1" t="s">
        <v>3173</v>
      </c>
      <c r="I2049" s="1" t="n">
        <v>6035</v>
      </c>
      <c r="J2049" s="1" t="s">
        <v>2548</v>
      </c>
    </row>
    <row r="2050" customFormat="false" ht="15" hidden="false" customHeight="true" outlineLevel="0" collapsed="false">
      <c r="A2050" s="1" t="n">
        <f aca="false">A2049</f>
        <v>1225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1" t="s">
        <v>3173</v>
      </c>
      <c r="I2050" s="1" t="n">
        <v>6035</v>
      </c>
      <c r="J2050" s="1" t="s">
        <v>2548</v>
      </c>
    </row>
    <row r="2051" customFormat="false" ht="15" hidden="fals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1" t="s">
        <v>1305</v>
      </c>
      <c r="I2051" s="1" t="n">
        <v>56505</v>
      </c>
      <c r="J2051" s="1" t="s">
        <v>237</v>
      </c>
    </row>
    <row r="2052" customFormat="false" ht="15" hidden="fals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1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fals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1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fals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1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fals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1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fals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1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fals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1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fals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1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fals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1" t="s">
        <v>1874</v>
      </c>
      <c r="I2059" s="1" t="n">
        <v>14328</v>
      </c>
      <c r="J2059" s="1" t="s">
        <v>387</v>
      </c>
      <c r="K2059" s="10" t="s">
        <v>3184</v>
      </c>
    </row>
    <row r="2060" customFormat="false" ht="15" hidden="fals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1" t="s">
        <v>1411</v>
      </c>
      <c r="I2060" s="1" t="n">
        <v>5109</v>
      </c>
      <c r="J2060" s="1" t="s">
        <v>149</v>
      </c>
      <c r="K2060" s="10" t="s">
        <v>3186</v>
      </c>
    </row>
    <row r="2061" customFormat="false" ht="15" hidden="fals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1" t="s">
        <v>2097</v>
      </c>
      <c r="I2061" s="1" t="n">
        <v>13781</v>
      </c>
      <c r="J2061" s="1" t="s">
        <v>31</v>
      </c>
    </row>
    <row r="2062" customFormat="false" ht="15" hidden="false" customHeight="true" outlineLevel="0" collapsed="false">
      <c r="A2062" s="1" t="n">
        <f aca="false">MAX($A$2:$A2061)+1</f>
        <v>1226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1" t="s">
        <v>3189</v>
      </c>
      <c r="I2062" s="1" t="n">
        <v>56076</v>
      </c>
      <c r="J2062" s="1" t="s">
        <v>3190</v>
      </c>
    </row>
    <row r="2063" customFormat="false" ht="15" hidden="false" customHeight="true" outlineLevel="0" collapsed="false">
      <c r="A2063" s="1" t="n">
        <f aca="false">A2062</f>
        <v>1226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1" t="s">
        <v>3189</v>
      </c>
      <c r="I2063" s="1" t="n">
        <v>56076</v>
      </c>
      <c r="J2063" s="1" t="s">
        <v>3190</v>
      </c>
    </row>
    <row r="2064" customFormat="false" ht="15" hidden="fals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1" t="s">
        <v>1328</v>
      </c>
      <c r="I2064" s="1" t="n">
        <v>5860</v>
      </c>
      <c r="J2064" s="1" t="s">
        <v>91</v>
      </c>
    </row>
    <row r="2065" customFormat="false" ht="15" hidden="fals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1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fals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1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fals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H2067" s="1"/>
      <c r="K2067" s="1" t="s">
        <v>84</v>
      </c>
    </row>
    <row r="2068" customFormat="false" ht="15" hidden="false" customHeight="true" outlineLevel="0" collapsed="false">
      <c r="A2068" s="1" t="n">
        <f aca="false">MAX($A$2:$A2067)+1</f>
        <v>1227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1" t="s">
        <v>3197</v>
      </c>
      <c r="I2068" s="1" t="n">
        <v>49756</v>
      </c>
      <c r="J2068" s="1" t="s">
        <v>3198</v>
      </c>
    </row>
    <row r="2069" customFormat="false" ht="15" hidden="false" customHeight="true" outlineLevel="0" collapsed="false">
      <c r="A2069" s="1" t="n">
        <f aca="false">MAX($A$2:$A2068)+1</f>
        <v>1228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H2069" s="1"/>
      <c r="K2069" s="1" t="s">
        <v>84</v>
      </c>
    </row>
    <row r="2070" customFormat="false" ht="15" hidden="fals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1" t="s">
        <v>1875</v>
      </c>
      <c r="I2070" s="1" t="n">
        <v>14328</v>
      </c>
      <c r="J2070" s="1" t="s">
        <v>387</v>
      </c>
      <c r="K2070" s="10" t="s">
        <v>3201</v>
      </c>
    </row>
    <row r="2071" customFormat="false" ht="15" hidden="fals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1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fals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1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fals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1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fals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1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fals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1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false" customHeight="true" outlineLevel="0" collapsed="false">
      <c r="A2076" s="1" t="n">
        <f aca="false">MAX($A$2:$A2075)+1</f>
        <v>1229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1" t="s">
        <v>3209</v>
      </c>
      <c r="I2076" s="1" t="n">
        <v>3249</v>
      </c>
      <c r="J2076" s="1" t="s">
        <v>415</v>
      </c>
      <c r="K2076" s="10" t="s">
        <v>2477</v>
      </c>
    </row>
    <row r="2077" customFormat="false" ht="15" hidden="false" customHeight="true" outlineLevel="0" collapsed="false">
      <c r="A2077" s="1" t="n">
        <f aca="false">A2076</f>
        <v>1229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1" t="s">
        <v>3209</v>
      </c>
      <c r="I2077" s="1" t="n">
        <v>3249</v>
      </c>
      <c r="J2077" s="1" t="s">
        <v>415</v>
      </c>
      <c r="K2077" s="10" t="s">
        <v>2477</v>
      </c>
    </row>
    <row r="2078" customFormat="false" ht="15" hidden="false" customHeight="true" outlineLevel="0" collapsed="false">
      <c r="A2078" s="1" t="n">
        <f aca="false">MAX($A$2:$A2077)+1</f>
        <v>1230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1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false" customHeight="true" outlineLevel="0" collapsed="false">
      <c r="A2079" s="1" t="n">
        <f aca="false">A2078</f>
        <v>1230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1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fals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1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fals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H2081" s="1"/>
      <c r="K2081" s="1" t="s">
        <v>84</v>
      </c>
    </row>
    <row r="2082" customFormat="false" ht="15" hidden="fals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H2082" s="1"/>
      <c r="K2082" s="1" t="s">
        <v>84</v>
      </c>
    </row>
    <row r="2083" customFormat="false" ht="15" hidden="fals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H2083" s="1"/>
      <c r="K2083" s="1" t="s">
        <v>84</v>
      </c>
    </row>
    <row r="2084" customFormat="false" ht="15" hidden="fals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1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fals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1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fals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1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false" customHeight="true" outlineLevel="0" collapsed="false">
      <c r="A2087" s="1" t="n">
        <f aca="false">MAX($A$2:$A2086)+1</f>
        <v>1231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1" t="s">
        <v>3225</v>
      </c>
      <c r="I2087" s="1" t="n">
        <v>15466</v>
      </c>
      <c r="J2087" s="1" t="s">
        <v>64</v>
      </c>
    </row>
    <row r="2088" customFormat="false" ht="15" hidden="fals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1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false" customHeight="true" outlineLevel="0" collapsed="false">
      <c r="A2089" s="1" t="n">
        <f aca="false">MAX($A$2:$A2088)+1</f>
        <v>1232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H2089" s="1"/>
      <c r="K2089" s="1" t="s">
        <v>84</v>
      </c>
    </row>
    <row r="2090" customFormat="false" ht="15" hidden="false" customHeight="true" outlineLevel="0" collapsed="false">
      <c r="A2090" s="1" t="n">
        <f aca="false">MAX($A$2:$A2089)+1</f>
        <v>1233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H2090" s="1"/>
      <c r="K2090" s="1" t="s">
        <v>84</v>
      </c>
    </row>
    <row r="2091" customFormat="false" ht="15" hidden="false" customHeight="true" outlineLevel="0" collapsed="false">
      <c r="A2091" s="1" t="n">
        <f aca="false">MAX($A$2:$A2090)+1</f>
        <v>1234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H2091" s="1"/>
      <c r="K2091" s="1" t="s">
        <v>84</v>
      </c>
    </row>
    <row r="2092" customFormat="false" ht="15" hidden="false" customHeight="true" outlineLevel="0" collapsed="false">
      <c r="A2092" s="1" t="n">
        <f aca="false">MAX($A$2:$A2091)+1</f>
        <v>1235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H2092" s="1"/>
      <c r="K2092" s="1" t="s">
        <v>84</v>
      </c>
    </row>
    <row r="2093" customFormat="false" ht="15" hidden="fals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H2093" s="1"/>
      <c r="K2093" s="1" t="s">
        <v>84</v>
      </c>
    </row>
    <row r="2094" customFormat="false" ht="15" hidden="false" customHeight="true" outlineLevel="0" collapsed="false">
      <c r="A2094" s="1" t="n">
        <f aca="false">MAX($A$2:$A2093)+1</f>
        <v>1236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H2094" s="1"/>
      <c r="K2094" s="1" t="s">
        <v>84</v>
      </c>
    </row>
    <row r="2095" customFormat="false" ht="15" hidden="false" customHeight="true" outlineLevel="0" collapsed="false">
      <c r="A2095" s="1" t="n">
        <f aca="false">MAX($A$2:$A2094)+1</f>
        <v>1237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H2095" s="1"/>
      <c r="K2095" s="1" t="s">
        <v>84</v>
      </c>
    </row>
    <row r="2096" customFormat="false" ht="15" hidden="false" customHeight="true" outlineLevel="0" collapsed="false">
      <c r="A2096" s="1" t="n">
        <f aca="false">MAX($A$2:$A2095)+1</f>
        <v>1238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H2096" s="1"/>
      <c r="K2096" s="1" t="s">
        <v>84</v>
      </c>
    </row>
    <row r="2097" customFormat="false" ht="15" hidden="false" customHeight="true" outlineLevel="0" collapsed="false">
      <c r="A2097" s="1" t="n">
        <f aca="false">MAX($A$2:$A2096)+1</f>
        <v>1239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H2097" s="1"/>
      <c r="K2097" s="1" t="s">
        <v>84</v>
      </c>
    </row>
    <row r="2098" customFormat="false" ht="15" hidden="false" customHeight="true" outlineLevel="0" collapsed="false">
      <c r="A2098" s="1" t="n">
        <f aca="false">MAX($A$2:$A2097)+1</f>
        <v>1240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H2098" s="1"/>
      <c r="K2098" s="1" t="s">
        <v>84</v>
      </c>
    </row>
    <row r="2099" customFormat="false" ht="15" hidden="false" customHeight="true" outlineLevel="0" collapsed="false">
      <c r="A2099" s="1" t="n">
        <f aca="false">MAX($A$2:$A2098)+1</f>
        <v>1241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H2099" s="1"/>
      <c r="K2099" s="1" t="s">
        <v>84</v>
      </c>
    </row>
    <row r="2100" customFormat="false" ht="15" hidden="false" customHeight="true" outlineLevel="0" collapsed="false">
      <c r="A2100" s="1" t="n">
        <f aca="false">MAX($A$2:$A2099)+1</f>
        <v>1242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H2100" s="1"/>
      <c r="K2100" s="1" t="s">
        <v>84</v>
      </c>
    </row>
    <row r="2101" customFormat="false" ht="15" hidden="false" customHeight="true" outlineLevel="0" collapsed="false">
      <c r="A2101" s="1" t="n">
        <f aca="false">MAX($A$2:$A2100)+1</f>
        <v>1243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H2101" s="1"/>
      <c r="K2101" s="1" t="s">
        <v>84</v>
      </c>
    </row>
    <row r="2102" customFormat="false" ht="15" hidden="false" customHeight="true" outlineLevel="0" collapsed="false">
      <c r="A2102" s="1" t="n">
        <f aca="false">MAX($A$2:$A2101)+1</f>
        <v>1244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1" t="s">
        <v>3237</v>
      </c>
      <c r="I2102" s="1" t="n">
        <v>11843</v>
      </c>
      <c r="J2102" s="1" t="s">
        <v>2826</v>
      </c>
    </row>
    <row r="2103" customFormat="false" ht="15" hidden="false" customHeight="true" outlineLevel="0" collapsed="false">
      <c r="A2103" s="1" t="n">
        <f aca="false">MAX($A$2:$A2102)+1</f>
        <v>1245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H2103" s="1"/>
      <c r="K2103" s="1" t="s">
        <v>84</v>
      </c>
    </row>
    <row r="2104" customFormat="false" ht="15" hidden="false" customHeight="true" outlineLevel="0" collapsed="false">
      <c r="A2104" s="1" t="n">
        <f aca="false">MAX($A$2:$A2103)+1</f>
        <v>1246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H2104" s="1"/>
      <c r="K2104" s="1" t="s">
        <v>84</v>
      </c>
    </row>
    <row r="2105" customFormat="false" ht="15" hidden="false" customHeight="true" outlineLevel="0" collapsed="false">
      <c r="A2105" s="1" t="n">
        <f aca="false">MAX($A$2:$A2104)+1</f>
        <v>1247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H2105" s="1"/>
      <c r="K2105" s="1" t="s">
        <v>84</v>
      </c>
    </row>
    <row r="2106" customFormat="false" ht="15" hidden="false" customHeight="true" outlineLevel="0" collapsed="false">
      <c r="A2106" s="1" t="n">
        <f aca="false">A2105</f>
        <v>1247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H2106" s="1"/>
      <c r="K2106" s="1" t="s">
        <v>84</v>
      </c>
    </row>
    <row r="2107" customFormat="false" ht="15" hidden="fals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H2107" s="1"/>
      <c r="K2107" s="1" t="s">
        <v>84</v>
      </c>
    </row>
    <row r="2108" customFormat="false" ht="15" hidden="fals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1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false" customHeight="true" outlineLevel="0" collapsed="false">
      <c r="A2109" s="1" t="n">
        <f aca="false">MAX($A$2:$A2108)+1</f>
        <v>1248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H2109" s="1"/>
      <c r="K2109" s="1" t="s">
        <v>84</v>
      </c>
    </row>
    <row r="2110" customFormat="false" ht="15" hidden="fals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1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fals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1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false" customHeight="true" outlineLevel="0" collapsed="false">
      <c r="A2112" s="1" t="n">
        <f aca="false">MAX($A$2:$A2111)+1</f>
        <v>1249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1" t="s">
        <v>3250</v>
      </c>
      <c r="I2112" s="1" t="n">
        <v>17718</v>
      </c>
      <c r="J2112" s="1" t="s">
        <v>291</v>
      </c>
    </row>
    <row r="2113" customFormat="false" ht="15" hidden="false" customHeight="true" outlineLevel="0" collapsed="false">
      <c r="A2113" s="1" t="n">
        <f aca="false">MAX($A$2:$A2112)+1</f>
        <v>1250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1" t="s">
        <v>3251</v>
      </c>
      <c r="I2113" s="1" t="n">
        <v>10171</v>
      </c>
      <c r="J2113" s="1" t="s">
        <v>263</v>
      </c>
    </row>
    <row r="2114" customFormat="false" ht="15" hidden="fals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1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false" customHeight="true" outlineLevel="0" collapsed="false">
      <c r="A2115" s="1" t="n">
        <f aca="false">MAX($A$2:$A2114)+1</f>
        <v>1251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1" t="s">
        <v>3255</v>
      </c>
      <c r="I2115" s="1" t="n">
        <v>56190</v>
      </c>
      <c r="J2115" s="1" t="s">
        <v>3256</v>
      </c>
    </row>
    <row r="2116" customFormat="false" ht="15" hidden="fals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1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fals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1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false" customHeight="true" outlineLevel="0" collapsed="false">
      <c r="A2118" s="1" t="n">
        <f aca="false">MAX($A$2:$A2117)+1</f>
        <v>1252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1" t="s">
        <v>3260</v>
      </c>
      <c r="I2118" s="1" t="n">
        <v>17166</v>
      </c>
      <c r="J2118" s="1" t="s">
        <v>583</v>
      </c>
    </row>
    <row r="2119" customFormat="false" ht="15" hidden="fals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1" t="s">
        <v>3261</v>
      </c>
      <c r="I2119" s="1" t="n">
        <v>5517</v>
      </c>
      <c r="J2119" s="1" t="s">
        <v>3262</v>
      </c>
    </row>
    <row r="2120" customFormat="false" ht="15" hidden="false" customHeight="true" outlineLevel="0" collapsed="false">
      <c r="A2120" s="1" t="n">
        <f aca="false">MAX($A$2:$A2119)+1</f>
        <v>1253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1" t="s">
        <v>3264</v>
      </c>
      <c r="I2120" s="1" t="n">
        <v>50048</v>
      </c>
      <c r="J2120" s="1" t="s">
        <v>2415</v>
      </c>
    </row>
    <row r="2121" customFormat="false" ht="15" hidden="false" customHeight="true" outlineLevel="0" collapsed="false">
      <c r="A2121" s="1" t="n">
        <f aca="false">MAX($A$2:$A2120)+1</f>
        <v>1254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1" t="s">
        <v>3266</v>
      </c>
      <c r="I2121" s="1" t="n">
        <v>19436</v>
      </c>
      <c r="J2121" s="1" t="s">
        <v>3267</v>
      </c>
    </row>
    <row r="2122" customFormat="false" ht="15" hidden="fals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1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fals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1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fals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1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fals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1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fals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1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fals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1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false" customHeight="true" outlineLevel="0" collapsed="false">
      <c r="A2128" s="1" t="n">
        <f aca="false">MAX($A$2:$A2127)+1</f>
        <v>1255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  <c r="H2128" s="1"/>
    </row>
    <row r="2129" customFormat="false" ht="15" hidden="fals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1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fals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1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false" customHeight="true" outlineLevel="0" collapsed="false">
      <c r="A2131" s="1" t="n">
        <f aca="false">MAX($A$2:$A2130)+1</f>
        <v>1256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1" t="s">
        <v>3283</v>
      </c>
      <c r="I2131" s="1" t="n">
        <v>19547</v>
      </c>
      <c r="J2131" s="1" t="s">
        <v>2760</v>
      </c>
    </row>
    <row r="2132" customFormat="false" ht="15" hidden="fals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1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fals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1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false" customHeight="true" outlineLevel="0" collapsed="false">
      <c r="A2134" s="1" t="n">
        <f aca="false">MAX($A$2:$A2133)+1</f>
        <v>1257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1" t="s">
        <v>3289</v>
      </c>
      <c r="I2134" s="1" t="n">
        <v>56133</v>
      </c>
      <c r="J2134" s="1" t="s">
        <v>3290</v>
      </c>
    </row>
    <row r="2135" customFormat="false" ht="15" hidden="false" customHeight="true" outlineLevel="0" collapsed="false">
      <c r="A2135" s="1" t="n">
        <f aca="false">MAX($A$2:$A2134)+1</f>
        <v>1258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H2135" s="1"/>
      <c r="K2135" s="1" t="s">
        <v>84</v>
      </c>
    </row>
    <row r="2136" customFormat="false" ht="15" hidden="false" customHeight="true" outlineLevel="0" collapsed="false">
      <c r="A2136" s="1" t="n">
        <f aca="false">MAX($A$2:$A2135)+1</f>
        <v>1259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1" t="s">
        <v>3293</v>
      </c>
      <c r="I2136" s="1" t="n">
        <v>22294</v>
      </c>
      <c r="J2136" s="1" t="s">
        <v>3294</v>
      </c>
    </row>
    <row r="2137" customFormat="false" ht="15" hidden="false" customHeight="true" outlineLevel="0" collapsed="false">
      <c r="A2137" s="1" t="n">
        <f aca="false">MAX($A$2:$A2136)+1</f>
        <v>1260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1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fals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1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false" customHeight="true" outlineLevel="0" collapsed="false">
      <c r="A2139" s="1" t="n">
        <f aca="false">MAX($A$2:$A2138)+1</f>
        <v>1261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1" t="s">
        <v>3302</v>
      </c>
      <c r="I2139" s="1" t="n">
        <v>58620</v>
      </c>
      <c r="J2139" s="1" t="s">
        <v>398</v>
      </c>
    </row>
    <row r="2140" customFormat="false" ht="15" hidden="false" customHeight="true" outlineLevel="0" collapsed="false">
      <c r="A2140" s="1" t="n">
        <f aca="false">A2139</f>
        <v>1261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1" t="s">
        <v>3302</v>
      </c>
      <c r="I2140" s="1" t="n">
        <v>58620</v>
      </c>
      <c r="J2140" s="1" t="s">
        <v>398</v>
      </c>
    </row>
    <row r="2141" customFormat="false" ht="15" hidden="false" customHeight="true" outlineLevel="0" collapsed="false">
      <c r="A2141" s="1" t="n">
        <f aca="false">A2139</f>
        <v>1261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1" t="s">
        <v>3302</v>
      </c>
      <c r="I2141" s="1" t="n">
        <v>58620</v>
      </c>
      <c r="J2141" s="1" t="s">
        <v>398</v>
      </c>
    </row>
    <row r="2142" customFormat="false" ht="15" hidden="fals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1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fals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1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fals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H2144" s="1"/>
      <c r="K2144" s="1" t="s">
        <v>3307</v>
      </c>
    </row>
    <row r="2145" customFormat="false" ht="15" hidden="false" customHeight="true" outlineLevel="0" collapsed="false">
      <c r="A2145" s="1" t="n">
        <f aca="false">MAX($A$2:$A2144)+1</f>
        <v>1262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1" t="s">
        <v>3308</v>
      </c>
      <c r="I2145" s="1" t="n">
        <v>4226</v>
      </c>
      <c r="J2145" s="1" t="s">
        <v>24</v>
      </c>
    </row>
    <row r="2146" customFormat="false" ht="15" hidden="false" customHeight="true" outlineLevel="0" collapsed="false">
      <c r="A2146" s="1" t="n">
        <f aca="false">MAX($A$2:$A2145)+1</f>
        <v>1263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1" t="s">
        <v>3308</v>
      </c>
      <c r="I2146" s="1" t="n">
        <v>11249</v>
      </c>
      <c r="J2146" s="1" t="s">
        <v>297</v>
      </c>
    </row>
    <row r="2147" customFormat="false" ht="15" hidden="fals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1" t="s">
        <v>3310</v>
      </c>
      <c r="I2147" s="1" t="n">
        <v>20860</v>
      </c>
      <c r="J2147" s="1" t="s">
        <v>465</v>
      </c>
    </row>
    <row r="2148" customFormat="false" ht="15" hidden="fals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H2148" s="1"/>
      <c r="K2148" s="1" t="s">
        <v>3312</v>
      </c>
    </row>
    <row r="2149" customFormat="false" ht="15" hidden="fals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1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fals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1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false" customHeight="true" outlineLevel="0" collapsed="false">
      <c r="A2151" s="1" t="n">
        <f aca="false">MAX($A$2:$A2150)+1</f>
        <v>1264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1" t="s">
        <v>3316</v>
      </c>
      <c r="I2151" s="1" t="n">
        <v>12667</v>
      </c>
      <c r="J2151" s="1" t="s">
        <v>3317</v>
      </c>
      <c r="K2151" s="9" t="s">
        <v>3318</v>
      </c>
    </row>
    <row r="2152" customFormat="false" ht="15" hidden="fals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1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fals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1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fals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1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false" customHeight="true" outlineLevel="0" collapsed="false">
      <c r="A2155" s="1" t="n">
        <f aca="false">MAX($A$2:$A2154)+1</f>
        <v>1265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1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false" customHeight="true" outlineLevel="0" collapsed="false">
      <c r="A2156" s="1" t="n">
        <f aca="false">MAX($A$2:$A2155)+1</f>
        <v>1266</v>
      </c>
      <c r="C2156" s="1" t="str">
        <f aca="false">IF(H2156="",F2156,H2156)</f>
        <v>Westside Solar Farm</v>
      </c>
      <c r="F2156" s="5"/>
      <c r="G2156" s="1" t="n">
        <v>59258</v>
      </c>
      <c r="H2156" s="1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fals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1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fals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1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false" customHeight="true" outlineLevel="0" collapsed="false">
      <c r="A2159" s="1" t="n">
        <f aca="false">MAX($A$2:$A2158)+1</f>
        <v>1267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1" t="s">
        <v>3333</v>
      </c>
      <c r="I2159" s="1" t="n">
        <v>15500</v>
      </c>
      <c r="J2159" s="1" t="s">
        <v>528</v>
      </c>
    </row>
    <row r="2160" customFormat="false" ht="15" hidden="fals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1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fals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1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false" customHeight="true" outlineLevel="0" collapsed="false">
      <c r="A2162" s="1" t="n">
        <f aca="false">MAX($A$2:$A2161)+1</f>
        <v>1268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1" t="s">
        <v>3337</v>
      </c>
      <c r="I2162" s="1" t="n">
        <v>50048</v>
      </c>
      <c r="J2162" s="1" t="s">
        <v>2415</v>
      </c>
    </row>
    <row r="2163" customFormat="false" ht="15" hidden="false" customHeight="true" outlineLevel="0" collapsed="false">
      <c r="A2163" s="1" t="n">
        <f aca="false">MAX($A$2:$A2162)+1</f>
        <v>1269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1" t="s">
        <v>3338</v>
      </c>
      <c r="I2163" s="1" t="n">
        <v>12199</v>
      </c>
      <c r="J2163" s="1" t="s">
        <v>630</v>
      </c>
    </row>
    <row r="2164" customFormat="false" ht="15" hidden="fals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1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false" customHeight="true" outlineLevel="0" collapsed="false">
      <c r="A2165" s="1" t="n">
        <f aca="false">MAX($A$2:$A2164)+1</f>
        <v>1270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1" t="s">
        <v>3341</v>
      </c>
      <c r="I2165" s="1" t="n">
        <v>12796</v>
      </c>
      <c r="J2165" s="1" t="s">
        <v>587</v>
      </c>
    </row>
    <row r="2166" customFormat="false" ht="15" hidden="fals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H2166" s="1"/>
      <c r="K2166" s="1" t="s">
        <v>1457</v>
      </c>
    </row>
    <row r="2167" customFormat="false" ht="15" hidden="fals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H2167" s="1"/>
      <c r="K2167" s="1" t="s">
        <v>84</v>
      </c>
    </row>
    <row r="2168" customFormat="false" ht="15" hidden="false" customHeight="true" outlineLevel="0" collapsed="false">
      <c r="A2168" s="1" t="n">
        <f aca="false">MAX($A$2:$A2167)+1</f>
        <v>1271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H2168" s="1"/>
      <c r="K2168" s="1" t="s">
        <v>84</v>
      </c>
    </row>
    <row r="2169" customFormat="false" ht="15" hidden="fals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H2169" s="1"/>
      <c r="K2169" s="1" t="s">
        <v>84</v>
      </c>
    </row>
    <row r="2170" customFormat="false" ht="15" hidden="false" customHeight="true" outlineLevel="0" collapsed="false">
      <c r="A2170" s="1" t="n">
        <f aca="false">MAX($A$2:$A2169)+1</f>
        <v>1272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1" t="s">
        <v>3347</v>
      </c>
      <c r="I2170" s="1" t="n">
        <v>17166</v>
      </c>
      <c r="J2170" s="1" t="s">
        <v>583</v>
      </c>
    </row>
    <row r="2171" customFormat="false" ht="15" hidden="fals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1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fals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0" t="n">
        <v>356</v>
      </c>
      <c r="E2172" s="1" t="s">
        <v>675</v>
      </c>
      <c r="F2172" s="5" t="s">
        <v>3350</v>
      </c>
      <c r="G2172" s="1" t="n">
        <v>210</v>
      </c>
      <c r="H2172" s="1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fals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1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false" customHeight="true" outlineLevel="0" collapsed="false">
      <c r="A2174" s="1" t="n">
        <f aca="false">MAX($A$2:$A2173)+1</f>
        <v>1273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1" t="s">
        <v>3353</v>
      </c>
      <c r="I2174" s="1" t="n">
        <v>14063</v>
      </c>
      <c r="J2174" s="1" t="s">
        <v>741</v>
      </c>
    </row>
    <row r="2175" customFormat="false" ht="15" hidden="fals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1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fals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1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fals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1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fals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1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fals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1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fals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1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fals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1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false" customHeight="true" outlineLevel="0" collapsed="false">
      <c r="A2182" s="1" t="n">
        <f aca="false">MAX($A$2:$A2181)+1</f>
        <v>1274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1" t="s">
        <v>3368</v>
      </c>
      <c r="I2182" s="1" t="n">
        <v>56065</v>
      </c>
      <c r="J2182" s="1" t="s">
        <v>3369</v>
      </c>
    </row>
    <row r="2183" customFormat="false" ht="15" hidden="fals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1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fals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1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fals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1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fals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1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fals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1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fals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1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fals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1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fals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1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false" customHeight="true" outlineLevel="0" collapsed="false">
      <c r="A2191" s="1" t="n">
        <f aca="false">MAX($A$2:$A2190)+1</f>
        <v>1275</v>
      </c>
      <c r="C2191" s="1" t="str">
        <f aca="false">IF(H2191="",F2191,H2191)</f>
        <v>Madelia</v>
      </c>
      <c r="F2191" s="5"/>
      <c r="G2191" s="1" t="n">
        <v>30</v>
      </c>
      <c r="H2191" s="1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false" customHeight="true" outlineLevel="0" collapsed="false">
      <c r="A2192" s="1" t="n">
        <f aca="false">MAX($A$2:$A2191)+1</f>
        <v>1276</v>
      </c>
      <c r="C2192" s="1" t="str">
        <f aca="false">IF(H2192="",F2192,H2192)</f>
        <v>Rollins</v>
      </c>
      <c r="F2192" s="5"/>
      <c r="G2192" s="1" t="n">
        <v>34</v>
      </c>
      <c r="H2192" s="1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false" customHeight="true" outlineLevel="0" collapsed="false">
      <c r="A2193" s="1" t="n">
        <f aca="false">MAX($A$2:$A2192)+1</f>
        <v>1277</v>
      </c>
      <c r="C2193" s="1" t="str">
        <f aca="false">IF(H2193="",F2193,H2193)</f>
        <v>Millers Ferry</v>
      </c>
      <c r="F2193" s="5"/>
      <c r="G2193" s="1" t="n">
        <v>38</v>
      </c>
      <c r="H2193" s="1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false" customHeight="true" outlineLevel="0" collapsed="false">
      <c r="A2194" s="1" t="n">
        <f aca="false">MAX($A$2:$A2193)+1</f>
        <v>1278</v>
      </c>
      <c r="C2194" s="1" t="str">
        <f aca="false">IF(H2194="",F2194,H2194)</f>
        <v>Browns Ferry</v>
      </c>
      <c r="F2194" s="5"/>
      <c r="G2194" s="1" t="n">
        <v>46</v>
      </c>
      <c r="H2194" s="1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false" customHeight="true" outlineLevel="0" collapsed="false">
      <c r="A2195" s="1" t="n">
        <f aca="false">MAX($A$2:$A2194)+1</f>
        <v>1279</v>
      </c>
      <c r="C2195" s="1" t="str">
        <f aca="false">IF(H2195="",F2195,H2195)</f>
        <v>Colbert</v>
      </c>
      <c r="F2195" s="5"/>
      <c r="G2195" s="1" t="n">
        <v>47</v>
      </c>
      <c r="H2195" s="1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false" customHeight="true" outlineLevel="0" collapsed="false">
      <c r="A2196" s="1" t="n">
        <f aca="false">MAX($A$2:$A2195)+1</f>
        <v>1280</v>
      </c>
      <c r="C2196" s="1" t="str">
        <f aca="false">IF(H2196="",F2196,H2196)</f>
        <v>Guntersville</v>
      </c>
      <c r="F2196" s="5"/>
      <c r="G2196" s="1" t="n">
        <v>48</v>
      </c>
      <c r="H2196" s="1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false" customHeight="true" outlineLevel="0" collapsed="false">
      <c r="A2197" s="1" t="n">
        <f aca="false">MAX($A$2:$A2196)+1</f>
        <v>1281</v>
      </c>
      <c r="C2197" s="1" t="str">
        <f aca="false">IF(H2197="",F2197,H2197)</f>
        <v>Wheeler Dam</v>
      </c>
      <c r="F2197" s="5"/>
      <c r="G2197" s="1" t="n">
        <v>49</v>
      </c>
      <c r="H2197" s="1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false" customHeight="true" outlineLevel="0" collapsed="false">
      <c r="A2198" s="1" t="n">
        <f aca="false">MAX($A$2:$A2197)+1</f>
        <v>1282</v>
      </c>
      <c r="C2198" s="1" t="str">
        <f aca="false">IF(H2198="",F2198,H2198)</f>
        <v>Widows Creek</v>
      </c>
      <c r="F2198" s="5"/>
      <c r="G2198" s="1" t="n">
        <v>50</v>
      </c>
      <c r="H2198" s="1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false" customHeight="true" outlineLevel="0" collapsed="false">
      <c r="A2199" s="1" t="n">
        <f aca="false">MAX($A$2:$A2198)+1</f>
        <v>1283</v>
      </c>
      <c r="C2199" s="1" t="str">
        <f aca="false">IF(H2199="",F2199,H2199)</f>
        <v>Gantt</v>
      </c>
      <c r="F2199" s="5"/>
      <c r="G2199" s="1" t="n">
        <v>53</v>
      </c>
      <c r="H2199" s="1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false" customHeight="true" outlineLevel="0" collapsed="false">
      <c r="A2200" s="1" t="n">
        <f aca="false">MAX($A$2:$A2199)+1</f>
        <v>1284</v>
      </c>
      <c r="C2200" s="1" t="str">
        <f aca="false">IF(H2200="",F2200,H2200)</f>
        <v>J K Smith</v>
      </c>
      <c r="F2200" s="5"/>
      <c r="G2200" s="1" t="n">
        <v>54</v>
      </c>
      <c r="H2200" s="1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false" customHeight="true" outlineLevel="0" collapsed="false">
      <c r="A2201" s="1" t="n">
        <f aca="false">MAX($A$2:$A2200)+1</f>
        <v>1285</v>
      </c>
      <c r="C2201" s="1" t="str">
        <f aca="false">IF(H2201="",F2201,H2201)</f>
        <v>Point A</v>
      </c>
      <c r="F2201" s="5"/>
      <c r="G2201" s="1" t="n">
        <v>55</v>
      </c>
      <c r="H2201" s="1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false" customHeight="true" outlineLevel="0" collapsed="false">
      <c r="A2202" s="1" t="n">
        <f aca="false">MAX($A$2:$A2201)+1</f>
        <v>1286</v>
      </c>
      <c r="C2202" s="1" t="str">
        <f aca="false">IF(H2202="",F2202,H2202)</f>
        <v>Charles R Lowman</v>
      </c>
      <c r="F2202" s="5"/>
      <c r="G2202" s="1" t="n">
        <v>56</v>
      </c>
      <c r="H2202" s="1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false" customHeight="true" outlineLevel="0" collapsed="false">
      <c r="A2203" s="1" t="n">
        <f aca="false">MAX($A$2:$A2202)+1</f>
        <v>1287</v>
      </c>
      <c r="C2203" s="1" t="str">
        <f aca="false">IF(H2203="",F2203,H2203)</f>
        <v>Platte</v>
      </c>
      <c r="F2203" s="5"/>
      <c r="G2203" s="1" t="n">
        <v>59</v>
      </c>
      <c r="H2203" s="1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false" customHeight="true" outlineLevel="0" collapsed="false">
      <c r="A2204" s="1" t="n">
        <f aca="false">MAX($A$2:$A2203)+1</f>
        <v>1288</v>
      </c>
      <c r="C2204" s="1" t="str">
        <f aca="false">IF(H2204="",F2204,H2204)</f>
        <v>Whelan Energy Center</v>
      </c>
      <c r="F2204" s="5"/>
      <c r="G2204" s="1" t="n">
        <v>60</v>
      </c>
      <c r="H2204" s="1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false" customHeight="true" outlineLevel="0" collapsed="false">
      <c r="A2205" s="1" t="n">
        <f aca="false">MAX($A$2:$A2204)+1</f>
        <v>1289</v>
      </c>
      <c r="C2205" s="1" t="str">
        <f aca="false">IF(H2205="",F2205,H2205)</f>
        <v>Annex Creek</v>
      </c>
      <c r="F2205" s="5"/>
      <c r="G2205" s="1" t="n">
        <v>62</v>
      </c>
      <c r="H2205" s="1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false" customHeight="true" outlineLevel="0" collapsed="false">
      <c r="A2206" s="1" t="n">
        <f aca="false">MAX($A$2:$A2205)+1</f>
        <v>1290</v>
      </c>
      <c r="C2206" s="1" t="str">
        <f aca="false">IF(H2206="",F2206,H2206)</f>
        <v>Salmon Creek 1</v>
      </c>
      <c r="F2206" s="5"/>
      <c r="G2206" s="1" t="n">
        <v>65</v>
      </c>
      <c r="H2206" s="1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false" customHeight="true" outlineLevel="0" collapsed="false">
      <c r="A2207" s="1" t="n">
        <f aca="false">MAX($A$2:$A2206)+1</f>
        <v>1291</v>
      </c>
      <c r="C2207" s="1" t="str">
        <f aca="false">IF(H2207="",F2207,H2207)</f>
        <v>Skagway</v>
      </c>
      <c r="F2207" s="5"/>
      <c r="G2207" s="1" t="n">
        <v>66</v>
      </c>
      <c r="H2207" s="1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false" customHeight="true" outlineLevel="0" collapsed="false">
      <c r="A2208" s="1" t="n">
        <f aca="false">MAX($A$2:$A2207)+1</f>
        <v>1292</v>
      </c>
      <c r="C2208" s="1" t="str">
        <f aca="false">IF(H2208="",F2208,H2208)</f>
        <v>Haines</v>
      </c>
      <c r="F2208" s="5"/>
      <c r="G2208" s="1" t="n">
        <v>69</v>
      </c>
      <c r="H2208" s="1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false" customHeight="true" outlineLevel="0" collapsed="false">
      <c r="A2209" s="1" t="n">
        <f aca="false">MAX($A$2:$A2208)+1</f>
        <v>1293</v>
      </c>
      <c r="C2209" s="1" t="str">
        <f aca="false">IF(H2209="",F2209,H2209)</f>
        <v>Swan Lake</v>
      </c>
      <c r="F2209" s="5"/>
      <c r="G2209" s="1" t="n">
        <v>70</v>
      </c>
      <c r="H2209" s="1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false" customHeight="true" outlineLevel="0" collapsed="false">
      <c r="A2210" s="1" t="n">
        <f aca="false">MAX($A$2:$A2209)+1</f>
        <v>1294</v>
      </c>
      <c r="C2210" s="1" t="str">
        <f aca="false">IF(H2210="",F2210,H2210)</f>
        <v>Terror Lake</v>
      </c>
      <c r="F2210" s="5"/>
      <c r="G2210" s="1" t="n">
        <v>71</v>
      </c>
      <c r="H2210" s="1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false" customHeight="true" outlineLevel="0" collapsed="false">
      <c r="A2211" s="1" t="n">
        <f aca="false">MAX($A$2:$A2210)+1</f>
        <v>1295</v>
      </c>
      <c r="C2211" s="1" t="str">
        <f aca="false">IF(H2211="",F2211,H2211)</f>
        <v>Venice Hydro</v>
      </c>
      <c r="F2211" s="5"/>
      <c r="G2211" s="1" t="n">
        <v>72</v>
      </c>
      <c r="H2211" s="1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false" customHeight="true" outlineLevel="0" collapsed="false">
      <c r="A2212" s="1" t="n">
        <f aca="false">MAX($A$2:$A2211)+1</f>
        <v>1296</v>
      </c>
      <c r="C2212" s="1" t="str">
        <f aca="false">IF(H2212="",F2212,H2212)</f>
        <v>Anchorage 1</v>
      </c>
      <c r="F2212" s="5"/>
      <c r="G2212" s="1" t="n">
        <v>75</v>
      </c>
      <c r="H2212" s="1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false" customHeight="true" outlineLevel="0" collapsed="false">
      <c r="A2213" s="1" t="n">
        <f aca="false">MAX($A$2:$A2212)+1</f>
        <v>1297</v>
      </c>
      <c r="C2213" s="1" t="str">
        <f aca="false">IF(H2213="",F2213,H2213)</f>
        <v>Snettisham</v>
      </c>
      <c r="F2213" s="5"/>
      <c r="G2213" s="1" t="n">
        <v>78</v>
      </c>
      <c r="H2213" s="1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false" customHeight="true" outlineLevel="0" collapsed="false">
      <c r="A2214" s="1" t="n">
        <f aca="false">MAX($A$2:$A2213)+1</f>
        <v>1298</v>
      </c>
      <c r="C2214" s="1" t="str">
        <f aca="false">IF(H2214="",F2214,H2214)</f>
        <v>Aurora Energy LLC Chena</v>
      </c>
      <c r="F2214" s="5"/>
      <c r="G2214" s="1" t="n">
        <v>79</v>
      </c>
      <c r="H2214" s="1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false" customHeight="true" outlineLevel="0" collapsed="false">
      <c r="A2215" s="1" t="n">
        <f aca="false">MAX($A$2:$A2214)+1</f>
        <v>1299</v>
      </c>
      <c r="C2215" s="1" t="str">
        <f aca="false">IF(H2215="",F2215,H2215)</f>
        <v>Ketchikan</v>
      </c>
      <c r="F2215" s="5"/>
      <c r="G2215" s="1" t="n">
        <v>84</v>
      </c>
      <c r="H2215" s="1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false" customHeight="true" outlineLevel="0" collapsed="false">
      <c r="A2216" s="1" t="n">
        <f aca="false">MAX($A$2:$A2215)+1</f>
        <v>1300</v>
      </c>
      <c r="C2216" s="1" t="str">
        <f aca="false">IF(H2216="",F2216,H2216)</f>
        <v>S W Bailey</v>
      </c>
      <c r="F2216" s="5"/>
      <c r="G2216" s="1" t="n">
        <v>85</v>
      </c>
      <c r="H2216" s="1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false" customHeight="true" outlineLevel="0" collapsed="false">
      <c r="A2217" s="1" t="n">
        <f aca="false">MAX($A$2:$A2216)+1</f>
        <v>1301</v>
      </c>
      <c r="C2217" s="1" t="str">
        <f aca="false">IF(H2217="",F2217,H2217)</f>
        <v>Escalante</v>
      </c>
      <c r="F2217" s="5"/>
      <c r="G2217" s="1" t="n">
        <v>87</v>
      </c>
      <c r="H2217" s="1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false" customHeight="true" outlineLevel="0" collapsed="false">
      <c r="A2218" s="1" t="n">
        <f aca="false">MAX($A$2:$A2217)+1</f>
        <v>1302</v>
      </c>
      <c r="C2218" s="1" t="str">
        <f aca="false">IF(H2218="",F2218,H2218)</f>
        <v>Ashokan</v>
      </c>
      <c r="F2218" s="5"/>
      <c r="G2218" s="1" t="n">
        <v>88</v>
      </c>
      <c r="H2218" s="1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false" customHeight="true" outlineLevel="0" collapsed="false">
      <c r="A2219" s="1" t="n">
        <f aca="false">MAX($A$2:$A2218)+1</f>
        <v>1303</v>
      </c>
      <c r="C2219" s="1" t="str">
        <f aca="false">IF(H2219="",F2219,H2219)</f>
        <v>Snake River</v>
      </c>
      <c r="F2219" s="5"/>
      <c r="G2219" s="1" t="n">
        <v>90</v>
      </c>
      <c r="H2219" s="1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false" customHeight="true" outlineLevel="0" collapsed="false">
      <c r="A2220" s="1" t="n">
        <f aca="false">MAX($A$2:$A2219)+1</f>
        <v>1304</v>
      </c>
      <c r="C2220" s="1" t="str">
        <f aca="false">IF(H2220="",F2220,H2220)</f>
        <v>Petersburg</v>
      </c>
      <c r="F2220" s="5"/>
      <c r="G2220" s="1" t="n">
        <v>91</v>
      </c>
      <c r="H2220" s="1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false" customHeight="true" outlineLevel="0" collapsed="false">
      <c r="A2221" s="1" t="n">
        <f aca="false">MAX($A$2:$A2220)+1</f>
        <v>1305</v>
      </c>
      <c r="C2221" s="1" t="str">
        <f aca="false">IF(H2221="",F2221,H2221)</f>
        <v>Seward (AK)</v>
      </c>
      <c r="F2221" s="5"/>
      <c r="G2221" s="1" t="n">
        <v>92</v>
      </c>
      <c r="H2221" s="1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false" customHeight="true" outlineLevel="0" collapsed="false">
      <c r="A2222" s="1" t="n">
        <f aca="false">MAX($A$2:$A2221)+1</f>
        <v>1306</v>
      </c>
      <c r="C2222" s="1" t="str">
        <f aca="false">IF(H2222="",F2222,H2222)</f>
        <v>Blue Lake Hydro</v>
      </c>
      <c r="F2222" s="5"/>
      <c r="G2222" s="1" t="n">
        <v>93</v>
      </c>
      <c r="H2222" s="1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false" customHeight="true" outlineLevel="0" collapsed="false">
      <c r="A2223" s="1" t="n">
        <f aca="false">MAX($A$2:$A2222)+1</f>
        <v>1307</v>
      </c>
      <c r="C2223" s="1" t="str">
        <f aca="false">IF(H2223="",F2223,H2223)</f>
        <v>Wrangell</v>
      </c>
      <c r="F2223" s="5"/>
      <c r="G2223" s="1" t="n">
        <v>95</v>
      </c>
      <c r="H2223" s="1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false" customHeight="true" outlineLevel="0" collapsed="false">
      <c r="A2224" s="1" t="n">
        <f aca="false">MAX($A$2:$A2223)+1</f>
        <v>1308</v>
      </c>
      <c r="C2224" s="1" t="str">
        <f aca="false">IF(H2224="",F2224,H2224)</f>
        <v>Crystal Mountain</v>
      </c>
      <c r="F2224" s="5"/>
      <c r="G2224" s="1" t="n">
        <v>3853</v>
      </c>
      <c r="H2224" s="1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false" customHeight="true" outlineLevel="0" collapsed="false">
      <c r="A2225" s="1" t="n">
        <f aca="false">MAX($A$2:$A2224)+1</f>
        <v>1309</v>
      </c>
      <c r="C2225" s="1" t="str">
        <f aca="false">IF(H2225="",F2225,H2225)</f>
        <v>South Consolidated</v>
      </c>
      <c r="F2225" s="5"/>
      <c r="G2225" s="1" t="n">
        <v>100</v>
      </c>
      <c r="H2225" s="1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false" customHeight="true" outlineLevel="0" collapsed="false">
      <c r="A2226" s="1" t="n">
        <f aca="false">MAX($A$2:$A2225)+1</f>
        <v>1310</v>
      </c>
      <c r="C2226" s="1" t="str">
        <f aca="false">IF(H2226="",F2226,H2226)</f>
        <v>Holcomb</v>
      </c>
      <c r="F2226" s="5"/>
      <c r="G2226" s="1" t="n">
        <v>108</v>
      </c>
      <c r="H2226" s="1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false" customHeight="true" outlineLevel="0" collapsed="false">
      <c r="A2227" s="1" t="n">
        <f aca="false">MAX($A$2:$A2226)+1</f>
        <v>1311</v>
      </c>
      <c r="C2227" s="1" t="str">
        <f aca="false">IF(H2227="",F2227,H2227)</f>
        <v>Dillingham</v>
      </c>
      <c r="F2227" s="5"/>
      <c r="G2227" s="1" t="n">
        <v>109</v>
      </c>
      <c r="H2227" s="1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false" customHeight="true" outlineLevel="0" collapsed="false">
      <c r="A2228" s="1" t="n">
        <f aca="false">MAX($A$2:$A2227)+1</f>
        <v>1312</v>
      </c>
      <c r="C2228" s="1" t="str">
        <f aca="false">IF(H2228="",F2228,H2228)</f>
        <v>Anderson Regional Landfill</v>
      </c>
      <c r="F2228" s="5"/>
      <c r="G2228" s="1" t="n">
        <v>56121</v>
      </c>
      <c r="H2228" s="1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false" customHeight="true" outlineLevel="0" collapsed="false">
      <c r="A2229" s="1" t="n">
        <f aca="false">MAX($A$2:$A2228)+1</f>
        <v>1313</v>
      </c>
      <c r="C2229" s="1" t="str">
        <f aca="false">IF(H2229="",F2229,H2229)</f>
        <v>Seminole (FL)</v>
      </c>
      <c r="F2229" s="5"/>
      <c r="G2229" s="1" t="n">
        <v>136</v>
      </c>
      <c r="H2229" s="1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false" customHeight="true" outlineLevel="0" collapsed="false">
      <c r="A2230" s="1" t="n">
        <f aca="false">MAX($A$2:$A2229)+1</f>
        <v>1314</v>
      </c>
      <c r="C2230" s="1" t="str">
        <f aca="false">IF(H2230="",F2230,H2230)</f>
        <v>Agua Fria</v>
      </c>
      <c r="F2230" s="5"/>
      <c r="G2230" s="1" t="n">
        <v>141</v>
      </c>
      <c r="H2230" s="1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false" customHeight="true" outlineLevel="0" collapsed="false">
      <c r="A2231" s="1" t="n">
        <f aca="false">MAX($A$2:$A2230)+1</f>
        <v>1315</v>
      </c>
      <c r="C2231" s="1" t="str">
        <f aca="false">IF(H2231="",F2231,H2231)</f>
        <v>Horse Mesa</v>
      </c>
      <c r="F2231" s="5"/>
      <c r="G2231" s="1" t="n">
        <v>145</v>
      </c>
      <c r="H2231" s="1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false" customHeight="true" outlineLevel="0" collapsed="false">
      <c r="A2232" s="1" t="n">
        <f aca="false">MAX($A$2:$A2231)+1</f>
        <v>1316</v>
      </c>
      <c r="C2232" s="1" t="str">
        <f aca="false">IF(H2232="",F2232,H2232)</f>
        <v>Kyrene</v>
      </c>
      <c r="F2232" s="5"/>
      <c r="G2232" s="1" t="n">
        <v>147</v>
      </c>
      <c r="H2232" s="1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false" customHeight="true" outlineLevel="0" collapsed="false">
      <c r="A2233" s="1" t="n">
        <f aca="false">MAX($A$2:$A2232)+1</f>
        <v>1317</v>
      </c>
      <c r="C2233" s="1" t="str">
        <f aca="false">IF(H2233="",F2233,H2233)</f>
        <v>Mormon Flat</v>
      </c>
      <c r="F2233" s="5"/>
      <c r="G2233" s="1" t="n">
        <v>148</v>
      </c>
      <c r="H2233" s="1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false" customHeight="true" outlineLevel="0" collapsed="false">
      <c r="A2234" s="1" t="n">
        <f aca="false">MAX($A$2:$A2233)+1</f>
        <v>1318</v>
      </c>
      <c r="C2234" s="1" t="str">
        <f aca="false">IF(H2234="",F2234,H2234)</f>
        <v>Roosevelt</v>
      </c>
      <c r="F2234" s="5"/>
      <c r="G2234" s="1" t="n">
        <v>149</v>
      </c>
      <c r="H2234" s="1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false" customHeight="true" outlineLevel="0" collapsed="false">
      <c r="A2235" s="1" t="n">
        <f aca="false">MAX($A$2:$A2234)+1</f>
        <v>1319</v>
      </c>
      <c r="C2235" s="1" t="str">
        <f aca="false">IF(H2235="",F2235,H2235)</f>
        <v>Stewart Mountain</v>
      </c>
      <c r="F2235" s="5"/>
      <c r="G2235" s="1" t="n">
        <v>150</v>
      </c>
      <c r="H2235" s="1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false" customHeight="true" outlineLevel="0" collapsed="false">
      <c r="A2236" s="1" t="n">
        <f aca="false">MAX($A$2:$A2235)+1</f>
        <v>1320</v>
      </c>
      <c r="C2236" s="1" t="str">
        <f aca="false">IF(H2236="",F2236,H2236)</f>
        <v>McClure</v>
      </c>
      <c r="F2236" s="5"/>
      <c r="G2236" s="1" t="n">
        <v>151</v>
      </c>
      <c r="H2236" s="1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false" customHeight="true" outlineLevel="0" collapsed="false">
      <c r="A2237" s="1" t="n">
        <f aca="false">MAX($A$2:$A2236)+1</f>
        <v>1321</v>
      </c>
      <c r="C2237" s="1" t="str">
        <f aca="false">IF(H2237="",F2237,H2237)</f>
        <v>Davis Dam</v>
      </c>
      <c r="F2237" s="5"/>
      <c r="G2237" s="1" t="n">
        <v>152</v>
      </c>
      <c r="H2237" s="1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false" customHeight="true" outlineLevel="0" collapsed="false">
      <c r="A2238" s="1" t="n">
        <f aca="false">MAX($A$2:$A2237)+1</f>
        <v>1322</v>
      </c>
      <c r="C2238" s="1" t="str">
        <f aca="false">IF(H2238="",F2238,H2238)</f>
        <v>Glen Canyon Dam</v>
      </c>
      <c r="F2238" s="5"/>
      <c r="G2238" s="1" t="n">
        <v>153</v>
      </c>
      <c r="H2238" s="1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false" customHeight="true" outlineLevel="0" collapsed="false">
      <c r="A2239" s="1" t="n">
        <f aca="false">MAX($A$2:$A2238)+1</f>
        <v>1323</v>
      </c>
      <c r="C2239" s="1" t="str">
        <f aca="false">IF(H2239="",F2239,H2239)</f>
        <v>Hoover Dam (NV)</v>
      </c>
      <c r="F2239" s="5"/>
      <c r="G2239" s="1" t="n">
        <v>154</v>
      </c>
      <c r="H2239" s="1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false" customHeight="true" outlineLevel="0" collapsed="false">
      <c r="A2240" s="1" t="n">
        <f aca="false">MAX($A$2:$A2239)+1</f>
        <v>1324</v>
      </c>
      <c r="C2240" s="1" t="str">
        <f aca="false">IF(H2240="",F2240,H2240)</f>
        <v>Lake Creek Dam</v>
      </c>
      <c r="F2240" s="5"/>
      <c r="G2240" s="1" t="n">
        <v>159</v>
      </c>
      <c r="H2240" s="1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false" customHeight="true" outlineLevel="0" collapsed="false">
      <c r="A2241" s="1" t="n">
        <f aca="false">MAX($A$2:$A2240)+1</f>
        <v>1325</v>
      </c>
      <c r="C2241" s="1" t="str">
        <f aca="false">IF(H2241="",F2241,H2241)</f>
        <v>Apache Station</v>
      </c>
      <c r="F2241" s="5"/>
      <c r="G2241" s="1" t="n">
        <v>160</v>
      </c>
      <c r="H2241" s="1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false" customHeight="true" outlineLevel="0" collapsed="false">
      <c r="A2242" s="1" t="n">
        <f aca="false">MAX($A$2:$A2241)+1</f>
        <v>1326</v>
      </c>
      <c r="C2242" s="1" t="str">
        <f aca="false">IF(H2242="",F2242,H2242)</f>
        <v>Turlock Lake</v>
      </c>
      <c r="F2242" s="5"/>
      <c r="G2242" s="1" t="n">
        <v>161</v>
      </c>
      <c r="H2242" s="1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false" customHeight="true" outlineLevel="0" collapsed="false">
      <c r="A2243" s="1" t="n">
        <f aca="false">MAX($A$2:$A2242)+1</f>
        <v>1327</v>
      </c>
      <c r="C2243" s="1" t="str">
        <f aca="false">IF(H2243="",F2243,H2243)</f>
        <v>Hickman</v>
      </c>
      <c r="F2243" s="5"/>
      <c r="G2243" s="1" t="n">
        <v>162</v>
      </c>
      <c r="H2243" s="1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false" customHeight="true" outlineLevel="0" collapsed="false">
      <c r="A2244" s="1" t="n">
        <f aca="false">MAX($A$2:$A2243)+1</f>
        <v>1328</v>
      </c>
      <c r="C2244" s="1" t="str">
        <f aca="false">IF(H2244="",F2244,H2244)</f>
        <v>GREC</v>
      </c>
      <c r="F2244" s="5"/>
      <c r="G2244" s="1" t="n">
        <v>165</v>
      </c>
      <c r="H2244" s="1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false" customHeight="true" outlineLevel="0" collapsed="false">
      <c r="A2245" s="1" t="n">
        <f aca="false">MAX($A$2:$A2244)+1</f>
        <v>1329</v>
      </c>
      <c r="C2245" s="1" t="str">
        <f aca="false">IF(H2245="",F2245,H2245)</f>
        <v>Osceola (AR)</v>
      </c>
      <c r="F2245" s="5"/>
      <c r="G2245" s="1" t="n">
        <v>172</v>
      </c>
      <c r="H2245" s="1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false" customHeight="true" outlineLevel="0" collapsed="false">
      <c r="A2246" s="1" t="n">
        <f aca="false">MAX($A$2:$A2245)+1</f>
        <v>1330</v>
      </c>
      <c r="C2246" s="1" t="str">
        <f aca="false">IF(H2246="",F2246,H2246)</f>
        <v>Beaver Dam</v>
      </c>
      <c r="F2246" s="5"/>
      <c r="G2246" s="1" t="n">
        <v>182</v>
      </c>
      <c r="H2246" s="1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false" customHeight="true" outlineLevel="0" collapsed="false">
      <c r="A2247" s="1" t="n">
        <f aca="false">MAX($A$2:$A2246)+1</f>
        <v>1331</v>
      </c>
      <c r="C2247" s="1" t="str">
        <f aca="false">IF(H2247="",F2247,H2247)</f>
        <v>Degray</v>
      </c>
      <c r="F2247" s="5"/>
      <c r="G2247" s="1" t="n">
        <v>187</v>
      </c>
      <c r="H2247" s="1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false" customHeight="true" outlineLevel="0" collapsed="false">
      <c r="A2248" s="1" t="n">
        <f aca="false">MAX($A$2:$A2247)+1</f>
        <v>1332</v>
      </c>
      <c r="C2248" s="1" t="str">
        <f aca="false">IF(H2248="",F2248,H2248)</f>
        <v>Greers Ferry Lake</v>
      </c>
      <c r="F2248" s="5"/>
      <c r="G2248" s="1" t="n">
        <v>188</v>
      </c>
      <c r="H2248" s="1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false" customHeight="true" outlineLevel="0" collapsed="false">
      <c r="A2249" s="1" t="n">
        <f aca="false">MAX($A$2:$A2248)+1</f>
        <v>1333</v>
      </c>
      <c r="C2249" s="1" t="str">
        <f aca="false">IF(H2249="",F2249,H2249)</f>
        <v>Municipal Light</v>
      </c>
      <c r="F2249" s="5"/>
      <c r="G2249" s="1" t="n">
        <v>193</v>
      </c>
      <c r="H2249" s="1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false" customHeight="true" outlineLevel="0" collapsed="false">
      <c r="A2250" s="1" t="n">
        <f aca="false">MAX($A$2:$A2249)+1</f>
        <v>1334</v>
      </c>
      <c r="C2250" s="1" t="str">
        <f aca="false">IF(H2250="",F2250,H2250)</f>
        <v>Narrows (AR)</v>
      </c>
      <c r="F2250" s="5"/>
      <c r="G2250" s="1" t="n">
        <v>195</v>
      </c>
      <c r="H2250" s="1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false" customHeight="true" outlineLevel="0" collapsed="false">
      <c r="A2251" s="1" t="n">
        <f aca="false">MAX($A$2:$A2250)+1</f>
        <v>1335</v>
      </c>
      <c r="C2251" s="1" t="str">
        <f aca="false">IF(H2251="",F2251,H2251)</f>
        <v>Norfork</v>
      </c>
      <c r="F2251" s="5"/>
      <c r="G2251" s="1" t="n">
        <v>196</v>
      </c>
      <c r="H2251" s="1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false" customHeight="true" outlineLevel="0" collapsed="false">
      <c r="A2252" s="1" t="n">
        <f aca="false">MAX($A$2:$A2251)+1</f>
        <v>1336</v>
      </c>
      <c r="C2252" s="1" t="str">
        <f aca="false">IF(H2252="",F2252,H2252)</f>
        <v>Blakely Mountain</v>
      </c>
      <c r="F2252" s="5"/>
      <c r="G2252" s="1" t="n">
        <v>197</v>
      </c>
      <c r="H2252" s="1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false" customHeight="true" outlineLevel="0" collapsed="false">
      <c r="A2253" s="1" t="n">
        <f aca="false">MAX($A$2:$A2252)+1</f>
        <v>1337</v>
      </c>
      <c r="C2253" s="1" t="str">
        <f aca="false">IF(H2253="",F2253,H2253)</f>
        <v>Bull Shoals</v>
      </c>
      <c r="F2253" s="5"/>
      <c r="G2253" s="1" t="n">
        <v>198</v>
      </c>
      <c r="H2253" s="1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false" customHeight="true" outlineLevel="0" collapsed="false">
      <c r="A2254" s="1" t="n">
        <f aca="false">MAX($A$2:$A2253)+1</f>
        <v>1338</v>
      </c>
      <c r="C2254" s="1" t="str">
        <f aca="false">IF(H2254="",F2254,H2254)</f>
        <v>Dardanelle</v>
      </c>
      <c r="F2254" s="5"/>
      <c r="G2254" s="1" t="n">
        <v>199</v>
      </c>
      <c r="H2254" s="1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false" customHeight="true" outlineLevel="0" collapsed="false">
      <c r="A2255" s="1" t="n">
        <f aca="false">MAX($A$2:$A2254)+1</f>
        <v>1339</v>
      </c>
      <c r="C2255" s="1" t="str">
        <f aca="false">IF(H2255="",F2255,H2255)</f>
        <v>Thomas Fitzhugh</v>
      </c>
      <c r="F2255" s="5"/>
      <c r="G2255" s="1" t="n">
        <v>201</v>
      </c>
      <c r="H2255" s="1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false" customHeight="true" outlineLevel="0" collapsed="false">
      <c r="A2256" s="1" t="n">
        <f aca="false">MAX($A$2:$A2255)+1</f>
        <v>1340</v>
      </c>
      <c r="C2256" s="1" t="str">
        <f aca="false">IF(H2256="",F2256,H2256)</f>
        <v>Carl Bailey</v>
      </c>
      <c r="F2256" s="5"/>
      <c r="G2256" s="1" t="n">
        <v>202</v>
      </c>
      <c r="H2256" s="1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false" customHeight="true" outlineLevel="0" collapsed="false">
      <c r="A2257" s="1" t="n">
        <f aca="false">MAX($A$2:$A2256)+1</f>
        <v>1341</v>
      </c>
      <c r="C2257" s="1" t="str">
        <f aca="false">IF(H2257="",F2257,H2257)</f>
        <v>McClellan (AR)</v>
      </c>
      <c r="F2257" s="5"/>
      <c r="G2257" s="1" t="n">
        <v>203</v>
      </c>
      <c r="H2257" s="1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false" customHeight="true" outlineLevel="0" collapsed="false">
      <c r="A2258" s="1" t="n">
        <f aca="false">MAX($A$2:$A2257)+1</f>
        <v>1342</v>
      </c>
      <c r="C2258" s="1" t="str">
        <f aca="false">IF(H2258="",F2258,H2258)</f>
        <v>Clinton Power Station</v>
      </c>
      <c r="F2258" s="5"/>
      <c r="G2258" s="1" t="n">
        <v>204</v>
      </c>
      <c r="H2258" s="1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false" customHeight="true" outlineLevel="0" collapsed="false">
      <c r="A2259" s="1" t="n">
        <f aca="false">MAX($A$2:$A2258)+1</f>
        <v>1343</v>
      </c>
      <c r="C2259" s="1" t="str">
        <f aca="false">IF(H2259="",F2259,H2259)</f>
        <v>Alta Powerhouse</v>
      </c>
      <c r="F2259" s="5"/>
      <c r="G2259" s="1" t="n">
        <v>214</v>
      </c>
      <c r="H2259" s="1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false" customHeight="true" outlineLevel="0" collapsed="false">
      <c r="A2260" s="1" t="n">
        <f aca="false">MAX($A$2:$A2259)+1</f>
        <v>1344</v>
      </c>
      <c r="C2260" s="1" t="str">
        <f aca="false">IF(H2260="",F2260,H2260)</f>
        <v>Angels</v>
      </c>
      <c r="F2260" s="5"/>
      <c r="G2260" s="1" t="n">
        <v>215</v>
      </c>
      <c r="H2260" s="1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false" customHeight="true" outlineLevel="0" collapsed="false">
      <c r="A2261" s="1" t="n">
        <f aca="false">MAX($A$2:$A2260)+1</f>
        <v>1345</v>
      </c>
      <c r="C2261" s="1" t="str">
        <f aca="false">IF(H2261="",F2261,H2261)</f>
        <v>Cow Creek</v>
      </c>
      <c r="F2261" s="5"/>
      <c r="G2261" s="1" t="n">
        <v>229</v>
      </c>
      <c r="H2261" s="1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false" customHeight="true" outlineLevel="0" collapsed="false">
      <c r="A2262" s="1" t="n">
        <f aca="false">MAX($A$2:$A2261)+1</f>
        <v>1346</v>
      </c>
      <c r="C2262" s="1" t="str">
        <f aca="false">IF(H2262="",F2262,H2262)</f>
        <v>CSU East Bay</v>
      </c>
      <c r="F2262" s="5"/>
      <c r="G2262" s="1" t="n">
        <v>57042</v>
      </c>
      <c r="H2262" s="1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false" customHeight="true" outlineLevel="0" collapsed="false">
      <c r="A2263" s="1" t="n">
        <f aca="false">MAX($A$2:$A2262)+1</f>
        <v>1347</v>
      </c>
      <c r="C2263" s="1" t="str">
        <f aca="false">IF(H2263="",F2263,H2263)</f>
        <v>El Dorado</v>
      </c>
      <c r="F2263" s="5"/>
      <c r="G2263" s="1" t="n">
        <v>238</v>
      </c>
      <c r="H2263" s="1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false" customHeight="true" outlineLevel="0" collapsed="false">
      <c r="A2264" s="1" t="n">
        <f aca="false">MAX($A$2:$A2263)+1</f>
        <v>1348</v>
      </c>
      <c r="C2264" s="1" t="str">
        <f aca="false">IF(H2264="",F2264,H2264)</f>
        <v>Dynegy Moss Landing Power Plant</v>
      </c>
      <c r="F2264" s="5"/>
      <c r="G2264" s="1" t="n">
        <v>260</v>
      </c>
      <c r="H2264" s="1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false" customHeight="true" outlineLevel="0" collapsed="false">
      <c r="A2265" s="1" t="n">
        <f aca="false">MAX($A$2:$A2264)+1</f>
        <v>1349</v>
      </c>
      <c r="C2265" s="1" t="str">
        <f aca="false">IF(H2265="",F2265,H2265)</f>
        <v>Murphys</v>
      </c>
      <c r="F2265" s="5"/>
      <c r="G2265" s="1" t="n">
        <v>261</v>
      </c>
      <c r="H2265" s="1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false" customHeight="true" outlineLevel="0" collapsed="false">
      <c r="A2266" s="1" t="n">
        <f aca="false">MAX($A$2:$A2265)+1</f>
        <v>1350</v>
      </c>
      <c r="C2266" s="1" t="str">
        <f aca="false">IF(H2266="",F2266,H2266)</f>
        <v>Pittsburg Power</v>
      </c>
      <c r="F2266" s="5"/>
      <c r="G2266" s="1" t="n">
        <v>271</v>
      </c>
      <c r="H2266" s="1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false" customHeight="true" outlineLevel="0" collapsed="false">
      <c r="A2267" s="1" t="n">
        <f aca="false">MAX($A$2:$A2266)+1</f>
        <v>1351</v>
      </c>
      <c r="C2267" s="1" t="str">
        <f aca="false">IF(H2267="",F2267,H2267)</f>
        <v>Kilarc</v>
      </c>
      <c r="F2267" s="5"/>
      <c r="G2267" s="1" t="n">
        <v>253</v>
      </c>
      <c r="H2267" s="1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false" customHeight="true" outlineLevel="0" collapsed="false">
      <c r="A2268" s="1" t="n">
        <f aca="false">MAX($A$2:$A2267)+1</f>
        <v>1352</v>
      </c>
      <c r="C2268" s="1" t="str">
        <f aca="false">IF(H2268="",F2268,H2268)</f>
        <v>Lime Saddle</v>
      </c>
      <c r="F2268" s="5"/>
      <c r="G2268" s="1" t="n">
        <v>255</v>
      </c>
      <c r="H2268" s="1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false" customHeight="true" outlineLevel="0" collapsed="false">
      <c r="A2269" s="1" t="n">
        <f aca="false">MAX($A$2:$A2268)+1</f>
        <v>1353</v>
      </c>
      <c r="C2269" s="1" t="str">
        <f aca="false">IF(H2269="",F2269,H2269)</f>
        <v>Merced Falls</v>
      </c>
      <c r="F2269" s="5"/>
      <c r="G2269" s="1" t="n">
        <v>258</v>
      </c>
      <c r="H2269" s="1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false" customHeight="true" outlineLevel="0" collapsed="false">
      <c r="A2270" s="1" t="n">
        <f aca="false">MAX($A$2:$A2269)+1</f>
        <v>1354</v>
      </c>
      <c r="C2270" s="1" t="str">
        <f aca="false">IF(H2270="",F2270,H2270)</f>
        <v>Oak Flat</v>
      </c>
      <c r="F2270" s="5"/>
      <c r="G2270" s="1" t="n">
        <v>626</v>
      </c>
      <c r="H2270" s="1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false" customHeight="true" outlineLevel="0" collapsed="false">
      <c r="A2271" s="1" t="n">
        <f aca="false">MAX($A$2:$A2270)+1</f>
        <v>1355</v>
      </c>
      <c r="C2271" s="1" t="str">
        <f aca="false">IF(H2271="",F2271,H2271)</f>
        <v>Phoenix</v>
      </c>
      <c r="F2271" s="5"/>
      <c r="G2271" s="1" t="n">
        <v>264</v>
      </c>
      <c r="H2271" s="1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false" customHeight="true" outlineLevel="0" collapsed="false">
      <c r="A2272" s="1" t="n">
        <f aca="false">MAX($A$2:$A2271)+1</f>
        <v>1356</v>
      </c>
      <c r="C2272" s="1" t="str">
        <f aca="false">IF(H2272="",F2272,H2272)</f>
        <v>Geysers Unit 5-20</v>
      </c>
      <c r="F2272" s="5"/>
      <c r="G2272" s="1" t="n">
        <v>286</v>
      </c>
      <c r="H2272" s="1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false" customHeight="true" outlineLevel="0" collapsed="false">
      <c r="A2273" s="1" t="n">
        <f aca="false">MAX($A$2:$A2272)+1</f>
        <v>1357</v>
      </c>
      <c r="C2273" s="1" t="str">
        <f aca="false">IF(H2273="",F2273,H2273)</f>
        <v>Bend</v>
      </c>
      <c r="F2273" s="5"/>
      <c r="G2273" s="1" t="n">
        <v>6484</v>
      </c>
      <c r="H2273" s="1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false" customHeight="true" outlineLevel="0" collapsed="false">
      <c r="A2274" s="1" t="n">
        <f aca="false">MAX($A$2:$A2273)+1</f>
        <v>1358</v>
      </c>
      <c r="C2274" s="1" t="str">
        <f aca="false">IF(H2274="",F2274,H2274)</f>
        <v>Big Fork</v>
      </c>
      <c r="F2274" s="5"/>
      <c r="G2274" s="1" t="n">
        <v>6459</v>
      </c>
      <c r="H2274" s="1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false" customHeight="true" outlineLevel="0" collapsed="false">
      <c r="A2275" s="1" t="n">
        <f aca="false">MAX($A$2:$A2274)+1</f>
        <v>1359</v>
      </c>
      <c r="C2275" s="1" t="str">
        <f aca="false">IF(H2275="",F2275,H2275)</f>
        <v>Black Cap Solar Plant</v>
      </c>
      <c r="F2275" s="5"/>
      <c r="G2275" s="1" t="n">
        <v>58150</v>
      </c>
      <c r="H2275" s="1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false" customHeight="true" outlineLevel="0" collapsed="false">
      <c r="A2276" s="1" t="n">
        <f aca="false">MAX($A$2:$A2275)+1</f>
        <v>1360</v>
      </c>
      <c r="C2276" s="1" t="str">
        <f aca="false">IF(H2276="",F2276,H2276)</f>
        <v>Limestone</v>
      </c>
      <c r="F2276" s="5"/>
      <c r="G2276" s="1" t="n">
        <v>298</v>
      </c>
      <c r="H2276" s="1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false" customHeight="true" outlineLevel="0" collapsed="false">
      <c r="A2277" s="1" t="n">
        <f aca="false">MAX($A$2:$A2276)+1</f>
        <v>1361</v>
      </c>
      <c r="C2277" s="1" t="str">
        <f aca="false">IF(H2277="",F2277,H2277)</f>
        <v>El Cajon</v>
      </c>
      <c r="F2277" s="5"/>
      <c r="G2277" s="1" t="n">
        <v>301</v>
      </c>
      <c r="H2277" s="1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false" customHeight="true" outlineLevel="0" collapsed="false">
      <c r="A2278" s="1" t="n">
        <f aca="false">MAX($A$2:$A2277)+1</f>
        <v>1362</v>
      </c>
      <c r="C2278" s="1" t="str">
        <f aca="false">IF(H2278="",F2278,H2278)</f>
        <v>Encina</v>
      </c>
      <c r="F2278" s="5"/>
      <c r="G2278" s="1" t="n">
        <v>302</v>
      </c>
      <c r="H2278" s="1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false" customHeight="true" outlineLevel="0" collapsed="false">
      <c r="A2279" s="1" t="n">
        <f aca="false">MAX($A$2:$A2278)+1</f>
        <v>1363</v>
      </c>
      <c r="C2279" s="1" t="str">
        <f aca="false">IF(H2279="",F2279,H2279)</f>
        <v>Kearny</v>
      </c>
      <c r="F2279" s="5"/>
      <c r="G2279" s="1" t="n">
        <v>303</v>
      </c>
      <c r="H2279" s="1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fals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1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false" customHeight="true" outlineLevel="0" collapsed="false">
      <c r="A2281" s="1" t="n">
        <f aca="false">MAX($A$2:$A2280)+1</f>
        <v>1364</v>
      </c>
      <c r="C2281" s="1" t="str">
        <f aca="false">IF(H2281="",F2281,H2281)</f>
        <v>Green Lake</v>
      </c>
      <c r="F2281" s="5"/>
      <c r="G2281" s="1" t="n">
        <v>313</v>
      </c>
      <c r="H2281" s="1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false" customHeight="true" outlineLevel="0" collapsed="false">
      <c r="A2282" s="1" t="n">
        <f aca="false">MAX($A$2:$A2281)+1</f>
        <v>1365</v>
      </c>
      <c r="C2282" s="1" t="str">
        <f aca="false">IF(H2282="",F2282,H2282)</f>
        <v>Drop 5</v>
      </c>
      <c r="F2282" s="5"/>
      <c r="G2282" s="1" t="n">
        <v>314</v>
      </c>
      <c r="H2282" s="1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false" customHeight="true" outlineLevel="0" collapsed="false">
      <c r="A2283" s="1" t="n">
        <f aca="false">MAX($A$2:$A2282)+1</f>
        <v>1366</v>
      </c>
      <c r="C2283" s="1" t="str">
        <f aca="false">IF(H2283="",F2283,H2283)</f>
        <v>AES Alamitos LLC</v>
      </c>
      <c r="F2283" s="5"/>
      <c r="G2283" s="1" t="n">
        <v>315</v>
      </c>
      <c r="H2283" s="1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false" customHeight="true" outlineLevel="0" collapsed="false">
      <c r="A2284" s="1" t="n">
        <f aca="false">MAX($A$2:$A2283)+1</f>
        <v>1367</v>
      </c>
      <c r="C2284" s="1" t="str">
        <f aca="false">IF(H2284="",F2284,H2284)</f>
        <v>Sepulveda Canyon</v>
      </c>
      <c r="F2284" s="5"/>
      <c r="G2284" s="1" t="n">
        <v>316</v>
      </c>
      <c r="H2284" s="1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false" customHeight="true" outlineLevel="0" collapsed="false">
      <c r="A2285" s="1" t="n">
        <f aca="false">MAX($A$2:$A2284)+1</f>
        <v>1368</v>
      </c>
      <c r="C2285" s="1" t="str">
        <f aca="false">IF(H2285="",F2285,H2285)</f>
        <v>Bishop Creek 5</v>
      </c>
      <c r="F2285" s="5"/>
      <c r="G2285" s="1" t="n">
        <v>326</v>
      </c>
      <c r="H2285" s="1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false" customHeight="true" outlineLevel="0" collapsed="false">
      <c r="A2286" s="1" t="n">
        <f aca="false">MAX($A$2:$A2285)+1</f>
        <v>1369</v>
      </c>
      <c r="C2286" s="1" t="str">
        <f aca="false">IF(H2286="",F2286,H2286)</f>
        <v>Bishop Creek 6</v>
      </c>
      <c r="F2286" s="5"/>
      <c r="G2286" s="1" t="n">
        <v>327</v>
      </c>
      <c r="H2286" s="1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false" customHeight="true" outlineLevel="0" collapsed="false">
      <c r="A2287" s="1" t="n">
        <f aca="false">MAX($A$2:$A2286)+1</f>
        <v>1370</v>
      </c>
      <c r="C2287" s="1" t="str">
        <f aca="false">IF(H2287="",F2287,H2287)</f>
        <v>El Segundo Power</v>
      </c>
      <c r="F2287" s="5"/>
      <c r="G2287" s="1" t="n">
        <v>330</v>
      </c>
      <c r="H2287" s="1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false" customHeight="true" outlineLevel="0" collapsed="false">
      <c r="A2288" s="1" t="n">
        <f aca="false">MAX($A$2:$A2287)+1</f>
        <v>1371</v>
      </c>
      <c r="C2288" s="1" t="str">
        <f aca="false">IF(H2288="",F2288,H2288)</f>
        <v>Etiwanda Generating Station</v>
      </c>
      <c r="F2288" s="5"/>
      <c r="G2288" s="1" t="n">
        <v>331</v>
      </c>
      <c r="H2288" s="1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false" customHeight="true" outlineLevel="0" collapsed="false">
      <c r="A2289" s="1" t="n">
        <f aca="false">MAX($A$2:$A2288)+1</f>
        <v>1372</v>
      </c>
      <c r="C2289" s="1" t="str">
        <f aca="false">IF(H2289="",F2289,H2289)</f>
        <v>Cal State Univ San Bernardino FC01</v>
      </c>
      <c r="F2289" s="5"/>
      <c r="G2289" s="1" t="n">
        <v>57544</v>
      </c>
      <c r="H2289" s="1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false" customHeight="true" outlineLevel="0" collapsed="false">
      <c r="A2290" s="1" t="n">
        <f aca="false">MAX($A$2:$A2289)+1</f>
        <v>1373</v>
      </c>
      <c r="C2290" s="1" t="str">
        <f aca="false">IF(H2290="",F2290,H2290)</f>
        <v>AES Huntington Beach LLC</v>
      </c>
      <c r="F2290" s="5"/>
      <c r="G2290" s="1" t="n">
        <v>335</v>
      </c>
      <c r="H2290" s="1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false" customHeight="true" outlineLevel="0" collapsed="false">
      <c r="A2291" s="1" t="n">
        <f aca="false">MAX($A$2:$A2290)+1</f>
        <v>1374</v>
      </c>
      <c r="C2291" s="1" t="str">
        <f aca="false">IF(H2291="",F2291,H2291)</f>
        <v>Fontana</v>
      </c>
      <c r="F2291" s="5"/>
      <c r="G2291" s="1" t="n">
        <v>332</v>
      </c>
      <c r="H2291" s="1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false" customHeight="true" outlineLevel="0" collapsed="false">
      <c r="A2292" s="1" t="n">
        <f aca="false">MAX($A$2:$A2291)+1</f>
        <v>1375</v>
      </c>
      <c r="C2292" s="1" t="str">
        <f aca="false">IF(H2292="",F2292,H2292)</f>
        <v>Kaweah 1</v>
      </c>
      <c r="F2292" s="5"/>
      <c r="G2292" s="1" t="n">
        <v>337</v>
      </c>
      <c r="H2292" s="1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false" customHeight="true" outlineLevel="0" collapsed="false">
      <c r="A2293" s="1" t="n">
        <f aca="false">MAX($A$2:$A2292)+1</f>
        <v>1376</v>
      </c>
      <c r="C2293" s="1" t="str">
        <f aca="false">IF(H2293="",F2293,H2293)</f>
        <v>Long Beach Generation LLC</v>
      </c>
      <c r="F2293" s="5"/>
      <c r="G2293" s="1" t="n">
        <v>341</v>
      </c>
      <c r="H2293" s="1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false" customHeight="true" outlineLevel="0" collapsed="false">
      <c r="A2294" s="1" t="n">
        <f aca="false">A2292</f>
        <v>1375</v>
      </c>
      <c r="C2294" s="1" t="str">
        <f aca="false">IF(H2294="",F2294,H2294)</f>
        <v>Kaweah 2</v>
      </c>
      <c r="F2294" s="5"/>
      <c r="G2294" s="1" t="n">
        <v>336</v>
      </c>
      <c r="H2294" s="1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false" customHeight="true" outlineLevel="0" collapsed="false">
      <c r="A2295" s="1" t="n">
        <f aca="false">A2292</f>
        <v>1375</v>
      </c>
      <c r="C2295" s="1" t="str">
        <f aca="false">IF(H2295="",F2295,H2295)</f>
        <v>Kaweah 3</v>
      </c>
      <c r="F2295" s="5"/>
      <c r="G2295" s="1" t="n">
        <v>338</v>
      </c>
      <c r="H2295" s="1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false" customHeight="true" outlineLevel="0" collapsed="false">
      <c r="A2296" s="1" t="n">
        <f aca="false">MAX($A$2:$A2295)+1</f>
        <v>1377</v>
      </c>
      <c r="C2296" s="1" t="str">
        <f aca="false">IF(H2296="",F2296,H2296)</f>
        <v>Mandalay</v>
      </c>
      <c r="F2296" s="5"/>
      <c r="G2296" s="1" t="n">
        <v>345</v>
      </c>
      <c r="H2296" s="1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false" customHeight="true" outlineLevel="0" collapsed="false">
      <c r="A2297" s="1" t="n">
        <f aca="false">MAX($A$2:$A2296)+1</f>
        <v>1378</v>
      </c>
      <c r="C2297" s="1" t="str">
        <f aca="false">IF(H2297="",F2297,H2297)</f>
        <v>Ormond Beach</v>
      </c>
      <c r="F2297" s="5"/>
      <c r="G2297" s="1" t="n">
        <v>350</v>
      </c>
      <c r="H2297" s="1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false" customHeight="true" outlineLevel="0" collapsed="false">
      <c r="A2298" s="1" t="n">
        <f aca="false">MAX($A$2:$A2297)+1</f>
        <v>1379</v>
      </c>
      <c r="C2298" s="1" t="str">
        <f aca="false">IF(H2298="",F2298,H2298)</f>
        <v>AES Redondo Beach LLC</v>
      </c>
      <c r="F2298" s="5"/>
      <c r="G2298" s="1" t="n">
        <v>356</v>
      </c>
      <c r="H2298" s="1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false" customHeight="true" outlineLevel="0" collapsed="false">
      <c r="A2299" s="1" t="n">
        <f aca="false">MAX($A$2:$A2298)+1</f>
        <v>1380</v>
      </c>
      <c r="C2299" s="1" t="str">
        <f aca="false">IF(H2299="",F2299,H2299)</f>
        <v>Lower Tule River</v>
      </c>
      <c r="F2299" s="5"/>
      <c r="G2299" s="1" t="n">
        <v>365</v>
      </c>
      <c r="H2299" s="1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false" customHeight="true" outlineLevel="0" collapsed="false">
      <c r="A2300" s="1" t="n">
        <f aca="false">MAX($A$2:$A2299)+1</f>
        <v>1381</v>
      </c>
      <c r="C2300" s="1" t="str">
        <f aca="false">IF(H2300="",F2300,H2300)</f>
        <v>Lundy</v>
      </c>
      <c r="F2300" s="5"/>
      <c r="G2300" s="1" t="n">
        <v>342</v>
      </c>
      <c r="H2300" s="1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false" customHeight="true" outlineLevel="0" collapsed="false">
      <c r="A2301" s="1" t="n">
        <f aca="false">MAX($A$2:$A2300)+1</f>
        <v>1382</v>
      </c>
      <c r="C2301" s="1" t="str">
        <f aca="false">IF(H2301="",F2301,H2301)</f>
        <v>Mill Creek 3</v>
      </c>
      <c r="F2301" s="5"/>
      <c r="G2301" s="1" t="n">
        <v>7147</v>
      </c>
      <c r="H2301" s="1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false" customHeight="true" outlineLevel="0" collapsed="false">
      <c r="A2302" s="1" t="n">
        <f aca="false">MAX($A$2:$A2301)+1</f>
        <v>1383</v>
      </c>
      <c r="C2302" s="1" t="str">
        <f aca="false">IF(H2302="",F2302,H2302)</f>
        <v>Columbia Generating Station</v>
      </c>
      <c r="F2302" s="5"/>
      <c r="G2302" s="1" t="n">
        <v>371</v>
      </c>
      <c r="H2302" s="1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false" customHeight="true" outlineLevel="0" collapsed="false">
      <c r="A2303" s="1" t="n">
        <f aca="false">MAX($A$2:$A2302)+1</f>
        <v>1384</v>
      </c>
      <c r="C2303" s="1" t="str">
        <f aca="false">IF(H2303="",F2303,H2303)</f>
        <v>Pardee</v>
      </c>
      <c r="F2303" s="5"/>
      <c r="G2303" s="1" t="n">
        <v>376</v>
      </c>
      <c r="H2303" s="1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false" customHeight="true" outlineLevel="0" collapsed="false">
      <c r="A2304" s="1" t="n">
        <f aca="false">MAX($A$2:$A2303)+1</f>
        <v>1385</v>
      </c>
      <c r="C2304" s="1" t="str">
        <f aca="false">IF(H2304="",F2304,H2304)</f>
        <v>Grayson</v>
      </c>
      <c r="F2304" s="5"/>
      <c r="G2304" s="1" t="n">
        <v>377</v>
      </c>
      <c r="H2304" s="1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false" customHeight="true" outlineLevel="0" collapsed="false">
      <c r="A2305" s="1" t="n">
        <f aca="false">MAX($A$2:$A2304)+1</f>
        <v>1386</v>
      </c>
      <c r="C2305" s="1" t="str">
        <f aca="false">IF(H2305="",F2305,H2305)</f>
        <v>Prairie River</v>
      </c>
      <c r="F2305" s="5"/>
      <c r="G2305" s="1" t="n">
        <v>378</v>
      </c>
      <c r="H2305" s="1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false" customHeight="true" outlineLevel="0" collapsed="false">
      <c r="A2306" s="1" t="n">
        <f aca="false">MAX($A$2:$A2305)+1</f>
        <v>1387</v>
      </c>
      <c r="C2306" s="1" t="str">
        <f aca="false">IF(H2306="",F2306,H2306)</f>
        <v>Dion R Holm</v>
      </c>
      <c r="F2306" s="5"/>
      <c r="G2306" s="1" t="n">
        <v>380</v>
      </c>
      <c r="H2306" s="1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false" customHeight="true" outlineLevel="0" collapsed="false">
      <c r="A2307" s="1" t="n">
        <f aca="false">MAX($A$2:$A2306)+1</f>
        <v>1388</v>
      </c>
      <c r="C2307" s="1" t="str">
        <f aca="false">IF(H2307="",F2307,H2307)</f>
        <v>Moccasin</v>
      </c>
      <c r="F2307" s="5"/>
      <c r="G2307" s="1" t="n">
        <v>381</v>
      </c>
      <c r="H2307" s="1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false" customHeight="true" outlineLevel="0" collapsed="false">
      <c r="A2308" s="1" t="n">
        <f aca="false">MAX($A$2:$A2307)+1</f>
        <v>1389</v>
      </c>
      <c r="C2308" s="1" t="str">
        <f aca="false">IF(H2308="",F2308,H2308)</f>
        <v>R C Kirkwood</v>
      </c>
      <c r="F2308" s="5"/>
      <c r="G2308" s="1" t="n">
        <v>382</v>
      </c>
      <c r="H2308" s="1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false" customHeight="true" outlineLevel="0" collapsed="false">
      <c r="A2309" s="1" t="n">
        <f aca="false">MAX($A$2:$A2308)+1</f>
        <v>1390</v>
      </c>
      <c r="C2309" s="1" t="str">
        <f aca="false">IF(H2309="",F2309,H2309)</f>
        <v>Joliet 29</v>
      </c>
      <c r="F2309" s="5"/>
      <c r="G2309" s="1" t="n">
        <v>384</v>
      </c>
      <c r="H2309" s="1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false" customHeight="true" outlineLevel="0" collapsed="false">
      <c r="A2310" s="1" t="n">
        <f aca="false">MAX($A$2:$A2309)+1</f>
        <v>1391</v>
      </c>
      <c r="C2310" s="1" t="str">
        <f aca="false">IF(H2310="",F2310,H2310)</f>
        <v>Drop 2 (CA)</v>
      </c>
      <c r="F2310" s="5"/>
      <c r="G2310" s="1" t="n">
        <v>385</v>
      </c>
      <c r="H2310" s="1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false" customHeight="true" outlineLevel="0" collapsed="false">
      <c r="A2311" s="1" t="n">
        <f aca="false">MAX($A$2:$A2310)+1</f>
        <v>1392</v>
      </c>
      <c r="C2311" s="1" t="str">
        <f aca="false">IF(H2311="",F2311,H2311)</f>
        <v>Drop 3 (CA)</v>
      </c>
      <c r="F2311" s="5"/>
      <c r="G2311" s="1" t="n">
        <v>386</v>
      </c>
      <c r="H2311" s="1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false" customHeight="true" outlineLevel="0" collapsed="false">
      <c r="A2312" s="1" t="n">
        <f aca="false">MAX($A$2:$A2311)+1</f>
        <v>1393</v>
      </c>
      <c r="C2312" s="1" t="str">
        <f aca="false">IF(H2312="",F2312,H2312)</f>
        <v>Drop 4</v>
      </c>
      <c r="F2312" s="5"/>
      <c r="G2312" s="1" t="n">
        <v>387</v>
      </c>
      <c r="H2312" s="1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false" customHeight="true" outlineLevel="0" collapsed="false">
      <c r="A2313" s="1" t="n">
        <f aca="false">MAX($A$2:$A2312)+1</f>
        <v>1394</v>
      </c>
      <c r="C2313" s="1" t="str">
        <f aca="false">IF(H2313="",F2313,H2313)</f>
        <v>Pilot Knob</v>
      </c>
      <c r="F2313" s="5"/>
      <c r="G2313" s="1" t="n">
        <v>388</v>
      </c>
      <c r="H2313" s="1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false" customHeight="true" outlineLevel="0" collapsed="false">
      <c r="A2314" s="1" t="n">
        <f aca="false">MAX($A$2:$A2313)+1</f>
        <v>1395</v>
      </c>
      <c r="C2314" s="1" t="str">
        <f aca="false">IF(H2314="",F2314,H2314)</f>
        <v>El Centro</v>
      </c>
      <c r="F2314" s="5"/>
      <c r="G2314" s="1" t="n">
        <v>389</v>
      </c>
      <c r="H2314" s="1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false" customHeight="true" outlineLevel="0" collapsed="false">
      <c r="A2315" s="1" t="n">
        <f aca="false">MAX($A$2:$A2314)+1</f>
        <v>1396</v>
      </c>
      <c r="C2315" s="1" t="str">
        <f aca="false">IF(H2315="",F2315,H2315)</f>
        <v>Solomon Gulch</v>
      </c>
      <c r="F2315" s="5"/>
      <c r="G2315" s="1" t="n">
        <v>390</v>
      </c>
      <c r="H2315" s="1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false" customHeight="true" outlineLevel="0" collapsed="false">
      <c r="A2316" s="1" t="n">
        <f aca="false">MAX($A$2:$A2315)+1</f>
        <v>1397</v>
      </c>
      <c r="C2316" s="1" t="str">
        <f aca="false">IF(H2316="",F2316,H2316)</f>
        <v>Big Pine Creek</v>
      </c>
      <c r="F2316" s="5"/>
      <c r="G2316" s="1" t="n">
        <v>391</v>
      </c>
      <c r="H2316" s="1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false" customHeight="true" outlineLevel="0" collapsed="false">
      <c r="A2317" s="1" t="n">
        <f aca="false">MAX($A$2:$A2316)+1</f>
        <v>1398</v>
      </c>
      <c r="C2317" s="1" t="str">
        <f aca="false">IF(H2317="",F2317,H2317)</f>
        <v>Castaic</v>
      </c>
      <c r="F2317" s="5"/>
      <c r="G2317" s="1" t="n">
        <v>392</v>
      </c>
      <c r="H2317" s="1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false" customHeight="true" outlineLevel="0" collapsed="false">
      <c r="A2318" s="1" t="n">
        <f aca="false">MAX($A$2:$A2317)+1</f>
        <v>1399</v>
      </c>
      <c r="C2318" s="1" t="str">
        <f aca="false">IF(H2318="",F2318,H2318)</f>
        <v>Control Gorge</v>
      </c>
      <c r="F2318" s="5"/>
      <c r="G2318" s="1" t="n">
        <v>393</v>
      </c>
      <c r="H2318" s="1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false" customHeight="true" outlineLevel="0" collapsed="false">
      <c r="A2319" s="1" t="n">
        <f aca="false">MAX($A$2:$A2318)+1</f>
        <v>1400</v>
      </c>
      <c r="C2319" s="1" t="str">
        <f aca="false">IF(H2319="",F2319,H2319)</f>
        <v>Cottonwood</v>
      </c>
      <c r="F2319" s="5"/>
      <c r="G2319" s="1" t="n">
        <v>394</v>
      </c>
      <c r="H2319" s="1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false" customHeight="true" outlineLevel="0" collapsed="false">
      <c r="A2320" s="1" t="n">
        <f aca="false">MAX($A$2:$A2319)+1</f>
        <v>1401</v>
      </c>
      <c r="C2320" s="1" t="str">
        <f aca="false">IF(H2320="",F2320,H2320)</f>
        <v>Foothill</v>
      </c>
      <c r="F2320" s="5"/>
      <c r="G2320" s="1" t="n">
        <v>396</v>
      </c>
      <c r="H2320" s="1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false" customHeight="true" outlineLevel="0" collapsed="false">
      <c r="A2321" s="1" t="n">
        <f aca="false">MAX($A$2:$A2320)+1</f>
        <v>1402</v>
      </c>
      <c r="C2321" s="1" t="str">
        <f aca="false">IF(H2321="",F2321,H2321)</f>
        <v>Franklin (CA)</v>
      </c>
      <c r="F2321" s="5"/>
      <c r="G2321" s="1" t="n">
        <v>397</v>
      </c>
      <c r="H2321" s="1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false" customHeight="true" outlineLevel="0" collapsed="false">
      <c r="A2322" s="1" t="n">
        <f aca="false">MAX($A$2:$A2321)+1</f>
        <v>1403</v>
      </c>
      <c r="C2322" s="1" t="str">
        <f aca="false">IF(H2322="",F2322,H2322)</f>
        <v>Haiwee</v>
      </c>
      <c r="F2322" s="5"/>
      <c r="G2322" s="1" t="n">
        <v>398</v>
      </c>
      <c r="H2322" s="1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false" customHeight="true" outlineLevel="0" collapsed="false">
      <c r="A2323" s="1" t="n">
        <f aca="false">MAX($A$2:$A2322)+1</f>
        <v>1404</v>
      </c>
      <c r="C2323" s="1" t="str">
        <f aca="false">IF(H2323="",F2323,H2323)</f>
        <v>Harbor</v>
      </c>
      <c r="F2323" s="5"/>
      <c r="G2323" s="1" t="n">
        <v>399</v>
      </c>
      <c r="H2323" s="1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false" customHeight="true" outlineLevel="0" collapsed="false">
      <c r="A2324" s="1" t="n">
        <f aca="false">MAX($A$2:$A2323)+1</f>
        <v>1405</v>
      </c>
      <c r="C2324" s="1" t="str">
        <f aca="false">IF(H2324="",F2324,H2324)</f>
        <v>Haynes</v>
      </c>
      <c r="F2324" s="5"/>
      <c r="G2324" s="1" t="n">
        <v>400</v>
      </c>
      <c r="H2324" s="1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false" customHeight="true" outlineLevel="0" collapsed="false">
      <c r="A2325" s="1" t="n">
        <f aca="false">MAX($A$2:$A2324)+1</f>
        <v>1406</v>
      </c>
      <c r="C2325" s="1" t="str">
        <f aca="false">IF(H2325="",F2325,H2325)</f>
        <v>Middle Gorge</v>
      </c>
      <c r="F2325" s="5"/>
      <c r="G2325" s="1" t="n">
        <v>401</v>
      </c>
      <c r="H2325" s="1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false" customHeight="true" outlineLevel="0" collapsed="false">
      <c r="A2326" s="1" t="n">
        <f aca="false">MAX($A$2:$A2325)+1</f>
        <v>1407</v>
      </c>
      <c r="C2326" s="1" t="str">
        <f aca="false">IF(H2326="",F2326,H2326)</f>
        <v>Pleasant Valley Hydro</v>
      </c>
      <c r="F2326" s="5"/>
      <c r="G2326" s="1" t="n">
        <v>402</v>
      </c>
      <c r="H2326" s="1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false" customHeight="true" outlineLevel="0" collapsed="false">
      <c r="A2327" s="1" t="n">
        <f aca="false">MAX($A$2:$A2326)+1</f>
        <v>1408</v>
      </c>
      <c r="C2327" s="1" t="str">
        <f aca="false">IF(H2327="",F2327,H2327)</f>
        <v>San Fernando</v>
      </c>
      <c r="F2327" s="5"/>
      <c r="G2327" s="1" t="n">
        <v>403</v>
      </c>
      <c r="H2327" s="1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false" customHeight="true" outlineLevel="0" collapsed="false">
      <c r="A2328" s="1" t="n">
        <f aca="false">MAX($A$2:$A2327)+1</f>
        <v>1409</v>
      </c>
      <c r="C2328" s="1" t="str">
        <f aca="false">IF(H2328="",F2328,H2328)</f>
        <v>Scattergood</v>
      </c>
      <c r="F2328" s="5"/>
      <c r="G2328" s="1" t="n">
        <v>404</v>
      </c>
      <c r="H2328" s="1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false" customHeight="true" outlineLevel="0" collapsed="false">
      <c r="A2329" s="1" t="n">
        <f aca="false">MAX($A$2:$A2328)+1</f>
        <v>1410</v>
      </c>
      <c r="C2329" s="1" t="str">
        <f aca="false">IF(H2329="",F2329,H2329)</f>
        <v>Tok</v>
      </c>
      <c r="F2329" s="5"/>
      <c r="G2329" s="1" t="n">
        <v>406</v>
      </c>
      <c r="H2329" s="1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false" customHeight="true" outlineLevel="0" collapsed="false">
      <c r="A2330" s="1" t="n">
        <f aca="false">MAX($A$2:$A2329)+1</f>
        <v>1411</v>
      </c>
      <c r="C2330" s="1" t="str">
        <f aca="false">IF(H2330="",F2330,H2330)</f>
        <v>Upper Gorge</v>
      </c>
      <c r="F2330" s="5"/>
      <c r="G2330" s="1" t="n">
        <v>407</v>
      </c>
      <c r="H2330" s="1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false" customHeight="true" outlineLevel="0" collapsed="false">
      <c r="A2331" s="1" t="n">
        <f aca="false">MAX($A$2:$A2330)+1</f>
        <v>1412</v>
      </c>
      <c r="C2331" s="1" t="str">
        <f aca="false">IF(H2331="",F2331,H2331)</f>
        <v>Valley (CA)</v>
      </c>
      <c r="F2331" s="5"/>
      <c r="G2331" s="1" t="n">
        <v>408</v>
      </c>
      <c r="H2331" s="1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false" customHeight="true" outlineLevel="0" collapsed="false">
      <c r="A2332" s="1" t="n">
        <f aca="false">MAX($A$2:$A2331)+1</f>
        <v>1413</v>
      </c>
      <c r="C2332" s="1" t="str">
        <f aca="false">IF(H2332="",F2332,H2332)</f>
        <v>Exchequer</v>
      </c>
      <c r="F2332" s="5"/>
      <c r="G2332" s="1" t="n">
        <v>409</v>
      </c>
      <c r="H2332" s="1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false" customHeight="true" outlineLevel="0" collapsed="false">
      <c r="A2333" s="1" t="n">
        <f aca="false">MAX($A$2:$A2332)+1</f>
        <v>1414</v>
      </c>
      <c r="C2333" s="1" t="str">
        <f aca="false">IF(H2333="",F2333,H2333)</f>
        <v>McSwain</v>
      </c>
      <c r="F2333" s="5"/>
      <c r="G2333" s="1" t="n">
        <v>410</v>
      </c>
      <c r="H2333" s="1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false" customHeight="true" outlineLevel="0" collapsed="false">
      <c r="A2334" s="1" t="n">
        <f aca="false">MAX($A$2:$A2333)+1</f>
        <v>1415</v>
      </c>
      <c r="C2334" s="1" t="str">
        <f aca="false">IF(H2334="",F2334,H2334)</f>
        <v>Chicago Park</v>
      </c>
      <c r="F2334" s="5"/>
      <c r="G2334" s="1" t="n">
        <v>412</v>
      </c>
      <c r="H2334" s="1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false" customHeight="true" outlineLevel="0" collapsed="false">
      <c r="A2335" s="1" t="n">
        <f aca="false">MAX($A$2:$A2334)+1</f>
        <v>1416</v>
      </c>
      <c r="C2335" s="1" t="str">
        <f aca="false">IF(H2335="",F2335,H2335)</f>
        <v>Dutch Flat 2</v>
      </c>
      <c r="F2335" s="5"/>
      <c r="G2335" s="1" t="n">
        <v>413</v>
      </c>
      <c r="H2335" s="1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false" customHeight="true" outlineLevel="0" collapsed="false">
      <c r="A2336" s="1" t="n">
        <f aca="false">MAX($A$2:$A2335)+1</f>
        <v>1417</v>
      </c>
      <c r="C2336" s="1" t="str">
        <f aca="false">IF(H2336="",F2336,H2336)</f>
        <v>Beardsley</v>
      </c>
      <c r="F2336" s="5"/>
      <c r="G2336" s="1" t="n">
        <v>414</v>
      </c>
      <c r="H2336" s="1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false" customHeight="true" outlineLevel="0" collapsed="false">
      <c r="A2337" s="1" t="n">
        <f aca="false">MAX($A$2:$A2336)+1</f>
        <v>1418</v>
      </c>
      <c r="C2337" s="1" t="str">
        <f aca="false">IF(H2337="",F2337,H2337)</f>
        <v>Donnells</v>
      </c>
      <c r="F2337" s="5"/>
      <c r="G2337" s="1" t="n">
        <v>415</v>
      </c>
      <c r="H2337" s="1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false" customHeight="true" outlineLevel="0" collapsed="false">
      <c r="A2338" s="1" t="n">
        <f aca="false">MAX($A$2:$A2337)+1</f>
        <v>1419</v>
      </c>
      <c r="C2338" s="1" t="str">
        <f aca="false">IF(H2338="",F2338,H2338)</f>
        <v>Tulloch</v>
      </c>
      <c r="F2338" s="5"/>
      <c r="G2338" s="1" t="n">
        <v>416</v>
      </c>
      <c r="H2338" s="1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false" customHeight="true" outlineLevel="0" collapsed="false">
      <c r="A2339" s="1" t="n">
        <f aca="false">MAX($A$2:$A2338)+1</f>
        <v>1420</v>
      </c>
      <c r="C2339" s="1" t="str">
        <f aca="false">IF(H2339="",F2339,H2339)</f>
        <v>Forbestown</v>
      </c>
      <c r="F2339" s="5"/>
      <c r="G2339" s="1" t="n">
        <v>417</v>
      </c>
      <c r="H2339" s="1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false" customHeight="true" outlineLevel="0" collapsed="false">
      <c r="A2340" s="1" t="n">
        <f aca="false">MAX($A$2:$A2339)+1</f>
        <v>1421</v>
      </c>
      <c r="C2340" s="1" t="str">
        <f aca="false">IF(H2340="",F2340,H2340)</f>
        <v>Kelly Ridge</v>
      </c>
      <c r="F2340" s="5"/>
      <c r="G2340" s="1" t="n">
        <v>418</v>
      </c>
      <c r="H2340" s="1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false" customHeight="true" outlineLevel="0" collapsed="false">
      <c r="A2341" s="1" t="n">
        <f aca="false">MAX($A$2:$A2340)+1</f>
        <v>1422</v>
      </c>
      <c r="C2341" s="1" t="str">
        <f aca="false">IF(H2341="",F2341,H2341)</f>
        <v>Woodleaf</v>
      </c>
      <c r="F2341" s="5"/>
      <c r="G2341" s="1" t="n">
        <v>419</v>
      </c>
      <c r="H2341" s="1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false" customHeight="true" outlineLevel="0" collapsed="false">
      <c r="A2342" s="1" t="n">
        <f aca="false">MAX($A$2:$A2341)+1</f>
        <v>1423</v>
      </c>
      <c r="C2342" s="1" t="str">
        <f aca="false">IF(H2342="",F2342,H2342)</f>
        <v>Broadway (CA)</v>
      </c>
      <c r="F2342" s="5"/>
      <c r="G2342" s="1" t="n">
        <v>420</v>
      </c>
      <c r="H2342" s="1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false" customHeight="true" outlineLevel="0" collapsed="false">
      <c r="A2343" s="1" t="n">
        <f aca="false">MAX($A$2:$A2342)+1</f>
        <v>1424</v>
      </c>
      <c r="C2343" s="1" t="str">
        <f aca="false">IF(H2343="",F2343,H2343)</f>
        <v>Craig (AK)</v>
      </c>
      <c r="F2343" s="5"/>
      <c r="G2343" s="1" t="n">
        <v>421</v>
      </c>
      <c r="H2343" s="1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false" customHeight="true" outlineLevel="0" collapsed="false">
      <c r="A2344" s="1" t="n">
        <f aca="false">MAX($A$2:$A2343)+1</f>
        <v>1425</v>
      </c>
      <c r="C2344" s="1" t="str">
        <f aca="false">IF(H2344="",F2344,H2344)</f>
        <v>Glenarm</v>
      </c>
      <c r="F2344" s="5"/>
      <c r="G2344" s="1" t="n">
        <v>422</v>
      </c>
      <c r="H2344" s="1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false" customHeight="true" outlineLevel="0" collapsed="false">
      <c r="A2345" s="1" t="n">
        <f aca="false">MAX($A$2:$A2344)+1</f>
        <v>1426</v>
      </c>
      <c r="C2345" s="1" t="str">
        <f aca="false">IF(H2345="",F2345,H2345)</f>
        <v>Hydaburg</v>
      </c>
      <c r="F2345" s="5"/>
      <c r="G2345" s="1" t="n">
        <v>423</v>
      </c>
      <c r="H2345" s="1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false" customHeight="true" outlineLevel="0" collapsed="false">
      <c r="A2346" s="1" t="n">
        <f aca="false">MAX($A$2:$A2345)+1</f>
        <v>1427</v>
      </c>
      <c r="C2346" s="1" t="str">
        <f aca="false">IF(H2346="",F2346,H2346)</f>
        <v>French Meadows</v>
      </c>
      <c r="F2346" s="5"/>
      <c r="G2346" s="1" t="n">
        <v>424</v>
      </c>
      <c r="H2346" s="1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false" customHeight="true" outlineLevel="0" collapsed="false">
      <c r="A2347" s="1" t="n">
        <f aca="false">MAX($A$2:$A2346)+1</f>
        <v>1428</v>
      </c>
      <c r="C2347" s="1" t="str">
        <f aca="false">IF(H2347="",F2347,H2347)</f>
        <v>Middle Fork</v>
      </c>
      <c r="F2347" s="5"/>
      <c r="G2347" s="1" t="n">
        <v>425</v>
      </c>
      <c r="H2347" s="1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false" customHeight="true" outlineLevel="0" collapsed="false">
      <c r="A2348" s="1" t="n">
        <f aca="false">MAX($A$2:$A2347)+1</f>
        <v>1429</v>
      </c>
      <c r="C2348" s="1" t="str">
        <f aca="false">IF(H2348="",F2348,H2348)</f>
        <v>Oxbow (CA)</v>
      </c>
      <c r="F2348" s="5"/>
      <c r="G2348" s="1" t="n">
        <v>426</v>
      </c>
      <c r="H2348" s="1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false" customHeight="true" outlineLevel="0" collapsed="false">
      <c r="A2349" s="1" t="n">
        <f aca="false">MAX($A$2:$A2348)+1</f>
        <v>1430</v>
      </c>
      <c r="C2349" s="1" t="str">
        <f aca="false">IF(H2349="",F2349,H2349)</f>
        <v>Ralston</v>
      </c>
      <c r="F2349" s="5"/>
      <c r="G2349" s="1" t="n">
        <v>427</v>
      </c>
      <c r="H2349" s="1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false" customHeight="true" outlineLevel="0" collapsed="false">
      <c r="A2350" s="1" t="n">
        <f aca="false">MAX($A$2:$A2349)+1</f>
        <v>1431</v>
      </c>
      <c r="C2350" s="1" t="str">
        <f aca="false">IF(H2350="",F2350,H2350)</f>
        <v>Parker</v>
      </c>
      <c r="F2350" s="5"/>
      <c r="G2350" s="1" t="n">
        <v>428</v>
      </c>
      <c r="H2350" s="1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false" customHeight="true" outlineLevel="0" collapsed="false">
      <c r="A2351" s="1" t="n">
        <f aca="false">MAX($A$2:$A2350)+1</f>
        <v>1432</v>
      </c>
      <c r="C2351" s="1" t="str">
        <f aca="false">IF(H2351="",F2351,H2351)</f>
        <v>Camino</v>
      </c>
      <c r="F2351" s="5"/>
      <c r="G2351" s="1" t="n">
        <v>430</v>
      </c>
      <c r="H2351" s="1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false" customHeight="true" outlineLevel="0" collapsed="false">
      <c r="A2352" s="1" t="n">
        <f aca="false">MAX($A$2:$A2351)+1</f>
        <v>1433</v>
      </c>
      <c r="C2352" s="1" t="str">
        <f aca="false">IF(H2352="",F2352,H2352)</f>
        <v>Jaybird</v>
      </c>
      <c r="F2352" s="5"/>
      <c r="G2352" s="1" t="n">
        <v>431</v>
      </c>
      <c r="H2352" s="1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false" customHeight="true" outlineLevel="0" collapsed="false">
      <c r="A2353" s="1" t="n">
        <f aca="false">MAX($A$2:$A2352)+1</f>
        <v>1434</v>
      </c>
      <c r="C2353" s="1" t="str">
        <f aca="false">IF(H2353="",F2353,H2353)</f>
        <v>Loon Lake</v>
      </c>
      <c r="F2353" s="5"/>
      <c r="G2353" s="1" t="n">
        <v>432</v>
      </c>
      <c r="H2353" s="1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false" customHeight="true" outlineLevel="0" collapsed="false">
      <c r="A2354" s="1" t="n">
        <f aca="false">MAX($A$2:$A2353)+1</f>
        <v>1435</v>
      </c>
      <c r="C2354" s="1" t="str">
        <f aca="false">IF(H2354="",F2354,H2354)</f>
        <v>Robbs Peak</v>
      </c>
      <c r="F2354" s="5"/>
      <c r="G2354" s="1" t="n">
        <v>433</v>
      </c>
      <c r="H2354" s="1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false" customHeight="true" outlineLevel="0" collapsed="false">
      <c r="A2355" s="1" t="n">
        <f aca="false">MAX($A$2:$A2354)+1</f>
        <v>1436</v>
      </c>
      <c r="C2355" s="1" t="str">
        <f aca="false">IF(H2355="",F2355,H2355)</f>
        <v>White Rock/Slab Creek</v>
      </c>
      <c r="F2355" s="5"/>
      <c r="G2355" s="1" t="n">
        <v>435</v>
      </c>
      <c r="H2355" s="1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false" customHeight="true" outlineLevel="0" collapsed="false">
      <c r="A2356" s="1" t="n">
        <f aca="false">MAX($A$2:$A2355)+1</f>
        <v>1437</v>
      </c>
      <c r="C2356" s="1" t="str">
        <f aca="false">IF(H2356="",F2356,H2356)</f>
        <v>Devil Canyon</v>
      </c>
      <c r="F2356" s="5"/>
      <c r="G2356" s="1" t="n">
        <v>436</v>
      </c>
      <c r="H2356" s="1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false" customHeight="true" outlineLevel="0" collapsed="false">
      <c r="A2357" s="1" t="n">
        <f aca="false">MAX($A$2:$A2356)+1</f>
        <v>1438</v>
      </c>
      <c r="C2357" s="1" t="str">
        <f aca="false">IF(H2357="",F2357,H2357)</f>
        <v>Edward C Hyatt</v>
      </c>
      <c r="F2357" s="5"/>
      <c r="G2357" s="1" t="n">
        <v>437</v>
      </c>
      <c r="H2357" s="1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false" customHeight="true" outlineLevel="0" collapsed="false">
      <c r="A2358" s="1" t="n">
        <f aca="false">MAX($A$2:$A2357)+1</f>
        <v>1439</v>
      </c>
      <c r="C2358" s="1" t="str">
        <f aca="false">IF(H2358="",F2358,H2358)</f>
        <v>Don Pedro</v>
      </c>
      <c r="F2358" s="5"/>
      <c r="G2358" s="1" t="n">
        <v>439</v>
      </c>
      <c r="H2358" s="1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false" customHeight="true" outlineLevel="0" collapsed="false">
      <c r="A2359" s="1" t="n">
        <f aca="false">MAX($A$2:$A2358)+1</f>
        <v>1440</v>
      </c>
      <c r="C2359" s="1" t="str">
        <f aca="false">IF(H2359="",F2359,H2359)</f>
        <v>La Grange</v>
      </c>
      <c r="F2359" s="5"/>
      <c r="G2359" s="1" t="n">
        <v>440</v>
      </c>
      <c r="H2359" s="1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false" customHeight="true" outlineLevel="0" collapsed="false">
      <c r="A2360" s="1" t="n">
        <f aca="false">MAX($A$2:$A2359)+1</f>
        <v>1441</v>
      </c>
      <c r="C2360" s="1" t="str">
        <f aca="false">IF(H2360="",F2360,H2360)</f>
        <v>Folsom</v>
      </c>
      <c r="F2360" s="5"/>
      <c r="G2360" s="1" t="n">
        <v>441</v>
      </c>
      <c r="H2360" s="1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false" customHeight="true" outlineLevel="0" collapsed="false">
      <c r="A2361" s="1" t="n">
        <f aca="false">MAX($A$2:$A2360)+1</f>
        <v>1442</v>
      </c>
      <c r="C2361" s="1" t="str">
        <f aca="false">IF(H2361="",F2361,H2361)</f>
        <v>Judge F Carr</v>
      </c>
      <c r="F2361" s="5"/>
      <c r="G2361" s="1" t="n">
        <v>442</v>
      </c>
      <c r="H2361" s="1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false" customHeight="true" outlineLevel="0" collapsed="false">
      <c r="A2362" s="1" t="n">
        <f aca="false">MAX($A$2:$A2361)+1</f>
        <v>1443</v>
      </c>
      <c r="C2362" s="1" t="str">
        <f aca="false">IF(H2362="",F2362,H2362)</f>
        <v>Keswick</v>
      </c>
      <c r="F2362" s="5"/>
      <c r="G2362" s="1" t="n">
        <v>443</v>
      </c>
      <c r="H2362" s="1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false" customHeight="true" outlineLevel="0" collapsed="false">
      <c r="A2363" s="1" t="n">
        <f aca="false">MAX($A$2:$A2362)+1</f>
        <v>1444</v>
      </c>
      <c r="C2363" s="1" t="str">
        <f aca="false">IF(H2363="",F2363,H2363)</f>
        <v>Nimbus</v>
      </c>
      <c r="F2363" s="5"/>
      <c r="G2363" s="1" t="n">
        <v>444</v>
      </c>
      <c r="H2363" s="1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false" customHeight="true" outlineLevel="0" collapsed="false">
      <c r="A2364" s="1" t="n">
        <f aca="false">MAX($A$2:$A2363)+1</f>
        <v>1445</v>
      </c>
      <c r="C2364" s="1" t="str">
        <f aca="false">IF(H2364="",F2364,H2364)</f>
        <v>Shasta</v>
      </c>
      <c r="F2364" s="5"/>
      <c r="G2364" s="1" t="n">
        <v>445</v>
      </c>
      <c r="H2364" s="1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false" customHeight="true" outlineLevel="0" collapsed="false">
      <c r="A2365" s="1" t="n">
        <f aca="false">MAX($A$2:$A2364)+1</f>
        <v>1446</v>
      </c>
      <c r="C2365" s="1" t="str">
        <f aca="false">IF(H2365="",F2365,H2365)</f>
        <v>ONeill</v>
      </c>
      <c r="F2365" s="5"/>
      <c r="G2365" s="1" t="n">
        <v>446</v>
      </c>
      <c r="H2365" s="1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false" customHeight="true" outlineLevel="0" collapsed="false">
      <c r="A2366" s="1" t="n">
        <f aca="false">MAX($A$2:$A2365)+1</f>
        <v>1447</v>
      </c>
      <c r="C2366" s="1" t="str">
        <f aca="false">IF(H2366="",F2366,H2366)</f>
        <v>Parker Dam</v>
      </c>
      <c r="F2366" s="5"/>
      <c r="G2366" s="1" t="n">
        <v>447</v>
      </c>
      <c r="H2366" s="1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false" customHeight="true" outlineLevel="0" collapsed="false">
      <c r="A2367" s="1" t="n">
        <f aca="false">MAX($A$2:$A2366)+1</f>
        <v>1448</v>
      </c>
      <c r="C2367" s="1" t="str">
        <f aca="false">IF(H2367="",F2367,H2367)</f>
        <v>W R Gianelli</v>
      </c>
      <c r="F2367" s="5"/>
      <c r="G2367" s="1" t="n">
        <v>448</v>
      </c>
      <c r="H2367" s="1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false" customHeight="true" outlineLevel="0" collapsed="false">
      <c r="A2368" s="1" t="n">
        <f aca="false">MAX($A$2:$A2367)+1</f>
        <v>1449</v>
      </c>
      <c r="C2368" s="1" t="str">
        <f aca="false">IF(H2368="",F2368,H2368)</f>
        <v>Spring Creek</v>
      </c>
      <c r="F2368" s="5"/>
      <c r="G2368" s="1" t="n">
        <v>450</v>
      </c>
      <c r="H2368" s="1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false" customHeight="true" outlineLevel="0" collapsed="false">
      <c r="A2369" s="1" t="n">
        <f aca="false">MAX($A$2:$A2368)+1</f>
        <v>1450</v>
      </c>
      <c r="C2369" s="1" t="str">
        <f aca="false">IF(H2369="",F2369,H2369)</f>
        <v>Trinity</v>
      </c>
      <c r="F2369" s="5"/>
      <c r="G2369" s="1" t="n">
        <v>451</v>
      </c>
      <c r="H2369" s="1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false" customHeight="true" outlineLevel="0" collapsed="false">
      <c r="A2370" s="1" t="n">
        <f aca="false">MAX($A$2:$A2369)+1</f>
        <v>1451</v>
      </c>
      <c r="C2370" s="1" t="str">
        <f aca="false">IF(H2370="",F2370,H2370)</f>
        <v>Colgate</v>
      </c>
      <c r="F2370" s="5"/>
      <c r="G2370" s="1" t="n">
        <v>454</v>
      </c>
      <c r="H2370" s="1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false" customHeight="true" outlineLevel="0" collapsed="false">
      <c r="A2371" s="1" t="n">
        <f aca="false">MAX($A$2:$A2370)+1</f>
        <v>1452</v>
      </c>
      <c r="C2371" s="1" t="str">
        <f aca="false">IF(H2371="",F2371,H2371)</f>
        <v>Narrows 2</v>
      </c>
      <c r="F2371" s="5"/>
      <c r="G2371" s="1" t="n">
        <v>455</v>
      </c>
      <c r="H2371" s="1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false" customHeight="true" outlineLevel="0" collapsed="false">
      <c r="A2372" s="1" t="n">
        <f aca="false">MAX($A$2:$A2371)+1</f>
        <v>1453</v>
      </c>
      <c r="C2372" s="1" t="str">
        <f aca="false">IF(H2372="",F2372,H2372)</f>
        <v>Bear Valley</v>
      </c>
      <c r="F2372" s="5"/>
      <c r="G2372" s="1" t="n">
        <v>457</v>
      </c>
      <c r="H2372" s="1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false" customHeight="true" outlineLevel="0" collapsed="false">
      <c r="A2373" s="1" t="n">
        <f aca="false">MAX($A$2:$A2372)+1</f>
        <v>1454</v>
      </c>
      <c r="C2373" s="1" t="str">
        <f aca="false">IF(H2373="",F2373,H2373)</f>
        <v>Boulder Canyon Hydro</v>
      </c>
      <c r="F2373" s="5"/>
      <c r="G2373" s="1" t="n">
        <v>466</v>
      </c>
      <c r="H2373" s="1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false" customHeight="true" outlineLevel="0" collapsed="false">
      <c r="A2374" s="1" t="n">
        <f aca="false">MAX($A$2:$A2373)+1</f>
        <v>1455</v>
      </c>
      <c r="C2374" s="1" t="str">
        <f aca="false">IF(H2374="",F2374,H2374)</f>
        <v>Georgetown Hydro</v>
      </c>
      <c r="F2374" s="5"/>
      <c r="G2374" s="1" t="n">
        <v>472</v>
      </c>
      <c r="H2374" s="1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false" customHeight="true" outlineLevel="0" collapsed="false">
      <c r="A2375" s="1" t="n">
        <f aca="false">MAX($A$2:$A2374)+1</f>
        <v>1456</v>
      </c>
      <c r="C2375" s="1" t="str">
        <f aca="false">IF(H2375="",F2375,H2375)</f>
        <v>Grand Valley Project Power Plant</v>
      </c>
      <c r="F2375" s="5"/>
      <c r="G2375" s="1" t="n">
        <v>473</v>
      </c>
      <c r="H2375" s="1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false" customHeight="true" outlineLevel="0" collapsed="false">
      <c r="A2376" s="1" t="n">
        <f aca="false">MAX($A$2:$A2375)+1</f>
        <v>1457</v>
      </c>
      <c r="C2376" s="1" t="str">
        <f aca="false">IF(H2376="",F2376,H2376)</f>
        <v>Salida</v>
      </c>
      <c r="F2376" s="5"/>
      <c r="G2376" s="1" t="n">
        <v>474</v>
      </c>
      <c r="H2376" s="1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false" customHeight="true" outlineLevel="0" collapsed="false">
      <c r="A2377" s="1" t="n">
        <f aca="false">MAX($A$2:$A2376)+1</f>
        <v>1458</v>
      </c>
      <c r="C2377" s="1" t="str">
        <f aca="false">IF(H2377="",F2377,H2377)</f>
        <v>Temescal</v>
      </c>
      <c r="F2377" s="5"/>
      <c r="G2377" s="1" t="n">
        <v>479</v>
      </c>
      <c r="H2377" s="1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false" customHeight="true" outlineLevel="0" collapsed="false">
      <c r="A2378" s="1" t="n">
        <f aca="false">MAX($A$2:$A2377)+1</f>
        <v>1459</v>
      </c>
      <c r="C2378" s="1" t="str">
        <f aca="false">IF(H2378="",F2378,H2378)</f>
        <v>Corona</v>
      </c>
      <c r="F2378" s="5"/>
      <c r="G2378" s="1" t="n">
        <v>480</v>
      </c>
      <c r="H2378" s="1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false" customHeight="true" outlineLevel="0" collapsed="false">
      <c r="A2379" s="1" t="n">
        <f aca="false">MAX($A$2:$A2378)+1</f>
        <v>1460</v>
      </c>
      <c r="C2379" s="1" t="str">
        <f aca="false">IF(H2379="",F2379,H2379)</f>
        <v>Perris</v>
      </c>
      <c r="F2379" s="5"/>
      <c r="G2379" s="1" t="n">
        <v>481</v>
      </c>
      <c r="H2379" s="1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false" customHeight="true" outlineLevel="0" collapsed="false">
      <c r="A2380" s="1" t="n">
        <f aca="false">MAX($A$2:$A2379)+1</f>
        <v>1461</v>
      </c>
      <c r="C2380" s="1" t="str">
        <f aca="false">IF(H2380="",F2380,H2380)</f>
        <v>Rio Hondo</v>
      </c>
      <c r="F2380" s="5"/>
      <c r="G2380" s="1" t="n">
        <v>482</v>
      </c>
      <c r="H2380" s="1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false" customHeight="true" outlineLevel="0" collapsed="false">
      <c r="A2381" s="1" t="n">
        <f aca="false">MAX($A$2:$A2380)+1</f>
        <v>1462</v>
      </c>
      <c r="C2381" s="1" t="str">
        <f aca="false">IF(H2381="",F2381,H2381)</f>
        <v>Coyote Creek</v>
      </c>
      <c r="F2381" s="5"/>
      <c r="G2381" s="1" t="n">
        <v>483</v>
      </c>
      <c r="H2381" s="1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false" customHeight="true" outlineLevel="0" collapsed="false">
      <c r="A2382" s="1" t="n">
        <f aca="false">MAX($A$2:$A2381)+1</f>
        <v>1463</v>
      </c>
      <c r="C2382" s="1" t="str">
        <f aca="false">IF(H2382="",F2382,H2382)</f>
        <v>Red Mountain</v>
      </c>
      <c r="F2382" s="5"/>
      <c r="G2382" s="1" t="n">
        <v>484</v>
      </c>
      <c r="H2382" s="1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false" customHeight="true" outlineLevel="0" collapsed="false">
      <c r="A2383" s="1" t="n">
        <f aca="false">MAX($A$2:$A2382)+1</f>
        <v>1464</v>
      </c>
      <c r="C2383" s="1" t="str">
        <f aca="false">IF(H2383="",F2383,H2383)</f>
        <v>Valley View</v>
      </c>
      <c r="F2383" s="5"/>
      <c r="G2383" s="1" t="n">
        <v>487</v>
      </c>
      <c r="H2383" s="1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false" customHeight="true" outlineLevel="0" collapsed="false">
      <c r="A2384" s="1" t="n">
        <f aca="false">MAX($A$2:$A2383)+1</f>
        <v>1465</v>
      </c>
      <c r="C2384" s="1" t="str">
        <f aca="false">IF(H2384="",F2384,H2384)</f>
        <v>Upper Dawson</v>
      </c>
      <c r="F2384" s="5"/>
      <c r="G2384" s="1" t="n">
        <v>489</v>
      </c>
      <c r="H2384" s="1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false" customHeight="true" outlineLevel="0" collapsed="false">
      <c r="A2385" s="1" t="n">
        <f aca="false">MAX($A$2:$A2384)+1</f>
        <v>1466</v>
      </c>
      <c r="C2385" s="1" t="str">
        <f aca="false">IF(H2385="",F2385,H2385)</f>
        <v>Center</v>
      </c>
      <c r="F2385" s="5"/>
      <c r="G2385" s="1" t="n">
        <v>491</v>
      </c>
      <c r="H2385" s="1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false" customHeight="true" outlineLevel="0" collapsed="false">
      <c r="A2386" s="1" t="n">
        <f aca="false">MAX($A$2:$A2385)+1</f>
        <v>1467</v>
      </c>
      <c r="C2386" s="1" t="str">
        <f aca="false">IF(H2386="",F2386,H2386)</f>
        <v>Martin Drake</v>
      </c>
      <c r="F2386" s="5"/>
      <c r="G2386" s="1" t="n">
        <v>492</v>
      </c>
      <c r="H2386" s="1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false" customHeight="true" outlineLevel="0" collapsed="false">
      <c r="A2387" s="1" t="n">
        <f aca="false">MAX($A$2:$A2386)+1</f>
        <v>1468</v>
      </c>
      <c r="C2387" s="1" t="str">
        <f aca="false">IF(H2387="",F2387,H2387)</f>
        <v>George Birdsall</v>
      </c>
      <c r="F2387" s="5"/>
      <c r="G2387" s="1" t="n">
        <v>493</v>
      </c>
      <c r="H2387" s="1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false" customHeight="true" outlineLevel="0" collapsed="false">
      <c r="A2388" s="1" t="n">
        <f aca="false">MAX($A$2:$A2387)+1</f>
        <v>1469</v>
      </c>
      <c r="C2388" s="1" t="str">
        <f aca="false">IF(H2388="",F2388,H2388)</f>
        <v>Manitou Springs</v>
      </c>
      <c r="F2388" s="5"/>
      <c r="G2388" s="1" t="n">
        <v>494</v>
      </c>
      <c r="H2388" s="1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false" customHeight="true" outlineLevel="0" collapsed="false">
      <c r="A2389" s="1" t="n">
        <f aca="false">MAX($A$2:$A2388)+1</f>
        <v>1470</v>
      </c>
      <c r="C2389" s="1" t="str">
        <f aca="false">IF(H2389="",F2389,H2389)</f>
        <v>Ruxton Park</v>
      </c>
      <c r="F2389" s="5"/>
      <c r="G2389" s="1" t="n">
        <v>495</v>
      </c>
      <c r="H2389" s="1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false" customHeight="true" outlineLevel="0" collapsed="false">
      <c r="A2390" s="1" t="n">
        <f aca="false">MAX($A$2:$A2389)+1</f>
        <v>1471</v>
      </c>
      <c r="C2390" s="1" t="str">
        <f aca="false">IF(H2390="",F2390,H2390)</f>
        <v>Holly</v>
      </c>
      <c r="F2390" s="5"/>
      <c r="G2390" s="1" t="n">
        <v>502</v>
      </c>
      <c r="H2390" s="1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false" customHeight="true" outlineLevel="0" collapsed="false">
      <c r="A2391" s="1" t="n">
        <f aca="false">MAX($A$2:$A2390)+1</f>
        <v>1472</v>
      </c>
      <c r="C2391" s="1" t="str">
        <f aca="false">IF(H2391="",F2391,H2391)</f>
        <v>Julesburg</v>
      </c>
      <c r="F2391" s="5"/>
      <c r="G2391" s="1" t="n">
        <v>504</v>
      </c>
      <c r="H2391" s="1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false" customHeight="true" outlineLevel="0" collapsed="false">
      <c r="A2392" s="1" t="n">
        <f aca="false">MAX($A$2:$A2391)+1</f>
        <v>1473</v>
      </c>
      <c r="C2392" s="1" t="str">
        <f aca="false">IF(H2392="",F2392,H2392)</f>
        <v>Boysen</v>
      </c>
      <c r="F2392" s="5"/>
      <c r="G2392" s="1" t="n">
        <v>505</v>
      </c>
      <c r="H2392" s="1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false" customHeight="true" outlineLevel="0" collapsed="false">
      <c r="A2393" s="1" t="n">
        <f aca="false">MAX($A$2:$A2392)+1</f>
        <v>1474</v>
      </c>
      <c r="C2393" s="1" t="str">
        <f aca="false">IF(H2393="",F2393,H2393)</f>
        <v>La Junta</v>
      </c>
      <c r="F2393" s="5"/>
      <c r="G2393" s="1" t="n">
        <v>506</v>
      </c>
      <c r="H2393" s="1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false" customHeight="true" outlineLevel="0" collapsed="false">
      <c r="A2394" s="1" t="n">
        <f aca="false">MAX($A$2:$A2393)+1</f>
        <v>1475</v>
      </c>
      <c r="C2394" s="1" t="str">
        <f aca="false">IF(H2394="",F2394,H2394)</f>
        <v>Las Animas</v>
      </c>
      <c r="F2394" s="5"/>
      <c r="G2394" s="1" t="n">
        <v>507</v>
      </c>
      <c r="H2394" s="1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false" customHeight="true" outlineLevel="0" collapsed="false">
      <c r="A2395" s="1" t="n">
        <f aca="false">MAX($A$2:$A2394)+1</f>
        <v>1476</v>
      </c>
      <c r="C2395" s="1" t="str">
        <f aca="false">IF(H2395="",F2395,H2395)</f>
        <v>Lamar Plant</v>
      </c>
      <c r="F2395" s="5"/>
      <c r="G2395" s="1" t="n">
        <v>508</v>
      </c>
      <c r="H2395" s="1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false" customHeight="true" outlineLevel="0" collapsed="false">
      <c r="A2396" s="1" t="n">
        <f aca="false">MAX($A$2:$A2395)+1</f>
        <v>1477</v>
      </c>
      <c r="C2396" s="1" t="str">
        <f aca="false">IF(H2396="",F2396,H2396)</f>
        <v>Sonoma California Geothermal</v>
      </c>
      <c r="F2396" s="5"/>
      <c r="G2396" s="1" t="n">
        <v>510</v>
      </c>
      <c r="H2396" s="1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false" customHeight="true" outlineLevel="0" collapsed="false">
      <c r="A2397" s="1" t="n">
        <f aca="false">MAX($A$2:$A2396)+1</f>
        <v>1478</v>
      </c>
      <c r="C2397" s="1" t="str">
        <f aca="false">IF(H2397="",F2397,H2397)</f>
        <v>Trinidad (CO)</v>
      </c>
      <c r="F2397" s="5"/>
      <c r="G2397" s="1" t="n">
        <v>511</v>
      </c>
      <c r="H2397" s="1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false" customHeight="true" outlineLevel="0" collapsed="false">
      <c r="A2398" s="1" t="n">
        <f aca="false">MAX($A$2:$A2397)+1</f>
        <v>1479</v>
      </c>
      <c r="C2398" s="1" t="str">
        <f aca="false">IF(H2398="",F2398,H2398)</f>
        <v>Blue Mesa</v>
      </c>
      <c r="F2398" s="5"/>
      <c r="G2398" s="1" t="n">
        <v>512</v>
      </c>
      <c r="H2398" s="1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false" customHeight="true" outlineLevel="0" collapsed="false">
      <c r="A2399" s="1" t="n">
        <f aca="false">MAX($A$2:$A2398)+1</f>
        <v>1480</v>
      </c>
      <c r="C2399" s="1" t="str">
        <f aca="false">IF(H2399="",F2399,H2399)</f>
        <v>Estes</v>
      </c>
      <c r="F2399" s="5"/>
      <c r="G2399" s="1" t="n">
        <v>513</v>
      </c>
      <c r="H2399" s="1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false" customHeight="true" outlineLevel="0" collapsed="false">
      <c r="A2400" s="1" t="n">
        <f aca="false">MAX($A$2:$A2399)+1</f>
        <v>1481</v>
      </c>
      <c r="C2400" s="1" t="str">
        <f aca="false">IF(H2400="",F2400,H2400)</f>
        <v>Morrow Point</v>
      </c>
      <c r="F2400" s="5"/>
      <c r="G2400" s="1" t="n">
        <v>514</v>
      </c>
      <c r="H2400" s="1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false" customHeight="true" outlineLevel="0" collapsed="false">
      <c r="A2401" s="1" t="n">
        <f aca="false">MAX($A$2:$A2400)+1</f>
        <v>1482</v>
      </c>
      <c r="C2401" s="1" t="str">
        <f aca="false">IF(H2401="",F2401,H2401)</f>
        <v>Big Thompson</v>
      </c>
      <c r="F2401" s="5"/>
      <c r="G2401" s="1" t="n">
        <v>515</v>
      </c>
      <c r="H2401" s="1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false" customHeight="true" outlineLevel="0" collapsed="false">
      <c r="A2402" s="1" t="n">
        <f aca="false">MAX($A$2:$A2401)+1</f>
        <v>1483</v>
      </c>
      <c r="C2402" s="1" t="str">
        <f aca="false">IF(H2402="",F2402,H2402)</f>
        <v>Green Mountain</v>
      </c>
      <c r="F2402" s="5"/>
      <c r="G2402" s="1" t="n">
        <v>516</v>
      </c>
      <c r="H2402" s="1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false" customHeight="true" outlineLevel="0" collapsed="false">
      <c r="A2403" s="1" t="n">
        <f aca="false">MAX($A$2:$A2402)+1</f>
        <v>1484</v>
      </c>
      <c r="C2403" s="1" t="str">
        <f aca="false">IF(H2403="",F2403,H2403)</f>
        <v>Marys Lake</v>
      </c>
      <c r="F2403" s="5"/>
      <c r="G2403" s="1" t="n">
        <v>517</v>
      </c>
      <c r="H2403" s="1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false" customHeight="true" outlineLevel="0" collapsed="false">
      <c r="A2404" s="1" t="n">
        <f aca="false">MAX($A$2:$A2403)+1</f>
        <v>1485</v>
      </c>
      <c r="C2404" s="1" t="str">
        <f aca="false">IF(H2404="",F2404,H2404)</f>
        <v>Flatiron</v>
      </c>
      <c r="F2404" s="5"/>
      <c r="G2404" s="1" t="n">
        <v>518</v>
      </c>
      <c r="H2404" s="1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false" customHeight="true" outlineLevel="0" collapsed="false">
      <c r="A2405" s="1" t="n">
        <f aca="false">MAX($A$2:$A2404)+1</f>
        <v>1486</v>
      </c>
      <c r="C2405" s="1" t="str">
        <f aca="false">IF(H2405="",F2405,H2405)</f>
        <v>Pole Hill</v>
      </c>
      <c r="F2405" s="5"/>
      <c r="G2405" s="1" t="n">
        <v>519</v>
      </c>
      <c r="H2405" s="1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false" customHeight="true" outlineLevel="0" collapsed="false">
      <c r="A2406" s="1" t="n">
        <f aca="false">MAX($A$2:$A2405)+1</f>
        <v>1487</v>
      </c>
      <c r="C2406" s="1" t="str">
        <f aca="false">IF(H2406="",F2406,H2406)</f>
        <v>Lower Molina</v>
      </c>
      <c r="F2406" s="5"/>
      <c r="G2406" s="1" t="n">
        <v>520</v>
      </c>
      <c r="H2406" s="1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false" customHeight="true" outlineLevel="0" collapsed="false">
      <c r="A2407" s="1" t="n">
        <f aca="false">MAX($A$2:$A2406)+1</f>
        <v>1488</v>
      </c>
      <c r="C2407" s="1" t="str">
        <f aca="false">IF(H2407="",F2407,H2407)</f>
        <v>Upper Molina</v>
      </c>
      <c r="F2407" s="5"/>
      <c r="G2407" s="1" t="n">
        <v>521</v>
      </c>
      <c r="H2407" s="1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false" customHeight="true" outlineLevel="0" collapsed="false">
      <c r="A2408" s="1" t="n">
        <f aca="false">MAX($A$2:$A2407)+1</f>
        <v>1489</v>
      </c>
      <c r="C2408" s="1" t="str">
        <f aca="false">IF(H2408="",F2408,H2408)</f>
        <v>Nucla</v>
      </c>
      <c r="F2408" s="5"/>
      <c r="G2408" s="1" t="n">
        <v>527</v>
      </c>
      <c r="H2408" s="1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false" customHeight="true" outlineLevel="0" collapsed="false">
      <c r="A2409" s="1" t="n">
        <f aca="false">MAX($A$2:$A2408)+1</f>
        <v>1490</v>
      </c>
      <c r="C2409" s="1" t="str">
        <f aca="false">IF(H2409="",F2409,H2409)</f>
        <v>Camp Far West</v>
      </c>
      <c r="F2409" s="5"/>
      <c r="G2409" s="1" t="n">
        <v>531</v>
      </c>
      <c r="H2409" s="1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false" customHeight="true" outlineLevel="0" collapsed="false">
      <c r="A2410" s="1" t="n">
        <f aca="false">MAX($A$2:$A2409)+1</f>
        <v>1491</v>
      </c>
      <c r="C2410" s="1" t="str">
        <f aca="false">IF(H2410="",F2410,H2410)</f>
        <v>McWilliams</v>
      </c>
      <c r="F2410" s="5"/>
      <c r="G2410" s="1" t="n">
        <v>533</v>
      </c>
      <c r="H2410" s="1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false" customHeight="true" outlineLevel="0" collapsed="false">
      <c r="A2411" s="1" t="n">
        <f aca="false">MAX($A$2:$A2410)+1</f>
        <v>1492</v>
      </c>
      <c r="C2411" s="1" t="str">
        <f aca="false">IF(H2411="",F2411,H2411)</f>
        <v>Jones Fork</v>
      </c>
      <c r="F2411" s="5"/>
      <c r="G2411" s="1" t="n">
        <v>534</v>
      </c>
      <c r="H2411" s="1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false" customHeight="true" outlineLevel="0" collapsed="false">
      <c r="A2412" s="1" t="n">
        <f aca="false">MAX($A$2:$A2411)+1</f>
        <v>1493</v>
      </c>
      <c r="C2412" s="1" t="str">
        <f aca="false">IF(H2412="",F2412,H2412)</f>
        <v>McClellan (CA)</v>
      </c>
      <c r="F2412" s="5"/>
      <c r="G2412" s="1" t="n">
        <v>535</v>
      </c>
      <c r="H2412" s="1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false" customHeight="true" outlineLevel="0" collapsed="false">
      <c r="A2413" s="1" t="n">
        <f aca="false">MAX($A$2:$A2412)+1</f>
        <v>1494</v>
      </c>
      <c r="C2413" s="1" t="str">
        <f aca="false">IF(H2413="",F2413,H2413)</f>
        <v>Camanche</v>
      </c>
      <c r="F2413" s="5"/>
      <c r="G2413" s="1" t="n">
        <v>537</v>
      </c>
      <c r="H2413" s="1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false" customHeight="true" outlineLevel="0" collapsed="false">
      <c r="A2414" s="1" t="n">
        <f aca="false">MAX($A$2:$A2413)+1</f>
        <v>1495</v>
      </c>
      <c r="C2414" s="1" t="str">
        <f aca="false">IF(H2414="",F2414,H2414)</f>
        <v>Rocky River (CT)</v>
      </c>
      <c r="F2414" s="5"/>
      <c r="G2414" s="1" t="n">
        <v>539</v>
      </c>
      <c r="H2414" s="1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false" customHeight="true" outlineLevel="0" collapsed="false">
      <c r="A2415" s="1" t="n">
        <f aca="false">MAX($A$2:$A2414)+1</f>
        <v>1496</v>
      </c>
      <c r="C2415" s="1" t="str">
        <f aca="false">IF(H2415="",F2415,H2415)</f>
        <v>Branford</v>
      </c>
      <c r="F2415" s="5"/>
      <c r="G2415" s="1" t="n">
        <v>540</v>
      </c>
      <c r="H2415" s="1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false" customHeight="true" outlineLevel="0" collapsed="false">
      <c r="A2416" s="1" t="n">
        <f aca="false">MAX($A$2:$A2415)+1</f>
        <v>1497</v>
      </c>
      <c r="C2416" s="1" t="str">
        <f aca="false">IF(H2416="",F2416,H2416)</f>
        <v>Bulls Bridge</v>
      </c>
      <c r="F2416" s="5"/>
      <c r="G2416" s="1" t="n">
        <v>541</v>
      </c>
      <c r="H2416" s="1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false" customHeight="true" outlineLevel="0" collapsed="false">
      <c r="A2417" s="1" t="n">
        <f aca="false">MAX($A$2:$A2416)+1</f>
        <v>1498</v>
      </c>
      <c r="C2417" s="1" t="str">
        <f aca="false">IF(H2417="",F2417,H2417)</f>
        <v>Cos Cob</v>
      </c>
      <c r="F2417" s="5"/>
      <c r="G2417" s="1" t="n">
        <v>542</v>
      </c>
      <c r="H2417" s="1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false" customHeight="true" outlineLevel="0" collapsed="false">
      <c r="A2418" s="1" t="n">
        <f aca="false">MAX($A$2:$A2417)+1</f>
        <v>1499</v>
      </c>
      <c r="C2418" s="1" t="str">
        <f aca="false">IF(H2418="",F2418,H2418)</f>
        <v>Devon Station</v>
      </c>
      <c r="F2418" s="5"/>
      <c r="G2418" s="1" t="n">
        <v>544</v>
      </c>
      <c r="H2418" s="1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false" customHeight="true" outlineLevel="0" collapsed="false">
      <c r="A2419" s="1" t="n">
        <f aca="false">MAX($A$2:$A2418)+1</f>
        <v>1500</v>
      </c>
      <c r="C2419" s="1" t="str">
        <f aca="false">IF(H2419="",F2419,H2419)</f>
        <v>Montville Station</v>
      </c>
      <c r="F2419" s="5"/>
      <c r="G2419" s="1" t="n">
        <v>546</v>
      </c>
      <c r="H2419" s="1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false" customHeight="true" outlineLevel="0" collapsed="false">
      <c r="A2420" s="1" t="n">
        <f aca="false">MAX($A$2:$A2419)+1</f>
        <v>1501</v>
      </c>
      <c r="C2420" s="1" t="str">
        <f aca="false">IF(H2420="",F2420,H2420)</f>
        <v>Northfield Mountain</v>
      </c>
      <c r="F2420" s="5"/>
      <c r="G2420" s="1" t="n">
        <v>547</v>
      </c>
      <c r="H2420" s="1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false" customHeight="true" outlineLevel="0" collapsed="false">
      <c r="A2421" s="1" t="n">
        <f aca="false">MAX($A$2:$A2420)+1</f>
        <v>1502</v>
      </c>
      <c r="C2421" s="1" t="str">
        <f aca="false">IF(H2421="",F2421,H2421)</f>
        <v>Scotland Dam</v>
      </c>
      <c r="F2421" s="5"/>
      <c r="G2421" s="1" t="n">
        <v>551</v>
      </c>
      <c r="H2421" s="1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false" customHeight="true" outlineLevel="0" collapsed="false">
      <c r="A2422" s="1" t="n">
        <f aca="false">MAX($A$2:$A2421)+1</f>
        <v>1503</v>
      </c>
      <c r="C2422" s="1" t="str">
        <f aca="false">IF(H2422="",F2422,H2422)</f>
        <v>Shepaug</v>
      </c>
      <c r="F2422" s="5"/>
      <c r="G2422" s="1" t="n">
        <v>552</v>
      </c>
      <c r="H2422" s="1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false" customHeight="true" outlineLevel="0" collapsed="false">
      <c r="A2423" s="1" t="n">
        <f aca="false">MAX($A$2:$A2422)+1</f>
        <v>1504</v>
      </c>
      <c r="C2423" s="1" t="str">
        <f aca="false">IF(H2423="",F2423,H2423)</f>
        <v>Stevenson</v>
      </c>
      <c r="F2423" s="5"/>
      <c r="G2423" s="1" t="n">
        <v>553</v>
      </c>
      <c r="H2423" s="1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false" customHeight="true" outlineLevel="0" collapsed="false">
      <c r="A2424" s="1" t="n">
        <f aca="false">MAX($A$2:$A2423)+1</f>
        <v>1505</v>
      </c>
      <c r="C2424" s="1" t="str">
        <f aca="false">IF(H2424="",F2424,H2424)</f>
        <v>Taftville</v>
      </c>
      <c r="F2424" s="5"/>
      <c r="G2424" s="1" t="n">
        <v>554</v>
      </c>
      <c r="H2424" s="1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false" customHeight="true" outlineLevel="0" collapsed="false">
      <c r="A2425" s="1" t="n">
        <f aca="false">MAX($A$2:$A2424)+1</f>
        <v>1506</v>
      </c>
      <c r="C2425" s="1" t="str">
        <f aca="false">IF(H2425="",F2425,H2425)</f>
        <v>Tunnel</v>
      </c>
      <c r="F2425" s="5"/>
      <c r="G2425" s="1" t="n">
        <v>557</v>
      </c>
      <c r="H2425" s="1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false" customHeight="true" outlineLevel="0" collapsed="false">
      <c r="A2426" s="1" t="n">
        <f aca="false">MAX($A$2:$A2425)+1</f>
        <v>1507</v>
      </c>
      <c r="C2426" s="1" t="str">
        <f aca="false">IF(H2426="",F2426,H2426)</f>
        <v>Rainbow (CT)</v>
      </c>
      <c r="F2426" s="5"/>
      <c r="G2426" s="1" t="n">
        <v>559</v>
      </c>
      <c r="H2426" s="1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false" customHeight="true" outlineLevel="0" collapsed="false">
      <c r="A2427" s="1" t="n">
        <f aca="false">MAX($A$2:$A2426)+1</f>
        <v>1508</v>
      </c>
      <c r="C2427" s="1" t="str">
        <f aca="false">IF(H2427="",F2427,H2427)</f>
        <v>Falls Village</v>
      </c>
      <c r="F2427" s="5"/>
      <c r="G2427" s="1" t="n">
        <v>560</v>
      </c>
      <c r="H2427" s="1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false" customHeight="true" outlineLevel="0" collapsed="false">
      <c r="A2428" s="1" t="n">
        <f aca="false">MAX($A$2:$A2427)+1</f>
        <v>1509</v>
      </c>
      <c r="C2428" s="1" t="str">
        <f aca="false">IF(H2428="",F2428,H2428)</f>
        <v>Franklin Drive</v>
      </c>
      <c r="F2428" s="5"/>
      <c r="G2428" s="1" t="n">
        <v>561</v>
      </c>
      <c r="H2428" s="1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false" customHeight="true" outlineLevel="0" collapsed="false">
      <c r="A2429" s="1" t="n">
        <f aca="false">MAX($A$2:$A2428)+1</f>
        <v>1510</v>
      </c>
      <c r="C2429" s="1" t="str">
        <f aca="false">IF(H2429="",F2429,H2429)</f>
        <v>Middletown</v>
      </c>
      <c r="F2429" s="5"/>
      <c r="G2429" s="1" t="n">
        <v>562</v>
      </c>
      <c r="H2429" s="1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false" customHeight="true" outlineLevel="0" collapsed="false">
      <c r="A2430" s="1" t="n">
        <f aca="false">MAX($A$2:$A2429)+1</f>
        <v>1511</v>
      </c>
      <c r="C2430" s="1" t="str">
        <f aca="false">IF(H2430="",F2430,H2430)</f>
        <v>South Meadow</v>
      </c>
      <c r="F2430" s="5"/>
      <c r="G2430" s="1" t="n">
        <v>563</v>
      </c>
      <c r="H2430" s="1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false" customHeight="true" outlineLevel="0" collapsed="false">
      <c r="A2431" s="1" t="n">
        <f aca="false">MAX($A$2:$A2430)+1</f>
        <v>1512</v>
      </c>
      <c r="C2431" s="1" t="str">
        <f aca="false">IF(H2431="",F2431,H2431)</f>
        <v>Stanton Energy Center</v>
      </c>
      <c r="F2431" s="5"/>
      <c r="G2431" s="1" t="n">
        <v>564</v>
      </c>
      <c r="H2431" s="1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false" customHeight="true" outlineLevel="0" collapsed="false">
      <c r="A2432" s="1" t="n">
        <f aca="false">MAX($A$2:$A2431)+1</f>
        <v>1513</v>
      </c>
      <c r="C2432" s="1" t="str">
        <f aca="false">IF(H2432="",F2432,H2432)</f>
        <v>Torrington Terminal</v>
      </c>
      <c r="F2432" s="5"/>
      <c r="G2432" s="1" t="n">
        <v>565</v>
      </c>
      <c r="H2432" s="1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false" customHeight="true" outlineLevel="0" collapsed="false">
      <c r="A2433" s="1" t="n">
        <f aca="false">MAX($A$2:$A2432)+1</f>
        <v>1514</v>
      </c>
      <c r="C2433" s="1" t="str">
        <f aca="false">IF(H2433="",F2433,H2433)</f>
        <v>Bridgeport Station</v>
      </c>
      <c r="F2433" s="5"/>
      <c r="G2433" s="1" t="n">
        <v>568</v>
      </c>
      <c r="H2433" s="1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false" customHeight="true" outlineLevel="0" collapsed="false">
      <c r="A2434" s="1" t="n">
        <f aca="false">MAX($A$2:$A2433)+1</f>
        <v>1515</v>
      </c>
      <c r="C2434" s="1" t="str">
        <f aca="false">IF(H2434="",F2434,H2434)</f>
        <v>Central Hudson High Falls</v>
      </c>
      <c r="F2434" s="5"/>
      <c r="G2434" s="1" t="n">
        <v>579</v>
      </c>
      <c r="H2434" s="1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false" customHeight="true" outlineLevel="0" collapsed="false">
      <c r="A2435" s="1" t="n">
        <f aca="false">MAX($A$2:$A2434)+1</f>
        <v>1516</v>
      </c>
      <c r="C2435" s="1" t="str">
        <f aca="false">IF(H2435="",F2435,H2435)</f>
        <v>North Main Street</v>
      </c>
      <c r="F2435" s="5"/>
      <c r="G2435" s="1" t="n">
        <v>581</v>
      </c>
      <c r="H2435" s="1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false" customHeight="true" outlineLevel="0" collapsed="false">
      <c r="A2436" s="1" t="n">
        <f aca="false">MAX($A$2:$A2435)+1</f>
        <v>1517</v>
      </c>
      <c r="C2436" s="1" t="str">
        <f aca="false">IF(H2436="",F2436,H2436)</f>
        <v>Tenth Street</v>
      </c>
      <c r="F2436" s="5"/>
      <c r="G2436" s="1" t="n">
        <v>583</v>
      </c>
      <c r="H2436" s="1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false" customHeight="true" outlineLevel="0" collapsed="false">
      <c r="A2437" s="1" t="n">
        <f aca="false">MAX($A$2:$A2436)+1</f>
        <v>1518</v>
      </c>
      <c r="C2437" s="1" t="str">
        <f aca="false">IF(H2437="",F2437,H2437)</f>
        <v>Navajo Dam</v>
      </c>
      <c r="F2437" s="5"/>
      <c r="G2437" s="1" t="n">
        <v>584</v>
      </c>
      <c r="H2437" s="1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false" customHeight="true" outlineLevel="0" collapsed="false">
      <c r="A2438" s="1" t="n">
        <f aca="false">MAX($A$2:$A2437)+1</f>
        <v>1519</v>
      </c>
      <c r="C2438" s="1" t="str">
        <f aca="false">IF(H2438="",F2438,H2438)</f>
        <v>Drop 1</v>
      </c>
      <c r="F2438" s="5"/>
      <c r="G2438" s="1" t="n">
        <v>585</v>
      </c>
      <c r="H2438" s="1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false" customHeight="true" outlineLevel="0" collapsed="false">
      <c r="A2439" s="1" t="n">
        <f aca="false">MAX($A$2:$A2438)+1</f>
        <v>1520</v>
      </c>
      <c r="C2439" s="1" t="str">
        <f aca="false">IF(H2439="",F2439,H2439)</f>
        <v>East Highline</v>
      </c>
      <c r="F2439" s="5"/>
      <c r="G2439" s="1" t="n">
        <v>586</v>
      </c>
      <c r="H2439" s="1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false" customHeight="true" outlineLevel="0" collapsed="false">
      <c r="A2440" s="1" t="n">
        <f aca="false">MAX($A$2:$A2439)+1</f>
        <v>1521</v>
      </c>
      <c r="C2440" s="1" t="str">
        <f aca="false">IF(H2440="",F2440,H2440)</f>
        <v>Christiana</v>
      </c>
      <c r="F2440" s="5"/>
      <c r="G2440" s="1" t="n">
        <v>591</v>
      </c>
      <c r="H2440" s="1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false" customHeight="true" outlineLevel="0" collapsed="false">
      <c r="A2441" s="1" t="n">
        <f aca="false">MAX($A$2:$A2440)+1</f>
        <v>1522</v>
      </c>
      <c r="C2441" s="1" t="str">
        <f aca="false">IF(H2441="",F2441,H2441)</f>
        <v>Delaware City 10</v>
      </c>
      <c r="F2441" s="5"/>
      <c r="G2441" s="1" t="n">
        <v>592</v>
      </c>
      <c r="H2441" s="1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false" customHeight="true" outlineLevel="0" collapsed="false">
      <c r="A2442" s="1" t="n">
        <f aca="false">MAX($A$2:$A2441)+1</f>
        <v>1523</v>
      </c>
      <c r="C2442" s="1" t="str">
        <f aca="false">IF(H2442="",F2442,H2442)</f>
        <v>Edge Moor</v>
      </c>
      <c r="F2442" s="5"/>
      <c r="G2442" s="1" t="n">
        <v>593</v>
      </c>
      <c r="H2442" s="1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false" customHeight="true" outlineLevel="0" collapsed="false">
      <c r="A2443" s="1" t="n">
        <f aca="false">MAX($A$2:$A2442)+1</f>
        <v>1524</v>
      </c>
      <c r="C2443" s="1" t="str">
        <f aca="false">IF(H2443="",F2443,H2443)</f>
        <v>Indian River Generating Station</v>
      </c>
      <c r="F2443" s="5"/>
      <c r="G2443" s="1" t="n">
        <v>594</v>
      </c>
      <c r="H2443" s="1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false" customHeight="true" outlineLevel="0" collapsed="false">
      <c r="A2444" s="1" t="n">
        <f aca="false">MAX($A$2:$A2443)+1</f>
        <v>1525</v>
      </c>
      <c r="C2444" s="1" t="str">
        <f aca="false">IF(H2444="",F2444,H2444)</f>
        <v>West Station (DE)</v>
      </c>
      <c r="F2444" s="5"/>
      <c r="G2444" s="1" t="n">
        <v>597</v>
      </c>
      <c r="H2444" s="1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false" customHeight="true" outlineLevel="0" collapsed="false">
      <c r="A2445" s="1" t="n">
        <f aca="false">MAX($A$2:$A2444)+1</f>
        <v>1526</v>
      </c>
      <c r="C2445" s="1" t="str">
        <f aca="false">IF(H2445="",F2445,H2445)</f>
        <v>McKee Run</v>
      </c>
      <c r="F2445" s="5"/>
      <c r="G2445" s="1" t="n">
        <v>599</v>
      </c>
      <c r="H2445" s="1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false" customHeight="true" outlineLevel="0" collapsed="false">
      <c r="A2446" s="1" t="n">
        <f aca="false">MAX($A$2:$A2445)+1</f>
        <v>1527</v>
      </c>
      <c r="C2446" s="1" t="str">
        <f aca="false">IF(H2446="",F2446,H2446)</f>
        <v>Brandon Shores</v>
      </c>
      <c r="F2446" s="5"/>
      <c r="G2446" s="1" t="n">
        <v>602</v>
      </c>
      <c r="H2446" s="1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false" customHeight="true" outlineLevel="0" collapsed="false">
      <c r="A2447" s="1" t="n">
        <f aca="false">MAX($A$2:$A2446)+1</f>
        <v>1528</v>
      </c>
      <c r="C2447" s="1" t="str">
        <f aca="false">IF(H2447="",F2447,H2447)</f>
        <v>South Fork Tolt</v>
      </c>
      <c r="F2447" s="5"/>
      <c r="G2447" s="1" t="n">
        <v>622</v>
      </c>
      <c r="H2447" s="1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false" customHeight="true" outlineLevel="0" collapsed="false">
      <c r="A2448" s="1" t="n">
        <f aca="false">MAX($A$2:$A2447)+1</f>
        <v>1529</v>
      </c>
      <c r="C2448" s="1" t="str">
        <f aca="false">IF(H2448="",F2448,H2448)</f>
        <v>San Joaquin 2</v>
      </c>
      <c r="F2448" s="5"/>
      <c r="G2448" s="1" t="n">
        <v>276</v>
      </c>
      <c r="H2448" s="1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false" customHeight="true" outlineLevel="0" collapsed="false">
      <c r="A2449" s="1" t="n">
        <f aca="false">MAX($A$2:$A2448)+1</f>
        <v>1530</v>
      </c>
      <c r="C2449" s="1" t="str">
        <f aca="false">IF(H2449="",F2449,H2449)</f>
        <v>Deerhaven Generating Station</v>
      </c>
      <c r="F2449" s="5"/>
      <c r="G2449" s="1" t="n">
        <v>663</v>
      </c>
      <c r="H2449" s="1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false" customHeight="true" outlineLevel="0" collapsed="false">
      <c r="A2450" s="1" t="n">
        <f aca="false">MAX($A$2:$A2449)+1</f>
        <v>1531</v>
      </c>
      <c r="C2450" s="1" t="str">
        <f aca="false">IF(H2450="",F2450,H2450)</f>
        <v>John R Kelly</v>
      </c>
      <c r="F2450" s="5"/>
      <c r="G2450" s="1" t="n">
        <v>664</v>
      </c>
      <c r="H2450" s="1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false" customHeight="true" outlineLevel="0" collapsed="false">
      <c r="A2451" s="1" t="n">
        <f aca="false">MAX($A$2:$A2450)+1</f>
        <v>1532</v>
      </c>
      <c r="C2451" s="1" t="str">
        <f aca="false">IF(H2451="",F2451,H2451)</f>
        <v>G W Ivey</v>
      </c>
      <c r="F2451" s="5"/>
      <c r="G2451" s="1" t="n">
        <v>665</v>
      </c>
      <c r="H2451" s="1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false" customHeight="true" outlineLevel="0" collapsed="false">
      <c r="A2452" s="1" t="n">
        <f aca="false">MAX($A$2:$A2451)+1</f>
        <v>1533</v>
      </c>
      <c r="C2452" s="1" t="str">
        <f aca="false">IF(H2452="",F2452,H2452)</f>
        <v>J D Kennedy</v>
      </c>
      <c r="F2452" s="5"/>
      <c r="G2452" s="1" t="n">
        <v>666</v>
      </c>
      <c r="H2452" s="1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false" customHeight="true" outlineLevel="0" collapsed="false">
      <c r="A2453" s="1" t="n">
        <f aca="false">MAX($A$2:$A2452)+1</f>
        <v>1534</v>
      </c>
      <c r="C2453" s="1" t="str">
        <f aca="false">IF(H2453="",F2453,H2453)</f>
        <v>Northside Generating Station</v>
      </c>
      <c r="F2453" s="5"/>
      <c r="G2453" s="1" t="n">
        <v>667</v>
      </c>
      <c r="H2453" s="1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false" customHeight="true" outlineLevel="0" collapsed="false">
      <c r="A2454" s="1" t="n">
        <f aca="false">MAX($A$2:$A2453)+1</f>
        <v>1535</v>
      </c>
      <c r="C2454" s="1" t="str">
        <f aca="false">IF(H2454="",F2454,H2454)</f>
        <v>Tom G Smith</v>
      </c>
      <c r="F2454" s="5"/>
      <c r="G2454" s="1" t="n">
        <v>673</v>
      </c>
      <c r="H2454" s="1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false" customHeight="true" outlineLevel="0" collapsed="false">
      <c r="A2455" s="1" t="n">
        <f aca="false">MAX($A$2:$A2454)+1</f>
        <v>1536</v>
      </c>
      <c r="C2455" s="1" t="str">
        <f aca="false">IF(H2455="",F2455,H2455)</f>
        <v>Larsen Memorial</v>
      </c>
      <c r="F2455" s="5"/>
      <c r="G2455" s="1" t="n">
        <v>675</v>
      </c>
      <c r="H2455" s="1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false" customHeight="true" outlineLevel="0" collapsed="false">
      <c r="A2456" s="1" t="n">
        <f aca="false">MAX($A$2:$A2455)+1</f>
        <v>1537</v>
      </c>
      <c r="C2456" s="1" t="str">
        <f aca="false">IF(H2456="",F2456,H2456)</f>
        <v>C D McIntosh Jr</v>
      </c>
      <c r="F2456" s="5"/>
      <c r="G2456" s="1" t="n">
        <v>676</v>
      </c>
      <c r="H2456" s="1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false" customHeight="true" outlineLevel="0" collapsed="false">
      <c r="A2457" s="1" t="n">
        <f aca="false">MAX($A$2:$A2456)+1</f>
        <v>1538</v>
      </c>
      <c r="C2457" s="1" t="str">
        <f aca="false">IF(H2457="",F2457,H2457)</f>
        <v>W K Sanders</v>
      </c>
      <c r="F2457" s="5"/>
      <c r="G2457" s="1" t="n">
        <v>678</v>
      </c>
      <c r="H2457" s="1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false" customHeight="true" outlineLevel="0" collapsed="false">
      <c r="A2458" s="1" t="n">
        <f aca="false">A2448</f>
        <v>1529</v>
      </c>
      <c r="C2458" s="1" t="str">
        <f aca="false">IF(H2458="",F2458,H2458)</f>
        <v>San Joaquin 3</v>
      </c>
      <c r="F2458" s="5"/>
      <c r="G2458" s="1" t="n">
        <v>277</v>
      </c>
      <c r="H2458" s="1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false" customHeight="true" outlineLevel="0" collapsed="false">
      <c r="A2459" s="1" t="n">
        <f aca="false">MAX($A$2:$A2458)+1</f>
        <v>1539</v>
      </c>
      <c r="C2459" s="1" t="str">
        <f aca="false">IF(H2459="",F2459,H2459)</f>
        <v>Indian River Plant</v>
      </c>
      <c r="F2459" s="5"/>
      <c r="G2459" s="1" t="n">
        <v>683</v>
      </c>
      <c r="H2459" s="1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false" customHeight="true" outlineLevel="0" collapsed="false">
      <c r="A2460" s="1" t="n">
        <f aca="false">MAX($A$2:$A2459)+1</f>
        <v>1540</v>
      </c>
      <c r="C2460" s="1" t="str">
        <f aca="false">IF(H2460="",F2460,H2460)</f>
        <v>Arvah B Hopkins</v>
      </c>
      <c r="F2460" s="5"/>
      <c r="G2460" s="1" t="n">
        <v>688</v>
      </c>
      <c r="H2460" s="1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false" customHeight="true" outlineLevel="0" collapsed="false">
      <c r="A2461" s="1" t="n">
        <f aca="false">MAX($A$2:$A2460)+1</f>
        <v>1541</v>
      </c>
      <c r="C2461" s="1" t="str">
        <f aca="false">IF(H2461="",F2461,H2461)</f>
        <v>S O Purdom</v>
      </c>
      <c r="F2461" s="5"/>
      <c r="G2461" s="1" t="n">
        <v>689</v>
      </c>
      <c r="H2461" s="1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false" customHeight="true" outlineLevel="0" collapsed="false">
      <c r="A2462" s="1" t="n">
        <f aca="false">MAX($A$2:$A2461)+1</f>
        <v>1542</v>
      </c>
      <c r="C2462" s="1" t="str">
        <f aca="false">IF(H2462="",F2462,H2462)</f>
        <v>J Woodruff</v>
      </c>
      <c r="F2462" s="5"/>
      <c r="G2462" s="1" t="n">
        <v>690</v>
      </c>
      <c r="H2462" s="1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false" customHeight="true" outlineLevel="0" collapsed="false">
      <c r="A2463" s="1" t="n">
        <f aca="false">MAX($A$2:$A2462)+1</f>
        <v>1543</v>
      </c>
      <c r="C2463" s="1" t="str">
        <f aca="false">IF(H2463="",F2463,H2463)</f>
        <v>Medicine Bow</v>
      </c>
      <c r="F2463" s="5"/>
      <c r="G2463" s="1" t="n">
        <v>692</v>
      </c>
      <c r="H2463" s="1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false" customHeight="true" outlineLevel="0" collapsed="false">
      <c r="A2464" s="1" t="n">
        <f aca="false">MAX($A$2:$A2463)+1</f>
        <v>1544</v>
      </c>
      <c r="C2464" s="1" t="str">
        <f aca="false">IF(H2464="",F2464,H2464)</f>
        <v>Vero Beach Municipal Power Plant</v>
      </c>
      <c r="F2464" s="5"/>
      <c r="G2464" s="1" t="n">
        <v>693</v>
      </c>
      <c r="H2464" s="1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false" customHeight="true" outlineLevel="0" collapsed="false">
      <c r="A2465" s="1" t="n">
        <f aca="false">MAX($A$2:$A2464)+1</f>
        <v>1545</v>
      </c>
      <c r="C2465" s="1" t="str">
        <f aca="false">IF(H2465="",F2465,H2465)</f>
        <v>Trenton North</v>
      </c>
      <c r="F2465" s="5"/>
      <c r="G2465" s="1" t="n">
        <v>698</v>
      </c>
      <c r="H2465" s="1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false" customHeight="true" outlineLevel="0" collapsed="false">
      <c r="A2466" s="1" t="n">
        <f aca="false">MAX($A$2:$A2465)+1</f>
        <v>1546</v>
      </c>
      <c r="C2466" s="1" t="str">
        <f aca="false">IF(H2466="",F2466,H2466)</f>
        <v>SF State University</v>
      </c>
      <c r="F2466" s="5"/>
      <c r="G2466" s="1" t="n">
        <v>57043</v>
      </c>
      <c r="H2466" s="1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false" customHeight="true" outlineLevel="0" collapsed="false">
      <c r="A2467" s="1" t="n">
        <f aca="false">MAX($A$2:$A2466)+1</f>
        <v>1547</v>
      </c>
      <c r="C2467" s="1" t="str">
        <f aca="false">IF(H2467="",F2467,H2467)</f>
        <v>Langdale</v>
      </c>
      <c r="F2467" s="5"/>
      <c r="G2467" s="1" t="n">
        <v>711</v>
      </c>
      <c r="H2467" s="1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false" customHeight="true" outlineLevel="0" collapsed="false">
      <c r="A2468" s="1" t="n">
        <f aca="false">MAX($A$2:$A2467)+1</f>
        <v>1548</v>
      </c>
      <c r="C2468" s="1" t="str">
        <f aca="false">IF(H2468="",F2468,H2468)</f>
        <v>Nacoochee</v>
      </c>
      <c r="F2468" s="5"/>
      <c r="G2468" s="1" t="n">
        <v>718</v>
      </c>
      <c r="H2468" s="1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false" customHeight="true" outlineLevel="0" collapsed="false">
      <c r="A2469" s="1" t="n">
        <f aca="false">MAX($A$2:$A2468)+1</f>
        <v>1549</v>
      </c>
      <c r="C2469" s="1" t="str">
        <f aca="false">IF(H2469="",F2469,H2469)</f>
        <v>Robins</v>
      </c>
      <c r="F2469" s="5"/>
      <c r="G2469" s="1" t="n">
        <v>7348</v>
      </c>
      <c r="H2469" s="1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false" customHeight="true" outlineLevel="0" collapsed="false">
      <c r="A2470" s="1" t="n">
        <f aca="false">MAX($A$2:$A2469)+1</f>
        <v>1550</v>
      </c>
      <c r="C2470" s="1" t="str">
        <f aca="false">IF(H2470="",F2470,H2470)</f>
        <v>Berkeley County Landfill</v>
      </c>
      <c r="F2470" s="5"/>
      <c r="G2470" s="1" t="n">
        <v>57945</v>
      </c>
      <c r="H2470" s="1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false" customHeight="true" outlineLevel="0" collapsed="false">
      <c r="A2471" s="1" t="n">
        <f aca="false">MAX($A$2:$A2470)+1</f>
        <v>1551</v>
      </c>
      <c r="C2471" s="1" t="str">
        <f aca="false">IF(H2471="",F2471,H2471)</f>
        <v>Etiwanda</v>
      </c>
      <c r="F2471" s="5"/>
      <c r="G2471" s="1" t="n">
        <v>745</v>
      </c>
      <c r="H2471" s="1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false" customHeight="true" outlineLevel="0" collapsed="false">
      <c r="A2472" s="1" t="n">
        <f aca="false">MAX($A$2:$A2471)+1</f>
        <v>1552</v>
      </c>
      <c r="C2472" s="1" t="str">
        <f aca="false">IF(H2472="",F2472,H2472)</f>
        <v>Moccasin Low Head Hydro Project</v>
      </c>
      <c r="F2472" s="5"/>
      <c r="G2472" s="1" t="n">
        <v>751</v>
      </c>
      <c r="H2472" s="1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false" customHeight="true" outlineLevel="0" collapsed="false">
      <c r="A2473" s="1" t="n">
        <f aca="false">MAX($A$2:$A2472)+1</f>
        <v>1553</v>
      </c>
      <c r="C2473" s="1" t="str">
        <f aca="false">IF(H2473="",F2473,H2473)</f>
        <v>Lake Blackshear Project</v>
      </c>
      <c r="F2473" s="5"/>
      <c r="G2473" s="1" t="n">
        <v>752</v>
      </c>
      <c r="H2473" s="1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false" customHeight="true" outlineLevel="0" collapsed="false">
      <c r="A2474" s="1" t="n">
        <f aca="false">MAX($A$2:$A2473)+1</f>
        <v>1554</v>
      </c>
      <c r="C2474" s="1" t="str">
        <f aca="false">IF(H2474="",F2474,H2474)</f>
        <v>Crisp Plant</v>
      </c>
      <c r="F2474" s="5"/>
      <c r="G2474" s="1" t="n">
        <v>753</v>
      </c>
      <c r="H2474" s="1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false" customHeight="true" outlineLevel="0" collapsed="false">
      <c r="A2475" s="1" t="n">
        <f aca="false">MAX($A$2:$A2474)+1</f>
        <v>1555</v>
      </c>
      <c r="C2475" s="1" t="str">
        <f aca="false">IF(H2475="",F2475,H2475)</f>
        <v>Hartwell Lake</v>
      </c>
      <c r="F2475" s="5"/>
      <c r="G2475" s="1" t="n">
        <v>754</v>
      </c>
      <c r="H2475" s="1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false" customHeight="true" outlineLevel="0" collapsed="false">
      <c r="A2476" s="1" t="n">
        <f aca="false">MAX($A$2:$A2475)+1</f>
        <v>1556</v>
      </c>
      <c r="C2476" s="1" t="str">
        <f aca="false">IF(H2476="",F2476,H2476)</f>
        <v>Blue Ridge</v>
      </c>
      <c r="F2476" s="5"/>
      <c r="G2476" s="1" t="n">
        <v>757</v>
      </c>
      <c r="H2476" s="1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false" customHeight="true" outlineLevel="0" collapsed="false">
      <c r="A2477" s="1" t="n">
        <f aca="false">MAX($A$2:$A2476)+1</f>
        <v>1557</v>
      </c>
      <c r="C2477" s="1" t="str">
        <f aca="false">IF(H2477="",F2477,H2477)</f>
        <v>Nottely</v>
      </c>
      <c r="F2477" s="5"/>
      <c r="G2477" s="1" t="n">
        <v>758</v>
      </c>
      <c r="H2477" s="1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false" customHeight="true" outlineLevel="0" collapsed="false">
      <c r="A2478" s="1" t="n">
        <f aca="false">MAX($A$2:$A2477)+1</f>
        <v>1558</v>
      </c>
      <c r="C2478" s="1" t="str">
        <f aca="false">IF(H2478="",F2478,H2478)</f>
        <v>Buford</v>
      </c>
      <c r="F2478" s="5"/>
      <c r="G2478" s="1" t="n">
        <v>759</v>
      </c>
      <c r="H2478" s="1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false" customHeight="true" outlineLevel="0" collapsed="false">
      <c r="A2479" s="1" t="n">
        <f aca="false">MAX($A$2:$A2478)+1</f>
        <v>1559</v>
      </c>
      <c r="C2479" s="1" t="str">
        <f aca="false">IF(H2479="",F2479,H2479)</f>
        <v>Allatoona</v>
      </c>
      <c r="F2479" s="5"/>
      <c r="G2479" s="1" t="n">
        <v>760</v>
      </c>
      <c r="H2479" s="1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false" customHeight="true" outlineLevel="0" collapsed="false">
      <c r="A2480" s="1" t="n">
        <f aca="false">MAX($A$2:$A2479)+1</f>
        <v>1560</v>
      </c>
      <c r="C2480" s="1" t="str">
        <f aca="false">IF(H2480="",F2480,H2480)</f>
        <v>Walter F George</v>
      </c>
      <c r="F2480" s="5"/>
      <c r="G2480" s="1" t="n">
        <v>761</v>
      </c>
      <c r="H2480" s="1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false" customHeight="true" outlineLevel="0" collapsed="false">
      <c r="A2481" s="1" t="n">
        <f aca="false">MAX($A$2:$A2480)+1</f>
        <v>1561</v>
      </c>
      <c r="C2481" s="1" t="str">
        <f aca="false">IF(H2481="",F2481,H2481)</f>
        <v>Ponca</v>
      </c>
      <c r="F2481" s="5"/>
      <c r="G2481" s="1" t="n">
        <v>762</v>
      </c>
      <c r="H2481" s="1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false" customHeight="true" outlineLevel="0" collapsed="false">
      <c r="A2482" s="1" t="n">
        <f aca="false">MAX($A$2:$A2481)+1</f>
        <v>1562</v>
      </c>
      <c r="C2482" s="1" t="str">
        <f aca="false">IF(H2482="",F2482,H2482)</f>
        <v>Waimea</v>
      </c>
      <c r="F2482" s="5"/>
      <c r="G2482" s="1" t="n">
        <v>768</v>
      </c>
      <c r="H2482" s="1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false" customHeight="true" outlineLevel="0" collapsed="false">
      <c r="A2483" s="1" t="n">
        <f aca="false">MAX($A$2:$A2482)+1</f>
        <v>1563</v>
      </c>
      <c r="C2483" s="1" t="str">
        <f aca="false">IF(H2483="",F2483,H2483)</f>
        <v>Puueo</v>
      </c>
      <c r="F2483" s="5"/>
      <c r="G2483" s="1" t="n">
        <v>771</v>
      </c>
      <c r="H2483" s="1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false" customHeight="true" outlineLevel="0" collapsed="false">
      <c r="A2484" s="1" t="n">
        <f aca="false">A2131</f>
        <v>1256</v>
      </c>
      <c r="C2484" s="1" t="str">
        <f aca="false">IF(H2484="",F2484,H2484)</f>
        <v>Waiau Hydro</v>
      </c>
      <c r="F2484" s="5"/>
      <c r="G2484" s="1" t="n">
        <v>774</v>
      </c>
      <c r="H2484" s="1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false" customHeight="true" outlineLevel="0" collapsed="false">
      <c r="A2485" s="1" t="n">
        <f aca="false">MAX($A$2:$A2484)+1</f>
        <v>1564</v>
      </c>
      <c r="C2485" s="1" t="str">
        <f aca="false">IF(H2485="",F2485,H2485)</f>
        <v>Sly Creek</v>
      </c>
      <c r="F2485" s="5"/>
      <c r="G2485" s="1" t="n">
        <v>776</v>
      </c>
      <c r="H2485" s="1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false" customHeight="true" outlineLevel="0" collapsed="false">
      <c r="A2486" s="1" t="n">
        <f aca="false">MAX($A$2:$A2485)+1</f>
        <v>1565</v>
      </c>
      <c r="C2486" s="1" t="str">
        <f aca="false">IF(H2486="",F2486,H2486)</f>
        <v>Kingsley</v>
      </c>
      <c r="F2486" s="5"/>
      <c r="G2486" s="1" t="n">
        <v>785</v>
      </c>
      <c r="H2486" s="1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false" customHeight="true" outlineLevel="0" collapsed="false">
      <c r="A2487" s="1" t="n">
        <f aca="false">MAX($A$2:$A2486)+1</f>
        <v>1566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1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false" customHeight="true" outlineLevel="0" collapsed="false">
      <c r="A2488" s="1" t="n">
        <f aca="false">MAX($A$2:$A2487)+1</f>
        <v>1567</v>
      </c>
      <c r="C2488" s="1" t="str">
        <f aca="false">IF(H2488="",F2488,H2488)</f>
        <v>Orca</v>
      </c>
      <c r="F2488" s="5"/>
      <c r="G2488" s="1" t="n">
        <v>789</v>
      </c>
      <c r="H2488" s="1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false" customHeight="true" outlineLevel="0" collapsed="false">
      <c r="A2489" s="1" t="n">
        <f aca="false">MAX($A$2:$A2488)+1</f>
        <v>1568</v>
      </c>
      <c r="C2489" s="1" t="str">
        <f aca="false">IF(H2489="",F2489,H2489)</f>
        <v>Gem State</v>
      </c>
      <c r="F2489" s="5"/>
      <c r="G2489" s="1" t="n">
        <v>790</v>
      </c>
      <c r="H2489" s="1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false" customHeight="true" outlineLevel="0" collapsed="false">
      <c r="A2490" s="1" t="n">
        <f aca="false">MAX($A$2:$A2489)+1</f>
        <v>1569</v>
      </c>
      <c r="C2490" s="1" t="str">
        <f aca="false">IF(H2490="",F2490,H2490)</f>
        <v>Canyon</v>
      </c>
      <c r="F2490" s="5"/>
      <c r="G2490" s="1" t="n">
        <v>791</v>
      </c>
      <c r="H2490" s="1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false" customHeight="true" outlineLevel="0" collapsed="false">
      <c r="A2491" s="1" t="n">
        <f aca="false">MAX($A$2:$A2490)+1</f>
        <v>1570</v>
      </c>
      <c r="C2491" s="1" t="str">
        <f aca="false">IF(H2491="",F2491,H2491)</f>
        <v>Palaau Power</v>
      </c>
      <c r="F2491" s="5"/>
      <c r="G2491" s="1" t="n">
        <v>792</v>
      </c>
      <c r="H2491" s="1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false" customHeight="true" outlineLevel="0" collapsed="false">
      <c r="A2492" s="1" t="n">
        <f aca="false">MAX($A$2:$A2491)+1</f>
        <v>1571</v>
      </c>
      <c r="C2492" s="1" t="str">
        <f aca="false">IF(H2492="",F2492,H2492)</f>
        <v>Lewisville</v>
      </c>
      <c r="F2492" s="5"/>
      <c r="G2492" s="1" t="n">
        <v>794</v>
      </c>
      <c r="H2492" s="1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false" customHeight="true" outlineLevel="0" collapsed="false">
      <c r="A2493" s="1" t="n">
        <f aca="false">MAX($A$2:$A2492)+1</f>
        <v>1572</v>
      </c>
      <c r="C2493" s="1" t="str">
        <f aca="false">IF(H2493="",F2493,H2493)</f>
        <v>Charles E Monty</v>
      </c>
      <c r="F2493" s="5"/>
      <c r="G2493" s="1" t="n">
        <v>805</v>
      </c>
      <c r="H2493" s="1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false" customHeight="true" outlineLevel="0" collapsed="false">
      <c r="A2494" s="1" t="n">
        <f aca="false">MAX($A$2:$A2493)+1</f>
        <v>1573</v>
      </c>
      <c r="C2494" s="1" t="str">
        <f aca="false">IF(H2494="",F2494,H2494)</f>
        <v>Jarvis (Hinckley)</v>
      </c>
      <c r="F2494" s="5"/>
      <c r="G2494" s="1" t="n">
        <v>808</v>
      </c>
      <c r="H2494" s="1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false" customHeight="true" outlineLevel="0" collapsed="false">
      <c r="A2495" s="1" t="n">
        <f aca="false">MAX($A$2:$A2494)+1</f>
        <v>1574</v>
      </c>
      <c r="C2495" s="1" t="str">
        <f aca="false">IF(H2495="",F2495,H2495)</f>
        <v>Clear Lake</v>
      </c>
      <c r="F2495" s="5"/>
      <c r="G2495" s="1" t="n">
        <v>814</v>
      </c>
      <c r="H2495" s="1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false" customHeight="true" outlineLevel="0" collapsed="false">
      <c r="A2496" s="1" t="n">
        <f aca="false">MAX($A$2:$A2495)+1</f>
        <v>1575</v>
      </c>
      <c r="C2496" s="1" t="str">
        <f aca="false">IF(H2496="",F2496,H2496)</f>
        <v>Salmon Diesel</v>
      </c>
      <c r="F2496" s="5"/>
      <c r="G2496" s="1" t="n">
        <v>817</v>
      </c>
      <c r="H2496" s="1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false" customHeight="true" outlineLevel="0" collapsed="false">
      <c r="A2497" s="1" t="n">
        <f aca="false">MAX($A$2:$A2496)+1</f>
        <v>1576</v>
      </c>
      <c r="C2497" s="1" t="str">
        <f aca="false">IF(H2497="",F2497,H2497)</f>
        <v>Upper Salmon A</v>
      </c>
      <c r="F2497" s="5"/>
      <c r="G2497" s="1" t="n">
        <v>822</v>
      </c>
      <c r="H2497" s="1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false" customHeight="true" outlineLevel="0" collapsed="false">
      <c r="A2498" s="1" t="n">
        <f aca="false">MAX($A$2:$A2497)+1</f>
        <v>1577</v>
      </c>
      <c r="C2498" s="1" t="str">
        <f aca="false">IF(H2498="",F2498,H2498)</f>
        <v>Scott Flat</v>
      </c>
      <c r="F2498" s="5"/>
      <c r="G2498" s="1" t="n">
        <v>839</v>
      </c>
      <c r="H2498" s="1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false" customHeight="true" outlineLevel="0" collapsed="false">
      <c r="A2499" s="1" t="n">
        <f aca="false">MAX($A$2:$A2498)+1</f>
        <v>1578</v>
      </c>
      <c r="C2499" s="1" t="str">
        <f aca="false">IF(H2499="",F2499,H2499)</f>
        <v>Dworshak</v>
      </c>
      <c r="F2499" s="5"/>
      <c r="G2499" s="1" t="n">
        <v>840</v>
      </c>
      <c r="H2499" s="1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false" customHeight="true" outlineLevel="0" collapsed="false">
      <c r="A2500" s="1" t="n">
        <f aca="false">MAX($A$2:$A2499)+1</f>
        <v>1579</v>
      </c>
      <c r="C2500" s="1" t="str">
        <f aca="false">IF(H2500="",F2500,H2500)</f>
        <v>City Power Plant</v>
      </c>
      <c r="F2500" s="5"/>
      <c r="G2500" s="1" t="n">
        <v>841</v>
      </c>
      <c r="H2500" s="1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false" customHeight="true" outlineLevel="0" collapsed="false">
      <c r="A2501" s="1" t="n">
        <f aca="false">MAX($A$2:$A2500)+1</f>
        <v>1580</v>
      </c>
      <c r="C2501" s="1" t="str">
        <f aca="false">IF(H2501="",F2501,H2501)</f>
        <v>Lower No 2</v>
      </c>
      <c r="F2501" s="5"/>
      <c r="G2501" s="1" t="n">
        <v>843</v>
      </c>
      <c r="H2501" s="1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false" customHeight="true" outlineLevel="0" collapsed="false">
      <c r="A2502" s="1" t="n">
        <f aca="false">MAX($A$2:$A2501)+1</f>
        <v>1581</v>
      </c>
      <c r="C2502" s="1" t="str">
        <f aca="false">IF(H2502="",F2502,H2502)</f>
        <v>Upper Power Plant</v>
      </c>
      <c r="F2502" s="5"/>
      <c r="G2502" s="1" t="n">
        <v>844</v>
      </c>
      <c r="H2502" s="1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false" customHeight="true" outlineLevel="0" collapsed="false">
      <c r="A2503" s="1" t="n">
        <f aca="false">MAX($A$2:$A2502)+1</f>
        <v>1582</v>
      </c>
      <c r="C2503" s="1" t="str">
        <f aca="false">IF(H2503="",F2503,H2503)</f>
        <v>Combie South</v>
      </c>
      <c r="F2503" s="5"/>
      <c r="G2503" s="1" t="n">
        <v>846</v>
      </c>
      <c r="H2503" s="1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false" customHeight="true" outlineLevel="0" collapsed="false">
      <c r="A2504" s="1" t="n">
        <f aca="false">MAX($A$2:$A2503)+1</f>
        <v>1583</v>
      </c>
      <c r="C2504" s="1" t="str">
        <f aca="false">IF(H2504="",F2504,H2504)</f>
        <v>Palisades Dam</v>
      </c>
      <c r="F2504" s="5"/>
      <c r="G2504" s="1" t="n">
        <v>850</v>
      </c>
      <c r="H2504" s="1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false" customHeight="true" outlineLevel="0" collapsed="false">
      <c r="A2505" s="1" t="n">
        <f aca="false">MAX($A$2:$A2504)+1</f>
        <v>1584</v>
      </c>
      <c r="C2505" s="1" t="str">
        <f aca="false">IF(H2505="",F2505,H2505)</f>
        <v>Albeni Falls</v>
      </c>
      <c r="F2505" s="5"/>
      <c r="G2505" s="1" t="n">
        <v>851</v>
      </c>
      <c r="H2505" s="1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false" customHeight="true" outlineLevel="0" collapsed="false">
      <c r="A2506" s="1" t="n">
        <f aca="false">MAX($A$2:$A2505)+1</f>
        <v>1585</v>
      </c>
      <c r="C2506" s="1" t="str">
        <f aca="false">IF(H2506="",F2506,H2506)</f>
        <v>E D Edwards</v>
      </c>
      <c r="F2506" s="5"/>
      <c r="G2506" s="1" t="n">
        <v>856</v>
      </c>
      <c r="H2506" s="1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false" customHeight="true" outlineLevel="0" collapsed="false">
      <c r="A2507" s="1" t="n">
        <f aca="false">MAX($A$2:$A2506)+1</f>
        <v>1586</v>
      </c>
      <c r="C2507" s="1" t="str">
        <f aca="false">IF(H2507="",F2507,H2507)</f>
        <v>Dresden Generating Station</v>
      </c>
      <c r="F2507" s="5"/>
      <c r="G2507" s="1" t="n">
        <v>869</v>
      </c>
      <c r="H2507" s="1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false" customHeight="true" outlineLevel="0" collapsed="false">
      <c r="A2508" s="1" t="n">
        <f aca="false">MAX($A$2:$A2507)+1</f>
        <v>1587</v>
      </c>
      <c r="C2508" s="1" t="str">
        <f aca="false">IF(H2508="",F2508,H2508)</f>
        <v>Joliet 9</v>
      </c>
      <c r="F2508" s="5"/>
      <c r="G2508" s="1" t="n">
        <v>874</v>
      </c>
      <c r="H2508" s="1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false" customHeight="true" outlineLevel="0" collapsed="false">
      <c r="A2509" s="1" t="n">
        <f aca="false">MAX($A$2:$A2508)+1</f>
        <v>1588</v>
      </c>
      <c r="C2509" s="1" t="str">
        <f aca="false">IF(H2509="",F2509,H2509)</f>
        <v>Kincaid Generation LLC</v>
      </c>
      <c r="F2509" s="5"/>
      <c r="G2509" s="1" t="n">
        <v>876</v>
      </c>
      <c r="H2509" s="1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false" customHeight="true" outlineLevel="0" collapsed="false">
      <c r="A2510" s="1" t="n">
        <f aca="false">MAX($A$2:$A2509)+1</f>
        <v>1589</v>
      </c>
      <c r="C2510" s="1" t="str">
        <f aca="false">IF(H2510="",F2510,H2510)</f>
        <v>Powerton</v>
      </c>
      <c r="F2510" s="5"/>
      <c r="G2510" s="1" t="n">
        <v>879</v>
      </c>
      <c r="H2510" s="1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false" customHeight="true" outlineLevel="0" collapsed="false">
      <c r="A2511" s="1" t="n">
        <f aca="false">MAX($A$2:$A2510)+1</f>
        <v>1590</v>
      </c>
      <c r="C2511" s="1" t="str">
        <f aca="false">IF(H2511="",F2511,H2511)</f>
        <v>Waukegan</v>
      </c>
      <c r="F2511" s="5"/>
      <c r="G2511" s="1" t="n">
        <v>883</v>
      </c>
      <c r="H2511" s="1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false" customHeight="true" outlineLevel="0" collapsed="false">
      <c r="A2512" s="1" t="n">
        <f aca="false">MAX($A$2:$A2511)+1</f>
        <v>1591</v>
      </c>
      <c r="C2512" s="1" t="str">
        <f aca="false">IF(H2512="",F2512,H2512)</f>
        <v>Will County</v>
      </c>
      <c r="F2512" s="5"/>
      <c r="G2512" s="1" t="n">
        <v>884</v>
      </c>
      <c r="H2512" s="1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false" customHeight="true" outlineLevel="0" collapsed="false">
      <c r="A2513" s="1" t="n">
        <f aca="false">MAX($A$2:$A2512)+1</f>
        <v>1592</v>
      </c>
      <c r="C2513" s="1" t="str">
        <f aca="false">IF(H2513="",F2513,H2513)</f>
        <v>Fisk Street</v>
      </c>
      <c r="F2513" s="5"/>
      <c r="G2513" s="1" t="n">
        <v>886</v>
      </c>
      <c r="H2513" s="1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false" customHeight="true" outlineLevel="0" collapsed="false">
      <c r="A2514" s="1" t="n">
        <f aca="false">MAX($A$2:$A2513)+1</f>
        <v>1593</v>
      </c>
      <c r="C2514" s="1" t="str">
        <f aca="false">IF(H2514="",F2514,H2514)</f>
        <v>Baldwin Energy Complex</v>
      </c>
      <c r="F2514" s="5"/>
      <c r="G2514" s="1" t="n">
        <v>889</v>
      </c>
      <c r="H2514" s="1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false" customHeight="true" outlineLevel="0" collapsed="false">
      <c r="A2515" s="1" t="n">
        <f aca="false">MAX($A$2:$A2514)+1</f>
        <v>1594</v>
      </c>
      <c r="C2515" s="1" t="str">
        <f aca="false">IF(H2515="",F2515,H2515)</f>
        <v>Havana</v>
      </c>
      <c r="F2515" s="5"/>
      <c r="G2515" s="1" t="n">
        <v>891</v>
      </c>
      <c r="H2515" s="1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false" customHeight="true" outlineLevel="0" collapsed="false">
      <c r="A2516" s="1" t="n">
        <f aca="false">MAX($A$2:$A2515)+1</f>
        <v>1595</v>
      </c>
      <c r="C2516" s="1" t="str">
        <f aca="false">IF(H2516="",F2516,H2516)</f>
        <v>Hennepin Power Station</v>
      </c>
      <c r="F2516" s="5"/>
      <c r="G2516" s="1" t="n">
        <v>892</v>
      </c>
      <c r="H2516" s="1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false" customHeight="true" outlineLevel="0" collapsed="false">
      <c r="A2517" s="1" t="n">
        <f aca="false">MAX($A$2:$A2516)+1</f>
        <v>1596</v>
      </c>
      <c r="C2517" s="1" t="str">
        <f aca="false">IF(H2517="",F2517,H2517)</f>
        <v>Wood River</v>
      </c>
      <c r="F2517" s="5"/>
      <c r="G2517" s="1" t="n">
        <v>898</v>
      </c>
      <c r="H2517" s="1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false" customHeight="true" outlineLevel="0" collapsed="false">
      <c r="A2518" s="1" t="n">
        <f aca="false">MAX($A$2:$A2517)+1</f>
        <v>1597</v>
      </c>
      <c r="C2518" s="1" t="str">
        <f aca="false">IF(H2518="",F2518,H2518)</f>
        <v>Bottle Rock Power</v>
      </c>
      <c r="F2518" s="5"/>
      <c r="G2518" s="1" t="n">
        <v>902</v>
      </c>
      <c r="H2518" s="1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false" customHeight="true" outlineLevel="0" collapsed="false">
      <c r="A2519" s="1" t="n">
        <f aca="false">MAX($A$2:$A2518)+1</f>
        <v>1598</v>
      </c>
      <c r="C2519" s="1" t="str">
        <f aca="false">IF(H2519="",F2519,H2519)</f>
        <v>Rockton</v>
      </c>
      <c r="F2519" s="5"/>
      <c r="G2519" s="1" t="n">
        <v>903</v>
      </c>
      <c r="H2519" s="1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false" customHeight="true" outlineLevel="0" collapsed="false">
      <c r="A2520" s="1" t="n">
        <f aca="false">MAX($A$2:$A2519)+1</f>
        <v>1599</v>
      </c>
      <c r="C2520" s="1" t="str">
        <f aca="false">IF(H2520="",F2520,H2520)</f>
        <v>Alamo</v>
      </c>
      <c r="F2520" s="5"/>
      <c r="G2520" s="1" t="n">
        <v>905</v>
      </c>
      <c r="H2520" s="1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false" customHeight="true" outlineLevel="0" collapsed="false">
      <c r="A2521" s="1" t="n">
        <f aca="false">MAX($A$2:$A2520)+1</f>
        <v>1600</v>
      </c>
      <c r="C2521" s="1" t="str">
        <f aca="false">IF(H2521="",F2521,H2521)</f>
        <v>Quincy Chute</v>
      </c>
      <c r="F2521" s="5"/>
      <c r="G2521" s="1" t="n">
        <v>917</v>
      </c>
      <c r="H2521" s="1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false" customHeight="true" outlineLevel="0" collapsed="false">
      <c r="A2522" s="1" t="n">
        <f aca="false">MAX($A$2:$A2521)+1</f>
        <v>1601</v>
      </c>
      <c r="C2522" s="1" t="str">
        <f aca="false">IF(H2522="",F2522,H2522)</f>
        <v>Hydro Plant No 3</v>
      </c>
      <c r="F2522" s="5"/>
      <c r="G2522" s="1" t="n">
        <v>925</v>
      </c>
      <c r="H2522" s="1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false" customHeight="true" outlineLevel="0" collapsed="false">
      <c r="A2523" s="1" t="n">
        <f aca="false">MAX($A$2:$A2522)+1</f>
        <v>1602</v>
      </c>
      <c r="C2523" s="1" t="str">
        <f aca="false">IF(H2523="",F2523,H2523)</f>
        <v>Breese</v>
      </c>
      <c r="F2523" s="5"/>
      <c r="G2523" s="1" t="n">
        <v>934</v>
      </c>
      <c r="H2523" s="1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false" customHeight="true" outlineLevel="0" collapsed="false">
      <c r="A2524" s="1" t="n">
        <f aca="false">MAX($A$2:$A2523)+1</f>
        <v>1603</v>
      </c>
      <c r="C2524" s="1" t="str">
        <f aca="false">IF(H2524="",F2524,H2524)</f>
        <v>Bushnell</v>
      </c>
      <c r="F2524" s="5"/>
      <c r="G2524" s="1" t="n">
        <v>935</v>
      </c>
      <c r="H2524" s="1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false" customHeight="true" outlineLevel="0" collapsed="false">
      <c r="A2525" s="1" t="n">
        <f aca="false">MAX($A$2:$A2524)+1</f>
        <v>1604</v>
      </c>
      <c r="C2525" s="1" t="str">
        <f aca="false">IF(H2525="",F2525,H2525)</f>
        <v>Carlyle</v>
      </c>
      <c r="F2525" s="5"/>
      <c r="G2525" s="1" t="n">
        <v>936</v>
      </c>
      <c r="H2525" s="1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false" customHeight="true" outlineLevel="0" collapsed="false">
      <c r="A2526" s="1" t="n">
        <f aca="false">MAX($A$2:$A2525)+1</f>
        <v>1605</v>
      </c>
      <c r="C2526" s="1" t="str">
        <f aca="false">IF(H2526="",F2526,H2526)</f>
        <v>Carmi</v>
      </c>
      <c r="F2526" s="5"/>
      <c r="G2526" s="1" t="n">
        <v>937</v>
      </c>
      <c r="H2526" s="1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false" customHeight="true" outlineLevel="0" collapsed="false">
      <c r="A2527" s="1" t="n">
        <f aca="false">MAX($A$2:$A2526)+1</f>
        <v>1606</v>
      </c>
      <c r="C2527" s="1" t="str">
        <f aca="false">IF(H2527="",F2527,H2527)</f>
        <v>Fairfield</v>
      </c>
      <c r="F2527" s="5"/>
      <c r="G2527" s="1" t="n">
        <v>940</v>
      </c>
      <c r="H2527" s="1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false" customHeight="true" outlineLevel="0" collapsed="false">
      <c r="A2528" s="1" t="n">
        <f aca="false">MAX($A$2:$A2527)+1</f>
        <v>1607</v>
      </c>
      <c r="C2528" s="1" t="str">
        <f aca="false">IF(H2528="",F2528,H2528)</f>
        <v>Farmer City</v>
      </c>
      <c r="F2528" s="5"/>
      <c r="G2528" s="1" t="n">
        <v>941</v>
      </c>
      <c r="H2528" s="1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false" customHeight="true" outlineLevel="0" collapsed="false">
      <c r="A2529" s="1" t="n">
        <f aca="false">MAX($A$2:$A2528)+1</f>
        <v>1608</v>
      </c>
      <c r="C2529" s="1" t="str">
        <f aca="false">IF(H2529="",F2529,H2529)</f>
        <v>Freeburg</v>
      </c>
      <c r="F2529" s="5"/>
      <c r="G2529" s="1" t="n">
        <v>943</v>
      </c>
      <c r="H2529" s="1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false" customHeight="true" outlineLevel="0" collapsed="false">
      <c r="A2530" s="1" t="n">
        <f aca="false">MAX($A$2:$A2529)+1</f>
        <v>1609</v>
      </c>
      <c r="C2530" s="1" t="str">
        <f aca="false">IF(H2530="",F2530,H2530)</f>
        <v>Geneseo</v>
      </c>
      <c r="F2530" s="5"/>
      <c r="G2530" s="1" t="n">
        <v>944</v>
      </c>
      <c r="H2530" s="1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false" customHeight="true" outlineLevel="0" collapsed="false">
      <c r="A2531" s="1" t="n">
        <f aca="false">MAX($A$2:$A2530)+1</f>
        <v>1610</v>
      </c>
      <c r="C2531" s="1" t="str">
        <f aca="false">IF(H2531="",F2531,H2531)</f>
        <v>Highland</v>
      </c>
      <c r="F2531" s="5"/>
      <c r="G2531" s="1" t="n">
        <v>946</v>
      </c>
      <c r="H2531" s="1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false" customHeight="true" outlineLevel="0" collapsed="false">
      <c r="A2532" s="1" t="n">
        <f aca="false">MAX($A$2:$A2531)+1</f>
        <v>1611</v>
      </c>
      <c r="C2532" s="1" t="str">
        <f aca="false">IF(H2532="",F2532,H2532)</f>
        <v>McLeansboro</v>
      </c>
      <c r="F2532" s="5"/>
      <c r="G2532" s="1" t="n">
        <v>948</v>
      </c>
      <c r="H2532" s="1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false" customHeight="true" outlineLevel="0" collapsed="false">
      <c r="A2533" s="1" t="n">
        <f aca="false">MAX($A$2:$A2532)+1</f>
        <v>1612</v>
      </c>
      <c r="C2533" s="1" t="str">
        <f aca="false">IF(H2533="",F2533,H2533)</f>
        <v>Marshall (IL)</v>
      </c>
      <c r="F2533" s="5"/>
      <c r="G2533" s="1" t="n">
        <v>949</v>
      </c>
      <c r="H2533" s="1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false" customHeight="true" outlineLevel="0" collapsed="false">
      <c r="A2534" s="1" t="n">
        <f aca="false">MAX($A$2:$A2533)+1</f>
        <v>1613</v>
      </c>
      <c r="C2534" s="1" t="str">
        <f aca="false">IF(H2534="",F2534,H2534)</f>
        <v>Peru (IL)</v>
      </c>
      <c r="F2534" s="5"/>
      <c r="G2534" s="1" t="n">
        <v>955</v>
      </c>
      <c r="H2534" s="1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false" customHeight="true" outlineLevel="0" collapsed="false">
      <c r="A2535" s="1" t="n">
        <f aca="false">MAX($A$2:$A2534)+1</f>
        <v>1614</v>
      </c>
      <c r="C2535" s="1" t="str">
        <f aca="false">IF(H2535="",F2535,H2535)</f>
        <v>C H Corn Hydroelectric Facility</v>
      </c>
      <c r="F2535" s="5"/>
      <c r="G2535" s="1" t="n">
        <v>956</v>
      </c>
      <c r="H2535" s="1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false" customHeight="true" outlineLevel="0" collapsed="false">
      <c r="A2536" s="1" t="n">
        <f aca="false">MAX($A$2:$A2535)+1</f>
        <v>1615</v>
      </c>
      <c r="C2536" s="1" t="str">
        <f aca="false">IF(H2536="",F2536,H2536)</f>
        <v>Princeton (IL)</v>
      </c>
      <c r="F2536" s="5"/>
      <c r="G2536" s="1" t="n">
        <v>957</v>
      </c>
      <c r="H2536" s="1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false" customHeight="true" outlineLevel="0" collapsed="false">
      <c r="A2537" s="1" t="n">
        <f aca="false">MAX($A$2:$A2536)+1</f>
        <v>1616</v>
      </c>
      <c r="C2537" s="1" t="str">
        <f aca="false">IF(H2537="",F2537,H2537)</f>
        <v>Rantoul</v>
      </c>
      <c r="F2537" s="5"/>
      <c r="G2537" s="1" t="n">
        <v>958</v>
      </c>
      <c r="H2537" s="1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false" customHeight="true" outlineLevel="0" collapsed="false">
      <c r="A2538" s="1" t="n">
        <f aca="false">MAX($A$2:$A2537)+1</f>
        <v>1617</v>
      </c>
      <c r="C2538" s="1" t="str">
        <f aca="false">IF(H2538="",F2538,H2538)</f>
        <v>Red Bud</v>
      </c>
      <c r="F2538" s="5"/>
      <c r="G2538" s="1" t="n">
        <v>959</v>
      </c>
      <c r="H2538" s="1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false" customHeight="true" outlineLevel="0" collapsed="false">
      <c r="A2539" s="1" t="n">
        <f aca="false">MAX($A$2:$A2538)+1</f>
        <v>1618</v>
      </c>
      <c r="C2539" s="1" t="str">
        <f aca="false">IF(H2539="",F2539,H2539)</f>
        <v>North Ninth Street</v>
      </c>
      <c r="F2539" s="5"/>
      <c r="G2539" s="1" t="n">
        <v>960</v>
      </c>
      <c r="H2539" s="1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false" customHeight="true" outlineLevel="0" collapsed="false">
      <c r="A2540" s="1" t="n">
        <f aca="false">MAX($A$2:$A2539)+1</f>
        <v>1619</v>
      </c>
      <c r="C2540" s="1" t="str">
        <f aca="false">IF(H2540="",F2540,H2540)</f>
        <v>South Main Street</v>
      </c>
      <c r="F2540" s="5"/>
      <c r="G2540" s="1" t="n">
        <v>961</v>
      </c>
      <c r="H2540" s="1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false" customHeight="true" outlineLevel="0" collapsed="false">
      <c r="A2541" s="1" t="n">
        <f aca="false">MAX($A$2:$A2540)+1</f>
        <v>1620</v>
      </c>
      <c r="C2541" s="1" t="str">
        <f aca="false">IF(H2541="",F2541,H2541)</f>
        <v>Dallman</v>
      </c>
      <c r="F2541" s="5"/>
      <c r="G2541" s="1" t="n">
        <v>963</v>
      </c>
      <c r="H2541" s="1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false" customHeight="true" outlineLevel="0" collapsed="false">
      <c r="A2542" s="1" t="n">
        <f aca="false">MAX($A$2:$A2541)+1</f>
        <v>1621</v>
      </c>
      <c r="C2542" s="1" t="str">
        <f aca="false">IF(H2542="",F2542,H2542)</f>
        <v>Lakeside</v>
      </c>
      <c r="F2542" s="5"/>
      <c r="G2542" s="1" t="n">
        <v>964</v>
      </c>
      <c r="H2542" s="1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false" customHeight="true" outlineLevel="0" collapsed="false">
      <c r="A2543" s="1" t="n">
        <f aca="false">MAX($A$2:$A2542)+1</f>
        <v>1622</v>
      </c>
      <c r="C2543" s="1" t="str">
        <f aca="false">IF(H2543="",F2543,H2543)</f>
        <v>Reynolds</v>
      </c>
      <c r="F2543" s="5"/>
      <c r="G2543" s="1" t="n">
        <v>965</v>
      </c>
      <c r="H2543" s="1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false" customHeight="true" outlineLevel="0" collapsed="false">
      <c r="A2544" s="1" t="n">
        <f aca="false">MAX($A$2:$A2543)+1</f>
        <v>1623</v>
      </c>
      <c r="C2544" s="1" t="str">
        <f aca="false">IF(H2544="",F2544,H2544)</f>
        <v>Sullivan (IL)</v>
      </c>
      <c r="F2544" s="5"/>
      <c r="G2544" s="1" t="n">
        <v>969</v>
      </c>
      <c r="H2544" s="1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false" customHeight="true" outlineLevel="0" collapsed="false">
      <c r="A2545" s="1" t="n">
        <f aca="false">MAX($A$2:$A2544)+1</f>
        <v>1624</v>
      </c>
      <c r="C2545" s="1" t="str">
        <f aca="false">IF(H2545="",F2545,H2545)</f>
        <v>Waterloo</v>
      </c>
      <c r="F2545" s="5"/>
      <c r="G2545" s="1" t="n">
        <v>971</v>
      </c>
      <c r="H2545" s="1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false" customHeight="true" outlineLevel="0" collapsed="false">
      <c r="A2546" s="1" t="n">
        <f aca="false">MAX($A$2:$A2545)+1</f>
        <v>1625</v>
      </c>
      <c r="C2546" s="1" t="str">
        <f aca="false">IF(H2546="",F2546,H2546)</f>
        <v>Winnetka</v>
      </c>
      <c r="F2546" s="5"/>
      <c r="G2546" s="1" t="n">
        <v>972</v>
      </c>
      <c r="H2546" s="1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false" customHeight="true" outlineLevel="0" collapsed="false">
      <c r="A2547" s="1" t="n">
        <f aca="false">MAX($A$2:$A2546)+1</f>
        <v>1626</v>
      </c>
      <c r="C2547" s="1" t="str">
        <f aca="false">IF(H2547="",F2547,H2547)</f>
        <v>Marion</v>
      </c>
      <c r="F2547" s="5"/>
      <c r="G2547" s="1" t="n">
        <v>976</v>
      </c>
      <c r="H2547" s="1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false" customHeight="true" outlineLevel="0" collapsed="false">
      <c r="A2548" s="1" t="n">
        <f aca="false">MAX($A$2:$A2547)+1</f>
        <v>1627</v>
      </c>
      <c r="C2548" s="1" t="str">
        <f aca="false">IF(H2548="",F2548,H2548)</f>
        <v>Elkhart</v>
      </c>
      <c r="F2548" s="5"/>
      <c r="G2548" s="1" t="n">
        <v>986</v>
      </c>
      <c r="H2548" s="1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false" customHeight="true" outlineLevel="0" collapsed="false">
      <c r="A2549" s="1" t="n">
        <f aca="false">MAX($A$2:$A2548)+1</f>
        <v>1628</v>
      </c>
      <c r="C2549" s="1" t="str">
        <f aca="false">IF(H2549="",F2549,H2549)</f>
        <v>Twin Branch</v>
      </c>
      <c r="F2549" s="5"/>
      <c r="G2549" s="1" t="n">
        <v>989</v>
      </c>
      <c r="H2549" s="1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false" customHeight="true" outlineLevel="0" collapsed="false">
      <c r="A2550" s="1" t="n">
        <f aca="false">MAX($A$2:$A2549)+1</f>
        <v>1629</v>
      </c>
      <c r="C2550" s="1" t="str">
        <f aca="false">IF(H2550="",F2550,H2550)</f>
        <v>CC Perry K</v>
      </c>
      <c r="F2550" s="5"/>
      <c r="G2550" s="1" t="n">
        <v>992</v>
      </c>
      <c r="H2550" s="1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false" customHeight="true" outlineLevel="0" collapsed="false">
      <c r="A2551" s="1" t="n">
        <f aca="false">MAX($A$2:$A2550)+1</f>
        <v>1630</v>
      </c>
      <c r="C2551" s="1" t="str">
        <f aca="false">IF(H2551="",F2551,H2551)</f>
        <v>Butler-Warner Generation Plant</v>
      </c>
      <c r="F2551" s="5"/>
      <c r="G2551" s="1" t="n">
        <v>1016</v>
      </c>
      <c r="H2551" s="1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false" customHeight="true" outlineLevel="0" collapsed="false">
      <c r="A2552" s="1" t="n">
        <f aca="false">MAX($A$2:$A2551)+1</f>
        <v>1631</v>
      </c>
      <c r="C2552" s="1" t="str">
        <f aca="false">IF(H2552="",F2552,H2552)</f>
        <v>Manti Lower</v>
      </c>
      <c r="F2552" s="5"/>
      <c r="G2552" s="1" t="n">
        <v>1020</v>
      </c>
      <c r="H2552" s="1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false" customHeight="true" outlineLevel="0" collapsed="false">
      <c r="A2553" s="1" t="n">
        <f aca="false">MAX($A$2:$A2552)+1</f>
        <v>1632</v>
      </c>
      <c r="C2553" s="1" t="str">
        <f aca="false">IF(H2553="",F2553,H2553)</f>
        <v>Crawfordsville Power Plant</v>
      </c>
      <c r="F2553" s="5"/>
      <c r="G2553" s="1" t="n">
        <v>1024</v>
      </c>
      <c r="H2553" s="1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false" customHeight="true" outlineLevel="0" collapsed="false">
      <c r="A2554" s="1" t="n">
        <f aca="false">MAX($A$2:$A2553)+1</f>
        <v>1633</v>
      </c>
      <c r="C2554" s="1" t="str">
        <f aca="false">IF(H2554="",F2554,H2554)</f>
        <v>Logansport</v>
      </c>
      <c r="F2554" s="5"/>
      <c r="G2554" s="1" t="n">
        <v>1032</v>
      </c>
      <c r="H2554" s="1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false" customHeight="true" outlineLevel="0" collapsed="false">
      <c r="A2555" s="1" t="n">
        <f aca="false">MAX($A$2:$A2554)+1</f>
        <v>1634</v>
      </c>
      <c r="C2555" s="1" t="str">
        <f aca="false">IF(H2555="",F2555,H2555)</f>
        <v>Peru (IN)</v>
      </c>
      <c r="F2555" s="5"/>
      <c r="G2555" s="1" t="n">
        <v>1037</v>
      </c>
      <c r="H2555" s="1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false" customHeight="true" outlineLevel="0" collapsed="false">
      <c r="A2556" s="1" t="n">
        <f aca="false">MAX($A$2:$A2555)+1</f>
        <v>1635</v>
      </c>
      <c r="C2556" s="1" t="str">
        <f aca="false">IF(H2556="",F2556,H2556)</f>
        <v>Rensselaer City Light Plant</v>
      </c>
      <c r="F2556" s="5"/>
      <c r="G2556" s="1" t="n">
        <v>1038</v>
      </c>
      <c r="H2556" s="1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false" customHeight="true" outlineLevel="0" collapsed="false">
      <c r="A2557" s="1" t="n">
        <f aca="false">MAX($A$2:$A2556)+1</f>
        <v>1636</v>
      </c>
      <c r="C2557" s="1" t="str">
        <f aca="false">IF(H2557="",F2557,H2557)</f>
        <v>Whitewater Valley</v>
      </c>
      <c r="F2557" s="5"/>
      <c r="G2557" s="1" t="n">
        <v>1040</v>
      </c>
      <c r="H2557" s="1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false" customHeight="true" outlineLevel="0" collapsed="false">
      <c r="A2558" s="1" t="n">
        <f aca="false">MAX($A$2:$A2557)+1</f>
        <v>1637</v>
      </c>
      <c r="C2558" s="1" t="str">
        <f aca="false">IF(H2558="",F2558,H2558)</f>
        <v>Frank E Ratts</v>
      </c>
      <c r="F2558" s="5"/>
      <c r="G2558" s="1" t="n">
        <v>1043</v>
      </c>
      <c r="H2558" s="1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false" customHeight="true" outlineLevel="0" collapsed="false">
      <c r="A2559" s="1" t="n">
        <f aca="false">A1611</f>
        <v>1102</v>
      </c>
      <c r="C2559" s="1" t="str">
        <f aca="false">IF(H2559="",F2559,H2559)</f>
        <v>Duane Arnold Energy Center</v>
      </c>
      <c r="F2559" s="5"/>
      <c r="G2559" s="1" t="n">
        <v>1060</v>
      </c>
      <c r="H2559" s="1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false" customHeight="true" outlineLevel="0" collapsed="false">
      <c r="A2560" s="1" t="n">
        <f aca="false">MAX($A$2:$A2559)+1</f>
        <v>1638</v>
      </c>
      <c r="C2560" s="1" t="str">
        <f aca="false">IF(H2560="",F2560,H2560)</f>
        <v>Iowa Hydro LLC</v>
      </c>
      <c r="F2560" s="5"/>
      <c r="G2560" s="1" t="n">
        <v>1067</v>
      </c>
      <c r="H2560" s="1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false" customHeight="true" outlineLevel="0" collapsed="false">
      <c r="A2561" s="1" t="n">
        <f aca="false">MAX($A$2:$A2560)+1</f>
        <v>1639</v>
      </c>
      <c r="C2561" s="1" t="str">
        <f aca="false">IF(H2561="",F2561,H2561)</f>
        <v>Algona</v>
      </c>
      <c r="F2561" s="5"/>
      <c r="G2561" s="1" t="n">
        <v>1120</v>
      </c>
      <c r="H2561" s="1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false" customHeight="true" outlineLevel="0" collapsed="false">
      <c r="A2562" s="1" t="n">
        <f aca="false">MAX($A$2:$A2561)+1</f>
        <v>1640</v>
      </c>
      <c r="C2562" s="1" t="str">
        <f aca="false">IF(H2562="",F2562,H2562)</f>
        <v>Alta Municipal Utilities</v>
      </c>
      <c r="F2562" s="5"/>
      <c r="G2562" s="1" t="n">
        <v>1121</v>
      </c>
      <c r="H2562" s="1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false" customHeight="true" outlineLevel="0" collapsed="false">
      <c r="A2563" s="1" t="n">
        <f aca="false">MAX($A$2:$A2562)+1</f>
        <v>1641</v>
      </c>
      <c r="C2563" s="1" t="str">
        <f aca="false">IF(H2563="",F2563,H2563)</f>
        <v>Ames Electric Services Power Plant</v>
      </c>
      <c r="F2563" s="5"/>
      <c r="G2563" s="1" t="n">
        <v>1122</v>
      </c>
      <c r="H2563" s="1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false" customHeight="true" outlineLevel="0" collapsed="false">
      <c r="A2564" s="1" t="n">
        <f aca="false">MAX($A$2:$A2563)+1</f>
        <v>1642</v>
      </c>
      <c r="C2564" s="1" t="str">
        <f aca="false">IF(H2564="",F2564,H2564)</f>
        <v>Anita</v>
      </c>
      <c r="F2564" s="5"/>
      <c r="G2564" s="1" t="n">
        <v>1123</v>
      </c>
      <c r="H2564" s="1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false" customHeight="true" outlineLevel="0" collapsed="false">
      <c r="A2565" s="1" t="n">
        <f aca="false">MAX($A$2:$A2564)+1</f>
        <v>1643</v>
      </c>
      <c r="C2565" s="1" t="str">
        <f aca="false">IF(H2565="",F2565,H2565)</f>
        <v>Atlantic</v>
      </c>
      <c r="F2565" s="5"/>
      <c r="G2565" s="1" t="n">
        <v>1124</v>
      </c>
      <c r="H2565" s="1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false" customHeight="true" outlineLevel="0" collapsed="false">
      <c r="A2566" s="1" t="n">
        <f aca="false">MAX($A$2:$A2565)+1</f>
        <v>1644</v>
      </c>
      <c r="C2566" s="1" t="str">
        <f aca="false">IF(H2566="",F2566,H2566)</f>
        <v>Bancroft</v>
      </c>
      <c r="F2566" s="5"/>
      <c r="G2566" s="1" t="n">
        <v>1125</v>
      </c>
      <c r="H2566" s="1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false" customHeight="true" outlineLevel="0" collapsed="false">
      <c r="A2567" s="1" t="n">
        <f aca="false">MAX($A$2:$A2566)+1</f>
        <v>1645</v>
      </c>
      <c r="C2567" s="1" t="str">
        <f aca="false">IF(H2567="",F2567,H2567)</f>
        <v>Bellevue</v>
      </c>
      <c r="F2567" s="5"/>
      <c r="G2567" s="1" t="n">
        <v>1126</v>
      </c>
      <c r="H2567" s="1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false" customHeight="true" outlineLevel="0" collapsed="false">
      <c r="A2568" s="1" t="n">
        <f aca="false">MAX($A$2:$A2567)+1</f>
        <v>1646</v>
      </c>
      <c r="C2568" s="1" t="str">
        <f aca="false">IF(H2568="",F2568,H2568)</f>
        <v>Bloomfield</v>
      </c>
      <c r="F2568" s="5"/>
      <c r="G2568" s="1" t="n">
        <v>1127</v>
      </c>
      <c r="H2568" s="1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false" customHeight="true" outlineLevel="0" collapsed="false">
      <c r="A2569" s="1" t="n">
        <f aca="false">MAX($A$2:$A2568)+1</f>
        <v>1647</v>
      </c>
      <c r="C2569" s="1" t="str">
        <f aca="false">IF(H2569="",F2569,H2569)</f>
        <v>Brooklyn</v>
      </c>
      <c r="F2569" s="5"/>
      <c r="G2569" s="1" t="n">
        <v>1128</v>
      </c>
      <c r="H2569" s="1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false" customHeight="true" outlineLevel="0" collapsed="false">
      <c r="A2570" s="1" t="n">
        <f aca="false">MAX($A$2:$A2569)+1</f>
        <v>1648</v>
      </c>
      <c r="C2570" s="1" t="str">
        <f aca="false">IF(H2570="",F2570,H2570)</f>
        <v>Cascade</v>
      </c>
      <c r="F2570" s="5"/>
      <c r="G2570" s="1" t="n">
        <v>1129</v>
      </c>
      <c r="H2570" s="1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false" customHeight="true" outlineLevel="0" collapsed="false">
      <c r="A2571" s="1" t="n">
        <f aca="false">MAX($A$2:$A2570)+1</f>
        <v>1649</v>
      </c>
      <c r="C2571" s="1" t="str">
        <f aca="false">IF(H2571="",F2571,H2571)</f>
        <v>Gas Turbine (IA)</v>
      </c>
      <c r="F2571" s="5"/>
      <c r="G2571" s="1" t="n">
        <v>1130</v>
      </c>
      <c r="H2571" s="1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false" customHeight="true" outlineLevel="0" collapsed="false">
      <c r="A2572" s="1" t="n">
        <f aca="false">MAX($A$2:$A2571)+1</f>
        <v>1650</v>
      </c>
      <c r="C2572" s="1" t="str">
        <f aca="false">IF(H2572="",F2572,H2572)</f>
        <v>Streeter Station</v>
      </c>
      <c r="F2572" s="5"/>
      <c r="G2572" s="1" t="n">
        <v>1131</v>
      </c>
      <c r="H2572" s="1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false" customHeight="true" outlineLevel="0" collapsed="false">
      <c r="A2573" s="1" t="n">
        <f aca="false">MAX($A$2:$A2572)+1</f>
        <v>1651</v>
      </c>
      <c r="C2573" s="1" t="str">
        <f aca="false">IF(H2573="",F2573,H2573)</f>
        <v>Coggon</v>
      </c>
      <c r="F2573" s="5"/>
      <c r="G2573" s="1" t="n">
        <v>1132</v>
      </c>
      <c r="H2573" s="1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false" customHeight="true" outlineLevel="0" collapsed="false">
      <c r="A2574" s="1" t="n">
        <f aca="false">MAX($A$2:$A2573)+1</f>
        <v>1652</v>
      </c>
      <c r="C2574" s="1" t="str">
        <f aca="false">IF(H2574="",F2574,H2574)</f>
        <v>Corning</v>
      </c>
      <c r="F2574" s="5"/>
      <c r="G2574" s="1" t="n">
        <v>1134</v>
      </c>
      <c r="H2574" s="1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false" customHeight="true" outlineLevel="0" collapsed="false">
      <c r="A2575" s="1" t="n">
        <f aca="false">MAX($A$2:$A2574)+1</f>
        <v>1653</v>
      </c>
      <c r="C2575" s="1" t="str">
        <f aca="false">IF(H2575="",F2575,H2575)</f>
        <v>Dayton (IA)</v>
      </c>
      <c r="F2575" s="5"/>
      <c r="G2575" s="1" t="n">
        <v>1135</v>
      </c>
      <c r="H2575" s="1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false" customHeight="true" outlineLevel="0" collapsed="false">
      <c r="A2576" s="1" t="n">
        <f aca="false">MAX($A$2:$A2575)+1</f>
        <v>1654</v>
      </c>
      <c r="C2576" s="1" t="str">
        <f aca="false">IF(H2576="",F2576,H2576)</f>
        <v>Estherville</v>
      </c>
      <c r="F2576" s="5"/>
      <c r="G2576" s="1" t="n">
        <v>1137</v>
      </c>
      <c r="H2576" s="1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false" customHeight="true" outlineLevel="0" collapsed="false">
      <c r="A2577" s="1" t="n">
        <f aca="false">MAX($A$2:$A2576)+1</f>
        <v>1655</v>
      </c>
      <c r="C2577" s="1" t="str">
        <f aca="false">IF(H2577="",F2577,H2577)</f>
        <v>Forest City Light Plant</v>
      </c>
      <c r="F2577" s="5"/>
      <c r="G2577" s="1" t="n">
        <v>1138</v>
      </c>
      <c r="H2577" s="1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false" customHeight="true" outlineLevel="0" collapsed="false">
      <c r="A2578" s="1" t="n">
        <f aca="false">MAX($A$2:$A2577)+1</f>
        <v>1656</v>
      </c>
      <c r="C2578" s="1" t="str">
        <f aca="false">IF(H2578="",F2578,H2578)</f>
        <v>Gowrie</v>
      </c>
      <c r="F2578" s="5"/>
      <c r="G2578" s="1" t="n">
        <v>1141</v>
      </c>
      <c r="H2578" s="1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false" customHeight="true" outlineLevel="0" collapsed="false">
      <c r="A2579" s="1" t="n">
        <f aca="false">MAX($A$2:$A2578)+1</f>
        <v>1657</v>
      </c>
      <c r="C2579" s="1" t="str">
        <f aca="false">IF(H2579="",F2579,H2579)</f>
        <v>Graettinger</v>
      </c>
      <c r="F2579" s="5"/>
      <c r="G2579" s="1" t="n">
        <v>1142</v>
      </c>
      <c r="H2579" s="1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false" customHeight="true" outlineLevel="0" collapsed="false">
      <c r="A2580" s="1" t="n">
        <f aca="false">MAX($A$2:$A2579)+1</f>
        <v>1658</v>
      </c>
      <c r="C2580" s="1" t="str">
        <f aca="false">IF(H2580="",F2580,H2580)</f>
        <v>Grand Junction</v>
      </c>
      <c r="F2580" s="5"/>
      <c r="G2580" s="1" t="n">
        <v>1143</v>
      </c>
      <c r="H2580" s="1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false" customHeight="true" outlineLevel="0" collapsed="false">
      <c r="A2581" s="1" t="n">
        <f aca="false">MAX($A$2:$A2580)+1</f>
        <v>1659</v>
      </c>
      <c r="C2581" s="1" t="str">
        <f aca="false">IF(H2581="",F2581,H2581)</f>
        <v>Greenfield</v>
      </c>
      <c r="F2581" s="5"/>
      <c r="G2581" s="1" t="n">
        <v>1144</v>
      </c>
      <c r="H2581" s="1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false" customHeight="true" outlineLevel="0" collapsed="false">
      <c r="A2582" s="1" t="n">
        <f aca="false">MAX($A$2:$A2581)+1</f>
        <v>1660</v>
      </c>
      <c r="C2582" s="1" t="str">
        <f aca="false">IF(H2582="",F2582,H2582)</f>
        <v>Grundy Center City Light Plant</v>
      </c>
      <c r="F2582" s="5"/>
      <c r="G2582" s="1" t="n">
        <v>1145</v>
      </c>
      <c r="H2582" s="1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false" customHeight="true" outlineLevel="0" collapsed="false">
      <c r="A2583" s="1" t="n">
        <f aca="false">MAX($A$2:$A2582)+1</f>
        <v>1661</v>
      </c>
      <c r="C2583" s="1" t="str">
        <f aca="false">IF(H2583="",F2583,H2583)</f>
        <v>Harlan</v>
      </c>
      <c r="F2583" s="5"/>
      <c r="G2583" s="1" t="n">
        <v>1146</v>
      </c>
      <c r="H2583" s="1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false" customHeight="true" outlineLevel="0" collapsed="false">
      <c r="A2584" s="1" t="n">
        <f aca="false">MAX($A$2:$A2583)+1</f>
        <v>1662</v>
      </c>
      <c r="C2584" s="1" t="str">
        <f aca="false">IF(H2584="",F2584,H2584)</f>
        <v>Indianola</v>
      </c>
      <c r="F2584" s="5"/>
      <c r="G2584" s="1" t="n">
        <v>1150</v>
      </c>
      <c r="H2584" s="1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false" customHeight="true" outlineLevel="0" collapsed="false">
      <c r="A2585" s="1" t="n">
        <f aca="false">MAX($A$2:$A2584)+1</f>
        <v>1663</v>
      </c>
      <c r="C2585" s="1" t="str">
        <f aca="false">IF(H2585="",F2585,H2585)</f>
        <v>Lake Park</v>
      </c>
      <c r="F2585" s="5"/>
      <c r="G2585" s="1" t="n">
        <v>1153</v>
      </c>
      <c r="H2585" s="1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false" customHeight="true" outlineLevel="0" collapsed="false">
      <c r="A2586" s="1" t="n">
        <f aca="false">MAX($A$2:$A2585)+1</f>
        <v>1664</v>
      </c>
      <c r="C2586" s="1" t="str">
        <f aca="false">IF(H2586="",F2586,H2586)</f>
        <v>Lake Mills</v>
      </c>
      <c r="F2586" s="5"/>
      <c r="G2586" s="1" t="n">
        <v>1154</v>
      </c>
      <c r="H2586" s="1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false" customHeight="true" outlineLevel="0" collapsed="false">
      <c r="A2587" s="1" t="n">
        <f aca="false">MAX($A$2:$A2586)+1</f>
        <v>1665</v>
      </c>
      <c r="C2587" s="1" t="str">
        <f aca="false">IF(H2587="",F2587,H2587)</f>
        <v>Lamoni Municipal Utilities</v>
      </c>
      <c r="F2587" s="5"/>
      <c r="G2587" s="1" t="n">
        <v>1155</v>
      </c>
      <c r="H2587" s="1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false" customHeight="true" outlineLevel="0" collapsed="false">
      <c r="A2588" s="1" t="n">
        <f aca="false">MAX($A$2:$A2587)+1</f>
        <v>1666</v>
      </c>
      <c r="C2588" s="1" t="str">
        <f aca="false">IF(H2588="",F2588,H2588)</f>
        <v>La Porte</v>
      </c>
      <c r="F2588" s="5"/>
      <c r="G2588" s="1" t="n">
        <v>1156</v>
      </c>
      <c r="H2588" s="1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false" customHeight="true" outlineLevel="0" collapsed="false">
      <c r="A2589" s="1" t="n">
        <f aca="false">MAX($A$2:$A2588)+1</f>
        <v>1667</v>
      </c>
      <c r="C2589" s="1" t="str">
        <f aca="false">IF(H2589="",F2589,H2589)</f>
        <v>Laurens</v>
      </c>
      <c r="F2589" s="5"/>
      <c r="G2589" s="1" t="n">
        <v>1157</v>
      </c>
      <c r="H2589" s="1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false" customHeight="true" outlineLevel="0" collapsed="false">
      <c r="A2590" s="1" t="n">
        <f aca="false">MAX($A$2:$A2589)+1</f>
        <v>1668</v>
      </c>
      <c r="C2590" s="1" t="str">
        <f aca="false">IF(H2590="",F2590,H2590)</f>
        <v>Lenox</v>
      </c>
      <c r="F2590" s="5"/>
      <c r="G2590" s="1" t="n">
        <v>1158</v>
      </c>
      <c r="H2590" s="1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false" customHeight="true" outlineLevel="0" collapsed="false">
      <c r="A2591" s="1" t="n">
        <f aca="false">MAX($A$2:$A2590)+1</f>
        <v>1669</v>
      </c>
      <c r="C2591" s="1" t="str">
        <f aca="false">IF(H2591="",F2591,H2591)</f>
        <v>Manning</v>
      </c>
      <c r="F2591" s="5"/>
      <c r="G2591" s="1" t="n">
        <v>1160</v>
      </c>
      <c r="H2591" s="1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false" customHeight="true" outlineLevel="0" collapsed="false">
      <c r="A2592" s="1" t="n">
        <f aca="false">MAX($A$2:$A2591)+1</f>
        <v>1670</v>
      </c>
      <c r="C2592" s="1" t="str">
        <f aca="false">IF(H2592="",F2592,H2592)</f>
        <v>Maquoketa 1</v>
      </c>
      <c r="F2592" s="5"/>
      <c r="G2592" s="1" t="n">
        <v>1162</v>
      </c>
      <c r="H2592" s="1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false" customHeight="true" outlineLevel="0" collapsed="false">
      <c r="A2593" s="1" t="n">
        <f aca="false">MAX($A$2:$A2592)+1</f>
        <v>1671</v>
      </c>
      <c r="C2593" s="1" t="str">
        <f aca="false">IF(H2593="",F2593,H2593)</f>
        <v>McGregor</v>
      </c>
      <c r="F2593" s="5"/>
      <c r="G2593" s="1" t="n">
        <v>1163</v>
      </c>
      <c r="H2593" s="1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false" customHeight="true" outlineLevel="0" collapsed="false">
      <c r="A2594" s="1" t="n">
        <f aca="false">MAX($A$2:$A2593)+1</f>
        <v>1672</v>
      </c>
      <c r="C2594" s="1" t="str">
        <f aca="false">IF(H2594="",F2594,H2594)</f>
        <v>Milford</v>
      </c>
      <c r="F2594" s="5"/>
      <c r="G2594" s="1" t="n">
        <v>1164</v>
      </c>
      <c r="H2594" s="1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false" customHeight="true" outlineLevel="0" collapsed="false">
      <c r="A2595" s="1" t="n">
        <f aca="false">MAX($A$2:$A2594)+1</f>
        <v>1673</v>
      </c>
      <c r="C2595" s="1" t="str">
        <f aca="false">IF(H2595="",F2595,H2595)</f>
        <v>Montezuma</v>
      </c>
      <c r="F2595" s="5"/>
      <c r="G2595" s="1" t="n">
        <v>1165</v>
      </c>
      <c r="H2595" s="1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false" customHeight="true" outlineLevel="0" collapsed="false">
      <c r="A2596" s="1" t="n">
        <f aca="false">MAX($A$2:$A2595)+1</f>
        <v>1674</v>
      </c>
      <c r="C2596" s="1" t="str">
        <f aca="false">IF(H2596="",F2596,H2596)</f>
        <v>Mt Pleasant</v>
      </c>
      <c r="F2596" s="5"/>
      <c r="G2596" s="1" t="n">
        <v>1166</v>
      </c>
      <c r="H2596" s="1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false" customHeight="true" outlineLevel="0" collapsed="false">
      <c r="A2597" s="1" t="n">
        <f aca="false">MAX($A$2:$A2596)+1</f>
        <v>1675</v>
      </c>
      <c r="C2597" s="1" t="str">
        <f aca="false">IF(H2597="",F2597,H2597)</f>
        <v>Muscatine Plant #1</v>
      </c>
      <c r="F2597" s="5"/>
      <c r="G2597" s="1" t="n">
        <v>1167</v>
      </c>
      <c r="H2597" s="1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false" customHeight="true" outlineLevel="0" collapsed="false">
      <c r="A2598" s="1" t="n">
        <f aca="false">MAX($A$2:$A2597)+1</f>
        <v>1676</v>
      </c>
      <c r="C2598" s="1" t="str">
        <f aca="false">IF(H2598="",F2598,H2598)</f>
        <v>New Hampton</v>
      </c>
      <c r="F2598" s="5"/>
      <c r="G2598" s="1" t="n">
        <v>1168</v>
      </c>
      <c r="H2598" s="1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false" customHeight="true" outlineLevel="0" collapsed="false">
      <c r="A2599" s="1" t="n">
        <f aca="false">MAX($A$2:$A2598)+1</f>
        <v>1677</v>
      </c>
      <c r="C2599" s="1" t="str">
        <f aca="false">IF(H2599="",F2599,H2599)</f>
        <v>Ogden</v>
      </c>
      <c r="F2599" s="5"/>
      <c r="G2599" s="1" t="n">
        <v>1169</v>
      </c>
      <c r="H2599" s="1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false" customHeight="true" outlineLevel="0" collapsed="false">
      <c r="A2600" s="1" t="n">
        <f aca="false">MAX($A$2:$A2599)+1</f>
        <v>1678</v>
      </c>
      <c r="C2600" s="1" t="str">
        <f aca="false">IF(H2600="",F2600,H2600)</f>
        <v>Osage (IA)</v>
      </c>
      <c r="F2600" s="5"/>
      <c r="G2600" s="1" t="n">
        <v>1172</v>
      </c>
      <c r="H2600" s="1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false" customHeight="true" outlineLevel="0" collapsed="false">
      <c r="A2601" s="1" t="n">
        <f aca="false">MAX($A$2:$A2600)+1</f>
        <v>1679</v>
      </c>
      <c r="C2601" s="1" t="str">
        <f aca="false">IF(H2601="",F2601,H2601)</f>
        <v>Ottumwa City of</v>
      </c>
      <c r="F2601" s="5"/>
      <c r="G2601" s="1" t="n">
        <v>1173</v>
      </c>
      <c r="H2601" s="1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false" customHeight="true" outlineLevel="0" collapsed="false">
      <c r="A2602" s="1" t="n">
        <f aca="false">MAX($A$2:$A2601)+1</f>
        <v>1680</v>
      </c>
      <c r="C2602" s="1" t="str">
        <f aca="false">IF(H2602="",F2602,H2602)</f>
        <v>Preston (IA)</v>
      </c>
      <c r="F2602" s="5"/>
      <c r="G2602" s="1" t="n">
        <v>1176</v>
      </c>
      <c r="H2602" s="1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false" customHeight="true" outlineLevel="0" collapsed="false">
      <c r="A2603" s="1" t="n">
        <f aca="false">MAX($A$2:$A2602)+1</f>
        <v>1681</v>
      </c>
      <c r="C2603" s="1" t="str">
        <f aca="false">IF(H2603="",F2603,H2603)</f>
        <v>Primghar</v>
      </c>
      <c r="F2603" s="5"/>
      <c r="G2603" s="1" t="n">
        <v>1177</v>
      </c>
      <c r="H2603" s="1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false" customHeight="true" outlineLevel="0" collapsed="false">
      <c r="A2604" s="1" t="n">
        <f aca="false">MAX($A$2:$A2603)+1</f>
        <v>1682</v>
      </c>
      <c r="C2604" s="1" t="str">
        <f aca="false">IF(H2604="",F2604,H2604)</f>
        <v>Rockford</v>
      </c>
      <c r="F2604" s="5"/>
      <c r="G2604" s="1" t="n">
        <v>1180</v>
      </c>
      <c r="H2604" s="1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false" customHeight="true" outlineLevel="0" collapsed="false">
      <c r="A2605" s="1" t="n">
        <f aca="false">MAX($A$2:$A2604)+1</f>
        <v>1683</v>
      </c>
      <c r="C2605" s="1" t="str">
        <f aca="false">IF(H2605="",F2605,H2605)</f>
        <v>Rock Rapids</v>
      </c>
      <c r="F2605" s="5"/>
      <c r="G2605" s="1" t="n">
        <v>1181</v>
      </c>
      <c r="H2605" s="1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false" customHeight="true" outlineLevel="0" collapsed="false">
      <c r="A2606" s="1" t="n">
        <f aca="false">MAX($A$2:$A2605)+1</f>
        <v>1684</v>
      </c>
      <c r="C2606" s="1" t="str">
        <f aca="false">IF(H2606="",F2606,H2606)</f>
        <v>Sibley One</v>
      </c>
      <c r="F2606" s="5"/>
      <c r="G2606" s="1" t="n">
        <v>1184</v>
      </c>
      <c r="H2606" s="1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false" customHeight="true" outlineLevel="0" collapsed="false">
      <c r="A2607" s="1" t="n">
        <f aca="false">MAX($A$2:$A2606)+1</f>
        <v>1685</v>
      </c>
      <c r="C2607" s="1" t="str">
        <f aca="false">IF(H2607="",F2607,H2607)</f>
        <v>Spencer Gas Turbine</v>
      </c>
      <c r="F2607" s="5"/>
      <c r="G2607" s="1" t="n">
        <v>1186</v>
      </c>
      <c r="H2607" s="1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false" customHeight="true" outlineLevel="0" collapsed="false">
      <c r="A2608" s="1" t="n">
        <f aca="false">MAX($A$2:$A2607)+1</f>
        <v>1686</v>
      </c>
      <c r="C2608" s="1" t="str">
        <f aca="false">IF(H2608="",F2608,H2608)</f>
        <v>State Center</v>
      </c>
      <c r="F2608" s="5"/>
      <c r="G2608" s="1" t="n">
        <v>1187</v>
      </c>
      <c r="H2608" s="1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false" customHeight="true" outlineLevel="0" collapsed="false">
      <c r="A2609" s="1" t="n">
        <f aca="false">MAX($A$2:$A2608)+1</f>
        <v>1687</v>
      </c>
      <c r="C2609" s="1" t="str">
        <f aca="false">IF(H2609="",F2609,H2609)</f>
        <v>Story City</v>
      </c>
      <c r="F2609" s="5"/>
      <c r="G2609" s="1" t="n">
        <v>1188</v>
      </c>
      <c r="H2609" s="1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false" customHeight="true" outlineLevel="0" collapsed="false">
      <c r="A2610" s="1" t="n">
        <f aca="false">MAX($A$2:$A2609)+1</f>
        <v>1688</v>
      </c>
      <c r="C2610" s="1" t="str">
        <f aca="false">IF(H2610="",F2610,H2610)</f>
        <v>Stuart (IA)</v>
      </c>
      <c r="F2610" s="5"/>
      <c r="G2610" s="1" t="n">
        <v>1190</v>
      </c>
      <c r="H2610" s="1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false" customHeight="true" outlineLevel="0" collapsed="false">
      <c r="A2611" s="1" t="n">
        <f aca="false">MAX($A$2:$A2610)+1</f>
        <v>1689</v>
      </c>
      <c r="C2611" s="1" t="str">
        <f aca="false">IF(H2611="",F2611,H2611)</f>
        <v>Sumner</v>
      </c>
      <c r="F2611" s="5"/>
      <c r="G2611" s="1" t="n">
        <v>1191</v>
      </c>
      <c r="H2611" s="1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false" customHeight="true" outlineLevel="0" collapsed="false">
      <c r="A2612" s="1" t="n">
        <f aca="false">MAX($A$2:$A2611)+1</f>
        <v>1690</v>
      </c>
      <c r="C2612" s="1" t="str">
        <f aca="false">IF(H2612="",F2612,H2612)</f>
        <v>Traer Main</v>
      </c>
      <c r="F2612" s="5"/>
      <c r="G2612" s="1" t="n">
        <v>1192</v>
      </c>
      <c r="H2612" s="1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false" customHeight="true" outlineLevel="0" collapsed="false">
      <c r="A2613" s="1" t="n">
        <f aca="false">MAX($A$2:$A2612)+1</f>
        <v>1691</v>
      </c>
      <c r="C2613" s="1" t="str">
        <f aca="false">IF(H2613="",F2613,H2613)</f>
        <v>Villisca Municipal Power Plant</v>
      </c>
      <c r="F2613" s="5"/>
      <c r="G2613" s="1" t="n">
        <v>1193</v>
      </c>
      <c r="H2613" s="1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false" customHeight="true" outlineLevel="0" collapsed="false">
      <c r="A2614" s="1" t="n">
        <f aca="false">MAX($A$2:$A2613)+1</f>
        <v>1692</v>
      </c>
      <c r="C2614" s="1" t="str">
        <f aca="false">IF(H2614="",F2614,H2614)</f>
        <v>Vinton</v>
      </c>
      <c r="F2614" s="5"/>
      <c r="G2614" s="1" t="n">
        <v>1194</v>
      </c>
      <c r="H2614" s="1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false" customHeight="true" outlineLevel="0" collapsed="false">
      <c r="A2615" s="1" t="n">
        <f aca="false">MAX($A$2:$A2614)+1</f>
        <v>1693</v>
      </c>
      <c r="C2615" s="1" t="str">
        <f aca="false">IF(H2615="",F2615,H2615)</f>
        <v>Webster City</v>
      </c>
      <c r="F2615" s="5"/>
      <c r="G2615" s="1" t="n">
        <v>1198</v>
      </c>
      <c r="H2615" s="1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false" customHeight="true" outlineLevel="0" collapsed="false">
      <c r="A2616" s="1" t="n">
        <f aca="false">MAX($A$2:$A2615)+1</f>
        <v>1694</v>
      </c>
      <c r="C2616" s="1" t="str">
        <f aca="false">IF(H2616="",F2616,H2616)</f>
        <v>West Bend</v>
      </c>
      <c r="F2616" s="5"/>
      <c r="G2616" s="1" t="n">
        <v>1199</v>
      </c>
      <c r="H2616" s="1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false" customHeight="true" outlineLevel="0" collapsed="false">
      <c r="A2617" s="1" t="n">
        <f aca="false">MAX($A$2:$A2616)+1</f>
        <v>1695</v>
      </c>
      <c r="C2617" s="1" t="str">
        <f aca="false">IF(H2617="",F2617,H2617)</f>
        <v>West Liberty</v>
      </c>
      <c r="F2617" s="5"/>
      <c r="G2617" s="1" t="n">
        <v>1200</v>
      </c>
      <c r="H2617" s="1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false" customHeight="true" outlineLevel="0" collapsed="false">
      <c r="A2618" s="1" t="n">
        <f aca="false">MAX($A$2:$A2617)+1</f>
        <v>1696</v>
      </c>
      <c r="C2618" s="1" t="str">
        <f aca="false">IF(H2618="",F2618,H2618)</f>
        <v>Whittemore</v>
      </c>
      <c r="F2618" s="5"/>
      <c r="G2618" s="1" t="n">
        <v>1201</v>
      </c>
      <c r="H2618" s="1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false" customHeight="true" outlineLevel="0" collapsed="false">
      <c r="A2619" s="1" t="n">
        <f aca="false">MAX($A$2:$A2618)+1</f>
        <v>1697</v>
      </c>
      <c r="C2619" s="1" t="str">
        <f aca="false">IF(H2619="",F2619,H2619)</f>
        <v>Wilton</v>
      </c>
      <c r="F2619" s="5"/>
      <c r="G2619" s="1" t="n">
        <v>1202</v>
      </c>
      <c r="H2619" s="1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false" customHeight="true" outlineLevel="0" collapsed="false">
      <c r="A2620" s="1" t="n">
        <f aca="false">MAX($A$2:$A2619)+1</f>
        <v>1698</v>
      </c>
      <c r="C2620" s="1" t="str">
        <f aca="false">IF(H2620="",F2620,H2620)</f>
        <v>Winterset</v>
      </c>
      <c r="F2620" s="5"/>
      <c r="G2620" s="1" t="n">
        <v>1203</v>
      </c>
      <c r="H2620" s="1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false" customHeight="true" outlineLevel="0" collapsed="false">
      <c r="A2621" s="1" t="n">
        <f aca="false">MAX($A$2:$A2620)+1</f>
        <v>1699</v>
      </c>
      <c r="C2621" s="1" t="str">
        <f aca="false">IF(H2621="",F2621,H2621)</f>
        <v>Summit Lake</v>
      </c>
      <c r="F2621" s="5"/>
      <c r="G2621" s="1" t="n">
        <v>1206</v>
      </c>
      <c r="H2621" s="1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false" customHeight="true" outlineLevel="0" collapsed="false">
      <c r="A2622" s="1" t="n">
        <f aca="false">MAX($A$2:$A2621)+1</f>
        <v>1700</v>
      </c>
      <c r="C2622" s="1" t="str">
        <f aca="false">IF(H2622="",F2622,H2622)</f>
        <v>Earl F Wisdom</v>
      </c>
      <c r="F2622" s="5"/>
      <c r="G2622" s="1" t="n">
        <v>1217</v>
      </c>
      <c r="H2622" s="1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false" customHeight="true" outlineLevel="0" collapsed="false">
      <c r="A2623" s="1" t="n">
        <f aca="false">MAX($A$2:$A2622)+1</f>
        <v>1701</v>
      </c>
      <c r="C2623" s="1" t="str">
        <f aca="false">IF(H2623="",F2623,H2623)</f>
        <v>Bird City</v>
      </c>
      <c r="F2623" s="5"/>
      <c r="G2623" s="1" t="n">
        <v>1224</v>
      </c>
      <c r="H2623" s="1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false" customHeight="true" outlineLevel="0" collapsed="false">
      <c r="A2624" s="1" t="n">
        <f aca="false">MAX($A$2:$A2623)+1</f>
        <v>1702</v>
      </c>
      <c r="C2624" s="1" t="str">
        <f aca="false">IF(H2624="",F2624,H2624)</f>
        <v>Fort Dodge</v>
      </c>
      <c r="F2624" s="5"/>
      <c r="G2624" s="1" t="n">
        <v>1233</v>
      </c>
      <c r="H2624" s="1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false" customHeight="true" outlineLevel="0" collapsed="false">
      <c r="A2625" s="1" t="n">
        <f aca="false">MAX($A$2:$A2624)+1</f>
        <v>1703</v>
      </c>
      <c r="C2625" s="1" t="str">
        <f aca="false">IF(H2625="",F2625,H2625)</f>
        <v>Great Bend - Sunflower</v>
      </c>
      <c r="F2625" s="5"/>
      <c r="G2625" s="1" t="n">
        <v>1235</v>
      </c>
      <c r="H2625" s="1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false" customHeight="true" outlineLevel="0" collapsed="false">
      <c r="A2626" s="1" t="n">
        <f aca="false">MAX($A$2:$A2625)+1</f>
        <v>1704</v>
      </c>
      <c r="C2626" s="1" t="str">
        <f aca="false">IF(H2626="",F2626,H2626)</f>
        <v>Anthony</v>
      </c>
      <c r="F2626" s="5"/>
      <c r="G2626" s="1" t="n">
        <v>1258</v>
      </c>
      <c r="H2626" s="1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false" customHeight="true" outlineLevel="0" collapsed="false">
      <c r="A2627" s="1" t="n">
        <f aca="false">MAX($A$2:$A2626)+1</f>
        <v>1705</v>
      </c>
      <c r="C2627" s="1" t="str">
        <f aca="false">IF(H2627="",F2627,H2627)</f>
        <v>Ashland</v>
      </c>
      <c r="F2627" s="5"/>
      <c r="G2627" s="1" t="n">
        <v>1259</v>
      </c>
      <c r="H2627" s="1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false" customHeight="true" outlineLevel="0" collapsed="false">
      <c r="A2628" s="1" t="n">
        <f aca="false">MAX($A$2:$A2627)+1</f>
        <v>1706</v>
      </c>
      <c r="C2628" s="1" t="str">
        <f aca="false">IF(H2628="",F2628,H2628)</f>
        <v>Augusta Electric Plant No 1</v>
      </c>
      <c r="F2628" s="5"/>
      <c r="G2628" s="1" t="n">
        <v>1261</v>
      </c>
      <c r="H2628" s="1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false" customHeight="true" outlineLevel="0" collapsed="false">
      <c r="A2629" s="1" t="n">
        <f aca="false">MAX($A$2:$A2628)+1</f>
        <v>1707</v>
      </c>
      <c r="C2629" s="1" t="str">
        <f aca="false">IF(H2629="",F2629,H2629)</f>
        <v>Baldwin City Plant No 1</v>
      </c>
      <c r="F2629" s="5"/>
      <c r="G2629" s="1" t="n">
        <v>1262</v>
      </c>
      <c r="H2629" s="1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false" customHeight="true" outlineLevel="0" collapsed="false">
      <c r="A2630" s="1" t="n">
        <f aca="false">MAX($A$2:$A2629)+1</f>
        <v>1708</v>
      </c>
      <c r="C2630" s="1" t="str">
        <f aca="false">IF(H2630="",F2630,H2630)</f>
        <v>Belleville</v>
      </c>
      <c r="F2630" s="5"/>
      <c r="G2630" s="1" t="n">
        <v>1263</v>
      </c>
      <c r="H2630" s="1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false" customHeight="true" outlineLevel="0" collapsed="false">
      <c r="A2631" s="1" t="n">
        <f aca="false">MAX($A$2:$A2630)+1</f>
        <v>1709</v>
      </c>
      <c r="C2631" s="1" t="str">
        <f aca="false">IF(H2631="",F2631,H2631)</f>
        <v>Beloit</v>
      </c>
      <c r="F2631" s="5"/>
      <c r="G2631" s="1" t="n">
        <v>1264</v>
      </c>
      <c r="H2631" s="1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false" customHeight="true" outlineLevel="0" collapsed="false">
      <c r="A2632" s="1" t="n">
        <f aca="false">MAX($A$2:$A2631)+1</f>
        <v>1710</v>
      </c>
      <c r="C2632" s="1" t="str">
        <f aca="false">IF(H2632="",F2632,H2632)</f>
        <v>Burlingame</v>
      </c>
      <c r="F2632" s="5"/>
      <c r="G2632" s="1" t="n">
        <v>1265</v>
      </c>
      <c r="H2632" s="1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false" customHeight="true" outlineLevel="0" collapsed="false">
      <c r="A2633" s="1" t="n">
        <f aca="false">MAX($A$2:$A2632)+1</f>
        <v>1711</v>
      </c>
      <c r="C2633" s="1" t="str">
        <f aca="false">IF(H2633="",F2633,H2633)</f>
        <v>Burlington (KS)</v>
      </c>
      <c r="F2633" s="5"/>
      <c r="G2633" s="1" t="n">
        <v>1266</v>
      </c>
      <c r="H2633" s="1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false" customHeight="true" outlineLevel="0" collapsed="false">
      <c r="A2634" s="1" t="n">
        <f aca="false">MAX($A$2:$A2633)+1</f>
        <v>1712</v>
      </c>
      <c r="C2634" s="1" t="str">
        <f aca="false">IF(H2634="",F2634,H2634)</f>
        <v>Chanute 2</v>
      </c>
      <c r="F2634" s="5"/>
      <c r="G2634" s="1" t="n">
        <v>1268</v>
      </c>
      <c r="H2634" s="1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false" customHeight="true" outlineLevel="0" collapsed="false">
      <c r="A2635" s="1" t="n">
        <f aca="false">MAX($A$2:$A2634)+1</f>
        <v>1713</v>
      </c>
      <c r="C2635" s="1" t="str">
        <f aca="false">IF(H2635="",F2635,H2635)</f>
        <v>Clay Center</v>
      </c>
      <c r="F2635" s="5"/>
      <c r="G2635" s="1" t="n">
        <v>1270</v>
      </c>
      <c r="H2635" s="1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false" customHeight="true" outlineLevel="0" collapsed="false">
      <c r="A2636" s="1" t="n">
        <f aca="false">MAX($A$2:$A2635)+1</f>
        <v>1714</v>
      </c>
      <c r="C2636" s="1" t="str">
        <f aca="false">IF(H2636="",F2636,H2636)</f>
        <v>Coffeyville</v>
      </c>
      <c r="F2636" s="5"/>
      <c r="G2636" s="1" t="n">
        <v>1271</v>
      </c>
      <c r="H2636" s="1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false" customHeight="true" outlineLevel="0" collapsed="false">
      <c r="A2637" s="1" t="n">
        <f aca="false">MAX($A$2:$A2636)+1</f>
        <v>1715</v>
      </c>
      <c r="C2637" s="1" t="str">
        <f aca="false">IF(H2637="",F2637,H2637)</f>
        <v>Colby City of</v>
      </c>
      <c r="F2637" s="5"/>
      <c r="G2637" s="1" t="n">
        <v>1272</v>
      </c>
      <c r="H2637" s="1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false" customHeight="true" outlineLevel="0" collapsed="false">
      <c r="A2638" s="1" t="n">
        <f aca="false">MAX($A$2:$A2637)+1</f>
        <v>1716</v>
      </c>
      <c r="C2638" s="1" t="str">
        <f aca="false">IF(H2638="",F2638,H2638)</f>
        <v>Ellinwood</v>
      </c>
      <c r="F2638" s="5"/>
      <c r="G2638" s="1" t="n">
        <v>1274</v>
      </c>
      <c r="H2638" s="1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false" customHeight="true" outlineLevel="0" collapsed="false">
      <c r="A2639" s="1" t="n">
        <f aca="false">MAX($A$2:$A2638)+1</f>
        <v>1717</v>
      </c>
      <c r="C2639" s="1" t="str">
        <f aca="false">IF(H2639="",F2639,H2639)</f>
        <v>Erie</v>
      </c>
      <c r="F2639" s="5"/>
      <c r="G2639" s="1" t="n">
        <v>1276</v>
      </c>
      <c r="H2639" s="1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false" customHeight="true" outlineLevel="0" collapsed="false">
      <c r="A2640" s="1" t="n">
        <f aca="false">MAX($A$2:$A2639)+1</f>
        <v>1718</v>
      </c>
      <c r="C2640" s="1" t="str">
        <f aca="false">IF(H2640="",F2640,H2640)</f>
        <v>Garnett Municipal</v>
      </c>
      <c r="F2640" s="5"/>
      <c r="G2640" s="1" t="n">
        <v>1278</v>
      </c>
      <c r="H2640" s="1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false" customHeight="true" outlineLevel="0" collapsed="false">
      <c r="A2641" s="1" t="n">
        <f aca="false">MAX($A$2:$A2640)+1</f>
        <v>1719</v>
      </c>
      <c r="C2641" s="1" t="str">
        <f aca="false">IF(H2641="",F2641,H2641)</f>
        <v>Girard</v>
      </c>
      <c r="F2641" s="5"/>
      <c r="G2641" s="1" t="n">
        <v>1279</v>
      </c>
      <c r="H2641" s="1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false" customHeight="true" outlineLevel="0" collapsed="false">
      <c r="A2642" s="1" t="n">
        <f aca="false">MAX($A$2:$A2641)+1</f>
        <v>1720</v>
      </c>
      <c r="C2642" s="1" t="str">
        <f aca="false">IF(H2642="",F2642,H2642)</f>
        <v>Goodland</v>
      </c>
      <c r="F2642" s="5"/>
      <c r="G2642" s="1" t="n">
        <v>1280</v>
      </c>
      <c r="H2642" s="1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false" customHeight="true" outlineLevel="0" collapsed="false">
      <c r="A2643" s="1" t="n">
        <f aca="false">MAX($A$2:$A2642)+1</f>
        <v>1721</v>
      </c>
      <c r="C2643" s="1" t="str">
        <f aca="false">IF(H2643="",F2643,H2643)</f>
        <v>Herington</v>
      </c>
      <c r="F2643" s="5"/>
      <c r="G2643" s="1" t="n">
        <v>1283</v>
      </c>
      <c r="H2643" s="1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false" customHeight="true" outlineLevel="0" collapsed="false">
      <c r="A2644" s="1" t="n">
        <f aca="false">MAX($A$2:$A2643)+1</f>
        <v>1722</v>
      </c>
      <c r="C2644" s="1" t="str">
        <f aca="false">IF(H2644="",F2644,H2644)</f>
        <v>Hill City</v>
      </c>
      <c r="F2644" s="5"/>
      <c r="G2644" s="1" t="n">
        <v>1285</v>
      </c>
      <c r="H2644" s="1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false" customHeight="true" outlineLevel="0" collapsed="false">
      <c r="A2645" s="1" t="n">
        <f aca="false">MAX($A$2:$A2644)+1</f>
        <v>1723</v>
      </c>
      <c r="C2645" s="1" t="str">
        <f aca="false">IF(H2645="",F2645,H2645)</f>
        <v>Hoisington</v>
      </c>
      <c r="F2645" s="5"/>
      <c r="G2645" s="1" t="n">
        <v>1286</v>
      </c>
      <c r="H2645" s="1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false" customHeight="true" outlineLevel="0" collapsed="false">
      <c r="A2646" s="1" t="n">
        <f aca="false">MAX($A$2:$A2645)+1</f>
        <v>1724</v>
      </c>
      <c r="C2646" s="1" t="str">
        <f aca="false">IF(H2646="",F2646,H2646)</f>
        <v>Holton</v>
      </c>
      <c r="F2646" s="5"/>
      <c r="G2646" s="1" t="n">
        <v>1287</v>
      </c>
      <c r="H2646" s="1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false" customHeight="true" outlineLevel="0" collapsed="false">
      <c r="A2647" s="1" t="n">
        <f aca="false">MAX($A$2:$A2646)+1</f>
        <v>1725</v>
      </c>
      <c r="C2647" s="1" t="str">
        <f aca="false">IF(H2647="",F2647,H2647)</f>
        <v>Iola</v>
      </c>
      <c r="F2647" s="5"/>
      <c r="G2647" s="1" t="n">
        <v>1291</v>
      </c>
      <c r="H2647" s="1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false" customHeight="true" outlineLevel="0" collapsed="false">
      <c r="A2648" s="1" t="n">
        <f aca="false">MAX($A$2:$A2647)+1</f>
        <v>1726</v>
      </c>
      <c r="C2648" s="1" t="str">
        <f aca="false">IF(H2648="",F2648,H2648)</f>
        <v>Jetmore</v>
      </c>
      <c r="F2648" s="5"/>
      <c r="G2648" s="1" t="n">
        <v>1292</v>
      </c>
      <c r="H2648" s="1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false" customHeight="true" outlineLevel="0" collapsed="false">
      <c r="A2649" s="1" t="n">
        <f aca="false">MAX($A$2:$A2648)+1</f>
        <v>1727</v>
      </c>
      <c r="C2649" s="1" t="str">
        <f aca="false">IF(H2649="",F2649,H2649)</f>
        <v>Quindaro</v>
      </c>
      <c r="F2649" s="5"/>
      <c r="G2649" s="1" t="n">
        <v>1295</v>
      </c>
      <c r="H2649" s="1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false" customHeight="true" outlineLevel="0" collapsed="false">
      <c r="A2650" s="1" t="n">
        <f aca="false">MAX($A$2:$A2649)+1</f>
        <v>1728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1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false" customHeight="true" outlineLevel="0" collapsed="false">
      <c r="A2651" s="1" t="n">
        <f aca="false">MAX($A$2:$A2650)+1</f>
        <v>1729</v>
      </c>
      <c r="C2651" s="1" t="str">
        <f aca="false">IF(H2651="",F2651,H2651)</f>
        <v>La Crosse</v>
      </c>
      <c r="F2651" s="5"/>
      <c r="G2651" s="1" t="n">
        <v>1297</v>
      </c>
      <c r="H2651" s="1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false" customHeight="true" outlineLevel="0" collapsed="false">
      <c r="A2652" s="1" t="n">
        <f aca="false">MAX($A$2:$A2651)+1</f>
        <v>1730</v>
      </c>
      <c r="C2652" s="1" t="str">
        <f aca="false">IF(H2652="",F2652,H2652)</f>
        <v>Larned</v>
      </c>
      <c r="F2652" s="5"/>
      <c r="G2652" s="1" t="n">
        <v>1299</v>
      </c>
      <c r="H2652" s="1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false" customHeight="true" outlineLevel="0" collapsed="false">
      <c r="A2653" s="1" t="n">
        <f aca="false">MAX($A$2:$A2652)+1</f>
        <v>1731</v>
      </c>
      <c r="C2653" s="1" t="str">
        <f aca="false">IF(H2653="",F2653,H2653)</f>
        <v>Lincoln</v>
      </c>
      <c r="F2653" s="5"/>
      <c r="G2653" s="1" t="n">
        <v>1300</v>
      </c>
      <c r="H2653" s="1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false" customHeight="true" outlineLevel="0" collapsed="false">
      <c r="A2654" s="1" t="n">
        <f aca="false">MAX($A$2:$A2653)+1</f>
        <v>1732</v>
      </c>
      <c r="C2654" s="1" t="str">
        <f aca="false">IF(H2654="",F2654,H2654)</f>
        <v>McPherson 2</v>
      </c>
      <c r="F2654" s="5"/>
      <c r="G2654" s="1" t="n">
        <v>1305</v>
      </c>
      <c r="H2654" s="1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false" customHeight="true" outlineLevel="0" collapsed="false">
      <c r="A2655" s="1" t="n">
        <f aca="false">MAX($A$2:$A2654)+1</f>
        <v>1733</v>
      </c>
      <c r="C2655" s="1" t="str">
        <f aca="false">IF(H2655="",F2655,H2655)</f>
        <v>Meade</v>
      </c>
      <c r="F2655" s="5"/>
      <c r="G2655" s="1" t="n">
        <v>1306</v>
      </c>
      <c r="H2655" s="1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false" customHeight="true" outlineLevel="0" collapsed="false">
      <c r="A2656" s="1" t="n">
        <f aca="false">MAX($A$2:$A2655)+1</f>
        <v>1734</v>
      </c>
      <c r="C2656" s="1" t="str">
        <f aca="false">IF(H2656="",F2656,H2656)</f>
        <v>Minneapolis City of</v>
      </c>
      <c r="F2656" s="5"/>
      <c r="G2656" s="1" t="n">
        <v>1307</v>
      </c>
      <c r="H2656" s="1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false" customHeight="true" outlineLevel="0" collapsed="false">
      <c r="A2657" s="1" t="n">
        <f aca="false">MAX($A$2:$A2656)+1</f>
        <v>1735</v>
      </c>
      <c r="C2657" s="1" t="str">
        <f aca="false">IF(H2657="",F2657,H2657)</f>
        <v>Mulvane Power Plant</v>
      </c>
      <c r="F2657" s="5"/>
      <c r="G2657" s="1" t="n">
        <v>1308</v>
      </c>
      <c r="H2657" s="1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false" customHeight="true" outlineLevel="0" collapsed="false">
      <c r="A2658" s="1" t="n">
        <f aca="false">MAX($A$2:$A2657)+1</f>
        <v>1736</v>
      </c>
      <c r="C2658" s="1" t="str">
        <f aca="false">IF(H2658="",F2658,H2658)</f>
        <v>Oberlin (KS)</v>
      </c>
      <c r="F2658" s="5"/>
      <c r="G2658" s="1" t="n">
        <v>1312</v>
      </c>
      <c r="H2658" s="1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false" customHeight="true" outlineLevel="0" collapsed="false">
      <c r="A2659" s="1" t="n">
        <f aca="false">MAX($A$2:$A2658)+1</f>
        <v>1737</v>
      </c>
      <c r="C2659" s="1" t="str">
        <f aca="false">IF(H2659="",F2659,H2659)</f>
        <v>Osage City</v>
      </c>
      <c r="F2659" s="5"/>
      <c r="G2659" s="1" t="n">
        <v>1313</v>
      </c>
      <c r="H2659" s="1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false" customHeight="true" outlineLevel="0" collapsed="false">
      <c r="A2660" s="1" t="n">
        <f aca="false">MAX($A$2:$A2659)+1</f>
        <v>1738</v>
      </c>
      <c r="C2660" s="1" t="str">
        <f aca="false">IF(H2660="",F2660,H2660)</f>
        <v>Osawatomie City of</v>
      </c>
      <c r="F2660" s="5"/>
      <c r="G2660" s="1" t="n">
        <v>1314</v>
      </c>
      <c r="H2660" s="1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false" customHeight="true" outlineLevel="0" collapsed="false">
      <c r="A2661" s="1" t="n">
        <f aca="false">MAX($A$2:$A2660)+1</f>
        <v>1739</v>
      </c>
      <c r="C2661" s="1" t="str">
        <f aca="false">IF(H2661="",F2661,H2661)</f>
        <v>Osborne</v>
      </c>
      <c r="F2661" s="5"/>
      <c r="G2661" s="1" t="n">
        <v>1315</v>
      </c>
      <c r="H2661" s="1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false" customHeight="true" outlineLevel="0" collapsed="false">
      <c r="A2662" s="1" t="n">
        <f aca="false">MAX($A$2:$A2661)+1</f>
        <v>1740</v>
      </c>
      <c r="C2662" s="1" t="str">
        <f aca="false">IF(H2662="",F2662,H2662)</f>
        <v>Ottawa</v>
      </c>
      <c r="F2662" s="5"/>
      <c r="G2662" s="1" t="n">
        <v>1316</v>
      </c>
      <c r="H2662" s="1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false" customHeight="true" outlineLevel="0" collapsed="false">
      <c r="A2663" s="1" t="n">
        <f aca="false">MAX($A$2:$A2662)+1</f>
        <v>1741</v>
      </c>
      <c r="C2663" s="1" t="str">
        <f aca="false">IF(H2663="",F2663,H2663)</f>
        <v>Pratt</v>
      </c>
      <c r="F2663" s="5"/>
      <c r="G2663" s="1" t="n">
        <v>1317</v>
      </c>
      <c r="H2663" s="1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false" customHeight="true" outlineLevel="0" collapsed="false">
      <c r="A2664" s="1" t="n">
        <f aca="false">MAX($A$2:$A2663)+1</f>
        <v>1742</v>
      </c>
      <c r="C2664" s="1" t="str">
        <f aca="false">IF(H2664="",F2664,H2664)</f>
        <v>Russell Downtown</v>
      </c>
      <c r="F2664" s="5"/>
      <c r="G2664" s="1" t="n">
        <v>1319</v>
      </c>
      <c r="H2664" s="1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false" customHeight="true" outlineLevel="0" collapsed="false">
      <c r="A2665" s="1" t="n">
        <f aca="false">MAX($A$2:$A2664)+1</f>
        <v>1743</v>
      </c>
      <c r="C2665" s="1" t="str">
        <f aca="false">IF(H2665="",F2665,H2665)</f>
        <v>Sabetha Power Plant</v>
      </c>
      <c r="F2665" s="5"/>
      <c r="G2665" s="1" t="n">
        <v>1320</v>
      </c>
      <c r="H2665" s="1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false" customHeight="true" outlineLevel="0" collapsed="false">
      <c r="A2666" s="1" t="n">
        <f aca="false">MAX($A$2:$A2665)+1</f>
        <v>1744</v>
      </c>
      <c r="C2666" s="1" t="str">
        <f aca="false">IF(H2666="",F2666,H2666)</f>
        <v>St Francis</v>
      </c>
      <c r="F2666" s="5"/>
      <c r="G2666" s="1" t="n">
        <v>1321</v>
      </c>
      <c r="H2666" s="1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false" customHeight="true" outlineLevel="0" collapsed="false">
      <c r="A2667" s="1" t="n">
        <f aca="false">MAX($A$2:$A2666)+1</f>
        <v>1745</v>
      </c>
      <c r="C2667" s="1" t="str">
        <f aca="false">IF(H2667="",F2667,H2667)</f>
        <v>St John</v>
      </c>
      <c r="F2667" s="5"/>
      <c r="G2667" s="1" t="n">
        <v>1322</v>
      </c>
      <c r="H2667" s="1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false" customHeight="true" outlineLevel="0" collapsed="false">
      <c r="A2668" s="1" t="n">
        <f aca="false">MAX($A$2:$A2667)+1</f>
        <v>1746</v>
      </c>
      <c r="C2668" s="1" t="str">
        <f aca="false">IF(H2668="",F2668,H2668)</f>
        <v>Sharon Spring</v>
      </c>
      <c r="F2668" s="5"/>
      <c r="G2668" s="1" t="n">
        <v>1324</v>
      </c>
      <c r="H2668" s="1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false" customHeight="true" outlineLevel="0" collapsed="false">
      <c r="A2669" s="1" t="n">
        <f aca="false">MAX($A$2:$A2668)+1</f>
        <v>1747</v>
      </c>
      <c r="C2669" s="1" t="str">
        <f aca="false">IF(H2669="",F2669,H2669)</f>
        <v>Stafford</v>
      </c>
      <c r="F2669" s="5"/>
      <c r="G2669" s="1" t="n">
        <v>1325</v>
      </c>
      <c r="H2669" s="1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false" customHeight="true" outlineLevel="0" collapsed="false">
      <c r="A2670" s="1" t="n">
        <f aca="false">MAX($A$2:$A2669)+1</f>
        <v>1748</v>
      </c>
      <c r="C2670" s="1" t="str">
        <f aca="false">IF(H2670="",F2670,H2670)</f>
        <v>Sterling</v>
      </c>
      <c r="F2670" s="5"/>
      <c r="G2670" s="1" t="n">
        <v>1326</v>
      </c>
      <c r="H2670" s="1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false" customHeight="true" outlineLevel="0" collapsed="false">
      <c r="A2671" s="1" t="n">
        <f aca="false">MAX($A$2:$A2670)+1</f>
        <v>1749</v>
      </c>
      <c r="C2671" s="1" t="str">
        <f aca="false">IF(H2671="",F2671,H2671)</f>
        <v>Stockton</v>
      </c>
      <c r="F2671" s="5"/>
      <c r="G2671" s="1" t="n">
        <v>1327</v>
      </c>
      <c r="H2671" s="1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false" customHeight="true" outlineLevel="0" collapsed="false">
      <c r="A2672" s="1" t="n">
        <f aca="false">MAX($A$2:$A2671)+1</f>
        <v>1750</v>
      </c>
      <c r="C2672" s="1" t="str">
        <f aca="false">IF(H2672="",F2672,H2672)</f>
        <v>Wamego</v>
      </c>
      <c r="F2672" s="5"/>
      <c r="G2672" s="1" t="n">
        <v>1328</v>
      </c>
      <c r="H2672" s="1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false" customHeight="true" outlineLevel="0" collapsed="false">
      <c r="A2673" s="1" t="n">
        <f aca="false">MAX($A$2:$A2672)+1</f>
        <v>1751</v>
      </c>
      <c r="C2673" s="1" t="str">
        <f aca="false">IF(H2673="",F2673,H2673)</f>
        <v>Washington</v>
      </c>
      <c r="F2673" s="5"/>
      <c r="G2673" s="1" t="n">
        <v>1329</v>
      </c>
      <c r="H2673" s="1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false" customHeight="true" outlineLevel="0" collapsed="false">
      <c r="A2674" s="1" t="n">
        <f aca="false">MAX($A$2:$A2673)+1</f>
        <v>1752</v>
      </c>
      <c r="C2674" s="1" t="str">
        <f aca="false">IF(H2674="",F2674,H2674)</f>
        <v>Wellington 1</v>
      </c>
      <c r="F2674" s="5"/>
      <c r="G2674" s="1" t="n">
        <v>1330</v>
      </c>
      <c r="H2674" s="1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false" customHeight="true" outlineLevel="0" collapsed="false">
      <c r="A2675" s="1" t="n">
        <f aca="false">MAX($A$2:$A2674)+1</f>
        <v>1753</v>
      </c>
      <c r="C2675" s="1" t="str">
        <f aca="false">IF(H2675="",F2675,H2675)</f>
        <v>West 14th Street</v>
      </c>
      <c r="F2675" s="5"/>
      <c r="G2675" s="1" t="n">
        <v>1332</v>
      </c>
      <c r="H2675" s="1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false" customHeight="true" outlineLevel="0" collapsed="false">
      <c r="A2676" s="1" t="n">
        <f aca="false">MAX($A$2:$A2675)+1</f>
        <v>1754</v>
      </c>
      <c r="C2676" s="1" t="str">
        <f aca="false">IF(H2676="",F2676,H2676)</f>
        <v>Garden City</v>
      </c>
      <c r="F2676" s="5"/>
      <c r="G2676" s="1" t="n">
        <v>1336</v>
      </c>
      <c r="H2676" s="1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false" customHeight="true" outlineLevel="0" collapsed="false">
      <c r="A2677" s="1" t="n">
        <f aca="false">MAX($A$2:$A2676)+1</f>
        <v>1755</v>
      </c>
      <c r="C2677" s="1" t="str">
        <f aca="false">IF(H2677="",F2677,H2677)</f>
        <v>Mother Ann Lee</v>
      </c>
      <c r="F2677" s="5"/>
      <c r="G2677" s="1" t="n">
        <v>1359</v>
      </c>
      <c r="H2677" s="1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false" customHeight="true" outlineLevel="0" collapsed="false">
      <c r="A2678" s="1" t="n">
        <f aca="false">MAX($A$2:$A2677)+1</f>
        <v>1756</v>
      </c>
      <c r="C2678" s="1" t="str">
        <f aca="false">IF(H2678="",F2678,H2678)</f>
        <v>Barkley</v>
      </c>
      <c r="F2678" s="5"/>
      <c r="G2678" s="1" t="n">
        <v>1371</v>
      </c>
      <c r="H2678" s="1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false" customHeight="true" outlineLevel="0" collapsed="false">
      <c r="A2679" s="1" t="n">
        <f aca="false">MAX($A$2:$A2678)+1</f>
        <v>1757</v>
      </c>
      <c r="C2679" s="1" t="str">
        <f aca="false">IF(H2679="",F2679,H2679)</f>
        <v>Elmer Smith</v>
      </c>
      <c r="F2679" s="5"/>
      <c r="G2679" s="1" t="n">
        <v>1374</v>
      </c>
      <c r="H2679" s="1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false" customHeight="true" outlineLevel="0" collapsed="false">
      <c r="A2680" s="1" t="n">
        <f aca="false">MAX($A$2:$A2679)+1</f>
        <v>1758</v>
      </c>
      <c r="C2680" s="1" t="str">
        <f aca="false">IF(H2680="",F2680,H2680)</f>
        <v>Paris (KY)</v>
      </c>
      <c r="F2680" s="5"/>
      <c r="G2680" s="1" t="n">
        <v>1376</v>
      </c>
      <c r="H2680" s="1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false" customHeight="true" outlineLevel="0" collapsed="false">
      <c r="A2681" s="1" t="n">
        <f aca="false">MAX($A$2:$A2680)+1</f>
        <v>1759</v>
      </c>
      <c r="C2681" s="1" t="str">
        <f aca="false">IF(H2681="",F2681,H2681)</f>
        <v>Kentucky Dam</v>
      </c>
      <c r="F2681" s="5"/>
      <c r="G2681" s="1" t="n">
        <v>1377</v>
      </c>
      <c r="H2681" s="1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false" customHeight="true" outlineLevel="0" collapsed="false">
      <c r="A2682" s="1" t="n">
        <f aca="false">MAX($A$2:$A2681)+1</f>
        <v>1760</v>
      </c>
      <c r="C2682" s="1" t="str">
        <f aca="false">IF(H2682="",F2682,H2682)</f>
        <v>Paradise</v>
      </c>
      <c r="F2682" s="5"/>
      <c r="G2682" s="1" t="n">
        <v>1378</v>
      </c>
      <c r="H2682" s="1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false" customHeight="true" outlineLevel="0" collapsed="false">
      <c r="A2683" s="1" t="n">
        <f aca="false">MAX($A$2:$A2682)+1</f>
        <v>1761</v>
      </c>
      <c r="C2683" s="1" t="str">
        <f aca="false">IF(H2683="",F2683,H2683)</f>
        <v>Shawnee</v>
      </c>
      <c r="F2683" s="5"/>
      <c r="G2683" s="1" t="n">
        <v>1379</v>
      </c>
      <c r="H2683" s="1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false" customHeight="true" outlineLevel="0" collapsed="false">
      <c r="A2684" s="1" t="n">
        <f aca="false">MAX($A$2:$A2683)+1</f>
        <v>1762</v>
      </c>
      <c r="C2684" s="1" t="str">
        <f aca="false">IF(H2684="",F2684,H2684)</f>
        <v>Wolf Creek</v>
      </c>
      <c r="F2684" s="5"/>
      <c r="G2684" s="1" t="n">
        <v>1380</v>
      </c>
      <c r="H2684" s="1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false" customHeight="true" outlineLevel="0" collapsed="false">
      <c r="A2685" s="1" t="n">
        <f aca="false">MAX($A$2:$A2684)+1</f>
        <v>1763</v>
      </c>
      <c r="C2685" s="1" t="str">
        <f aca="false">IF(H2685="",F2685,H2685)</f>
        <v>Kenneth C Coleman</v>
      </c>
      <c r="F2685" s="5"/>
      <c r="G2685" s="1" t="n">
        <v>1381</v>
      </c>
      <c r="H2685" s="1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false" customHeight="true" outlineLevel="0" collapsed="false">
      <c r="A2686" s="1" t="n">
        <f aca="false">MAX($A$2:$A2685)+1</f>
        <v>1764</v>
      </c>
      <c r="C2686" s="1" t="str">
        <f aca="false">IF(H2686="",F2686,H2686)</f>
        <v>HMP&amp;L Station Two Henderson</v>
      </c>
      <c r="F2686" s="5"/>
      <c r="G2686" s="1" t="n">
        <v>1382</v>
      </c>
      <c r="H2686" s="1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false" customHeight="true" outlineLevel="0" collapsed="false">
      <c r="A2687" s="1" t="n">
        <f aca="false">MAX($A$2:$A2686)+1</f>
        <v>1765</v>
      </c>
      <c r="C2687" s="1" t="str">
        <f aca="false">IF(H2687="",F2687,H2687)</f>
        <v>Robert A Reid</v>
      </c>
      <c r="F2687" s="5"/>
      <c r="G2687" s="1" t="n">
        <v>1383</v>
      </c>
      <c r="H2687" s="1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false" customHeight="true" outlineLevel="0" collapsed="false">
      <c r="A2688" s="1" t="n">
        <f aca="false">MAX($A$2:$A2687)+1</f>
        <v>1766</v>
      </c>
      <c r="C2688" s="1" t="str">
        <f aca="false">IF(H2688="",F2688,H2688)</f>
        <v>Cooper</v>
      </c>
      <c r="F2688" s="5"/>
      <c r="G2688" s="1" t="n">
        <v>1384</v>
      </c>
      <c r="H2688" s="1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false" customHeight="true" outlineLevel="0" collapsed="false">
      <c r="A2689" s="1" t="n">
        <f aca="false">MAX($A$2:$A2688)+1</f>
        <v>1767</v>
      </c>
      <c r="C2689" s="1" t="str">
        <f aca="false">IF(H2689="",F2689,H2689)</f>
        <v>Dale</v>
      </c>
      <c r="F2689" s="5"/>
      <c r="G2689" s="1" t="n">
        <v>1385</v>
      </c>
      <c r="H2689" s="1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false" customHeight="true" outlineLevel="0" collapsed="false">
      <c r="A2690" s="1" t="n">
        <f aca="false">MAX($A$2:$A2689)+1</f>
        <v>1768</v>
      </c>
      <c r="C2690" s="1" t="str">
        <f aca="false">IF(H2690="",F2690,H2690)</f>
        <v>Houma</v>
      </c>
      <c r="F2690" s="5"/>
      <c r="G2690" s="1" t="n">
        <v>1439</v>
      </c>
      <c r="H2690" s="1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false" customHeight="true" outlineLevel="0" collapsed="false">
      <c r="A2691" s="1" t="n">
        <f aca="false">MAX($A$2:$A2690)+1</f>
        <v>1769</v>
      </c>
      <c r="C2691" s="1" t="str">
        <f aca="false">IF(H2691="",F2691,H2691)</f>
        <v>Minden</v>
      </c>
      <c r="F2691" s="5"/>
      <c r="G2691" s="1" t="n">
        <v>1447</v>
      </c>
      <c r="H2691" s="1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false" customHeight="true" outlineLevel="0" collapsed="false">
      <c r="A2692" s="1" t="n">
        <f aca="false">MAX($A$2:$A2691)+1</f>
        <v>1770</v>
      </c>
      <c r="C2692" s="1" t="str">
        <f aca="false">IF(H2692="",F2692,H2692)</f>
        <v>Morgan City</v>
      </c>
      <c r="F2692" s="5"/>
      <c r="G2692" s="1" t="n">
        <v>1449</v>
      </c>
      <c r="H2692" s="1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false" customHeight="true" outlineLevel="0" collapsed="false">
      <c r="A2693" s="1" t="n">
        <f aca="false">MAX($A$2:$A2692)+1</f>
        <v>1771</v>
      </c>
      <c r="C2693" s="1" t="str">
        <f aca="false">IF(H2693="",F2693,H2693)</f>
        <v>New Roads</v>
      </c>
      <c r="F2693" s="5"/>
      <c r="G2693" s="1" t="n">
        <v>1453</v>
      </c>
      <c r="H2693" s="1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false" customHeight="true" outlineLevel="0" collapsed="false">
      <c r="A2694" s="1" t="n">
        <f aca="false">MAX($A$2:$A2693)+1</f>
        <v>1772</v>
      </c>
      <c r="C2694" s="1" t="str">
        <f aca="false">IF(H2694="",F2694,H2694)</f>
        <v>Plaquemine</v>
      </c>
      <c r="F2694" s="5"/>
      <c r="G2694" s="1" t="n">
        <v>1455</v>
      </c>
      <c r="H2694" s="1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false" customHeight="true" outlineLevel="0" collapsed="false">
      <c r="A2695" s="1" t="n">
        <f aca="false">MAX($A$2:$A2694)+1</f>
        <v>1773</v>
      </c>
      <c r="C2695" s="1" t="str">
        <f aca="false">IF(H2695="",F2695,H2695)</f>
        <v>Rayne</v>
      </c>
      <c r="F2695" s="5"/>
      <c r="G2695" s="1" t="n">
        <v>1456</v>
      </c>
      <c r="H2695" s="1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false" customHeight="true" outlineLevel="0" collapsed="false">
      <c r="A2696" s="1" t="n">
        <f aca="false">MAX($A$2:$A2695)+1</f>
        <v>1774</v>
      </c>
      <c r="C2696" s="1" t="str">
        <f aca="false">IF(H2696="",F2696,H2696)</f>
        <v>Ellsworth Hydro Station</v>
      </c>
      <c r="F2696" s="5"/>
      <c r="G2696" s="1" t="n">
        <v>1469</v>
      </c>
      <c r="H2696" s="1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false" customHeight="true" outlineLevel="0" collapsed="false">
      <c r="A2697" s="1" t="n">
        <f aca="false">MAX($A$2:$A2696)+1</f>
        <v>1775</v>
      </c>
      <c r="C2697" s="1" t="str">
        <f aca="false">IF(H2697="",F2697,H2697)</f>
        <v>Howland Hydro Station</v>
      </c>
      <c r="F2697" s="5"/>
      <c r="G2697" s="1" t="n">
        <v>1472</v>
      </c>
      <c r="H2697" s="1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false" customHeight="true" outlineLevel="0" collapsed="false">
      <c r="A2698" s="1" t="n">
        <f aca="false">MAX($A$2:$A2697)+1</f>
        <v>1776</v>
      </c>
      <c r="C2698" s="1" t="str">
        <f aca="false">IF(H2698="",F2698,H2698)</f>
        <v>Milford Hydro Station</v>
      </c>
      <c r="F2698" s="5"/>
      <c r="G2698" s="1" t="n">
        <v>1475</v>
      </c>
      <c r="H2698" s="1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false" customHeight="true" outlineLevel="0" collapsed="false">
      <c r="A2699" s="1" t="n">
        <f aca="false">MAX($A$2:$A2698)+1</f>
        <v>1777</v>
      </c>
      <c r="C2699" s="1" t="str">
        <f aca="false">IF(H2699="",F2699,H2699)</f>
        <v>Stillwater Hydro Station</v>
      </c>
      <c r="F2699" s="5"/>
      <c r="G2699" s="1" t="n">
        <v>1478</v>
      </c>
      <c r="H2699" s="1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false" customHeight="true" outlineLevel="0" collapsed="false">
      <c r="A2700" s="1" t="n">
        <f aca="false">MAX($A$2:$A2699)+1</f>
        <v>1778</v>
      </c>
      <c r="C2700" s="1" t="str">
        <f aca="false">IF(H2700="",F2700,H2700)</f>
        <v>Androscoggin 3</v>
      </c>
      <c r="F2700" s="5"/>
      <c r="G2700" s="1" t="n">
        <v>1480</v>
      </c>
      <c r="H2700" s="1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false" customHeight="true" outlineLevel="0" collapsed="false">
      <c r="A2701" s="1" t="n">
        <f aca="false">MAX($A$2:$A2700)+1</f>
        <v>1779</v>
      </c>
      <c r="C2701" s="1" t="str">
        <f aca="false">IF(H2701="",F2701,H2701)</f>
        <v>Bar Mills</v>
      </c>
      <c r="F2701" s="5"/>
      <c r="G2701" s="1" t="n">
        <v>1481</v>
      </c>
      <c r="H2701" s="1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false" customHeight="true" outlineLevel="0" collapsed="false">
      <c r="A2702" s="1" t="n">
        <f aca="false">MAX($A$2:$A2701)+1</f>
        <v>1780</v>
      </c>
      <c r="C2702" s="1" t="str">
        <f aca="false">IF(H2702="",F2702,H2702)</f>
        <v>Bonny Eagle</v>
      </c>
      <c r="F2702" s="5"/>
      <c r="G2702" s="1" t="n">
        <v>1482</v>
      </c>
      <c r="H2702" s="1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false" customHeight="true" outlineLevel="0" collapsed="false">
      <c r="A2703" s="1" t="n">
        <f aca="false">MAX($A$2:$A2702)+1</f>
        <v>1781</v>
      </c>
      <c r="C2703" s="1" t="str">
        <f aca="false">IF(H2703="",F2703,H2703)</f>
        <v>Brunswick Hydro</v>
      </c>
      <c r="F2703" s="5"/>
      <c r="G2703" s="1" t="n">
        <v>1483</v>
      </c>
      <c r="H2703" s="1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false" customHeight="true" outlineLevel="0" collapsed="false">
      <c r="A2704" s="1" t="n">
        <f aca="false">MAX($A$2:$A2703)+1</f>
        <v>1782</v>
      </c>
      <c r="C2704" s="1" t="str">
        <f aca="false">IF(H2704="",F2704,H2704)</f>
        <v>Cape Gas Turbine</v>
      </c>
      <c r="F2704" s="5"/>
      <c r="G2704" s="1" t="n">
        <v>1484</v>
      </c>
      <c r="H2704" s="1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false" customHeight="true" outlineLevel="0" collapsed="false">
      <c r="A2705" s="1" t="n">
        <f aca="false">MAX($A$2:$A2704)+1</f>
        <v>1783</v>
      </c>
      <c r="C2705" s="1" t="str">
        <f aca="false">IF(H2705="",F2705,H2705)</f>
        <v>Cataract Hydro</v>
      </c>
      <c r="F2705" s="5"/>
      <c r="G2705" s="1" t="n">
        <v>1486</v>
      </c>
      <c r="H2705" s="1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false" customHeight="true" outlineLevel="0" collapsed="false">
      <c r="A2706" s="1" t="n">
        <f aca="false">MAX($A$2:$A2705)+1</f>
        <v>1784</v>
      </c>
      <c r="C2706" s="1" t="str">
        <f aca="false">IF(H2706="",F2706,H2706)</f>
        <v>Deer Rips</v>
      </c>
      <c r="F2706" s="5"/>
      <c r="G2706" s="1" t="n">
        <v>1488</v>
      </c>
      <c r="H2706" s="1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false" customHeight="true" outlineLevel="0" collapsed="false">
      <c r="A2707" s="1" t="n">
        <f aca="false">MAX($A$2:$A2706)+1</f>
        <v>1785</v>
      </c>
      <c r="C2707" s="1" t="str">
        <f aca="false">IF(H2707="",F2707,H2707)</f>
        <v>Gulf Island</v>
      </c>
      <c r="F2707" s="5"/>
      <c r="G2707" s="1" t="n">
        <v>1491</v>
      </c>
      <c r="H2707" s="1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false" customHeight="true" outlineLevel="0" collapsed="false">
      <c r="A2708" s="1" t="n">
        <f aca="false">MAX($A$2:$A2707)+1</f>
        <v>1786</v>
      </c>
      <c r="C2708" s="1" t="str">
        <f aca="false">IF(H2708="",F2708,H2708)</f>
        <v>Harris Hydro</v>
      </c>
      <c r="F2708" s="5"/>
      <c r="G2708" s="1" t="n">
        <v>1492</v>
      </c>
      <c r="H2708" s="1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false" customHeight="true" outlineLevel="0" collapsed="false">
      <c r="A2709" s="1" t="n">
        <f aca="false">MAX($A$2:$A2708)+1</f>
        <v>1787</v>
      </c>
      <c r="C2709" s="1" t="str">
        <f aca="false">IF(H2709="",F2709,H2709)</f>
        <v>Hiram</v>
      </c>
      <c r="F2709" s="5"/>
      <c r="G2709" s="1" t="n">
        <v>1493</v>
      </c>
      <c r="H2709" s="1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false" customHeight="true" outlineLevel="0" collapsed="false">
      <c r="A2710" s="1" t="n">
        <f aca="false">MAX($A$2:$A2709)+1</f>
        <v>1788</v>
      </c>
      <c r="C2710" s="1" t="str">
        <f aca="false">IF(H2710="",F2710,H2710)</f>
        <v>Messalonskee 2 (Oakland)</v>
      </c>
      <c r="F2710" s="5"/>
      <c r="G2710" s="1" t="n">
        <v>1497</v>
      </c>
      <c r="H2710" s="1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false" customHeight="true" outlineLevel="0" collapsed="false">
      <c r="A2711" s="1" t="n">
        <f aca="false">MAX($A$2:$A2710)+1</f>
        <v>1789</v>
      </c>
      <c r="C2711" s="1" t="str">
        <f aca="false">IF(H2711="",F2711,H2711)</f>
        <v>Messalonskee 3</v>
      </c>
      <c r="F2711" s="5"/>
      <c r="G2711" s="1" t="n">
        <v>1498</v>
      </c>
      <c r="H2711" s="1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false" customHeight="true" outlineLevel="0" collapsed="false">
      <c r="A2712" s="1" t="n">
        <f aca="false">MAX($A$2:$A2711)+1</f>
        <v>1790</v>
      </c>
      <c r="C2712" s="1" t="str">
        <f aca="false">IF(H2712="",F2712,H2712)</f>
        <v>Messalonskee 5</v>
      </c>
      <c r="F2712" s="5"/>
      <c r="G2712" s="1" t="n">
        <v>1500</v>
      </c>
      <c r="H2712" s="1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false" customHeight="true" outlineLevel="0" collapsed="false">
      <c r="A2713" s="1" t="n">
        <f aca="false">MAX($A$2:$A2712)+1</f>
        <v>1791</v>
      </c>
      <c r="C2713" s="1" t="str">
        <f aca="false">IF(H2713="",F2713,H2713)</f>
        <v>North Gorham</v>
      </c>
      <c r="F2713" s="5"/>
      <c r="G2713" s="1" t="n">
        <v>1501</v>
      </c>
      <c r="H2713" s="1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false" customHeight="true" outlineLevel="0" collapsed="false">
      <c r="A2714" s="1" t="n">
        <f aca="false">MAX($A$2:$A2713)+1</f>
        <v>1792</v>
      </c>
      <c r="C2714" s="1" t="str">
        <f aca="false">IF(H2714="",F2714,H2714)</f>
        <v>Shawmut</v>
      </c>
      <c r="F2714" s="5"/>
      <c r="G2714" s="1" t="n">
        <v>1504</v>
      </c>
      <c r="H2714" s="1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false" customHeight="true" outlineLevel="0" collapsed="false">
      <c r="A2715" s="1" t="n">
        <f aca="false">MAX($A$2:$A2714)+1</f>
        <v>1793</v>
      </c>
      <c r="C2715" s="1" t="str">
        <f aca="false">IF(H2715="",F2715,H2715)</f>
        <v>Skelton</v>
      </c>
      <c r="F2715" s="5"/>
      <c r="G2715" s="1" t="n">
        <v>1505</v>
      </c>
      <c r="H2715" s="1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false" customHeight="true" outlineLevel="0" collapsed="false">
      <c r="A2716" s="1" t="n">
        <f aca="false">MAX($A$2:$A2715)+1</f>
        <v>1794</v>
      </c>
      <c r="C2716" s="1" t="str">
        <f aca="false">IF(H2716="",F2716,H2716)</f>
        <v>West Buxton</v>
      </c>
      <c r="F2716" s="5"/>
      <c r="G2716" s="1" t="n">
        <v>1508</v>
      </c>
      <c r="H2716" s="1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false" customHeight="true" outlineLevel="0" collapsed="false">
      <c r="A2717" s="1" t="n">
        <f aca="false">MAX($A$2:$A2716)+1</f>
        <v>1795</v>
      </c>
      <c r="C2717" s="1" t="str">
        <f aca="false">IF(H2717="",F2717,H2717)</f>
        <v>Weston Hydro</v>
      </c>
      <c r="F2717" s="5"/>
      <c r="G2717" s="1" t="n">
        <v>1509</v>
      </c>
      <c r="H2717" s="1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false" customHeight="true" outlineLevel="0" collapsed="false">
      <c r="A2718" s="1" t="n">
        <f aca="false">MAX($A$2:$A2717)+1</f>
        <v>1796</v>
      </c>
      <c r="C2718" s="1" t="str">
        <f aca="false">IF(H2718="",F2718,H2718)</f>
        <v>Williams Hydro</v>
      </c>
      <c r="F2718" s="5"/>
      <c r="G2718" s="1" t="n">
        <v>1510</v>
      </c>
      <c r="H2718" s="1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false" customHeight="true" outlineLevel="0" collapsed="false">
      <c r="A2719" s="1" t="n">
        <f aca="false">MAX($A$2:$A2718)+1</f>
        <v>1797</v>
      </c>
      <c r="C2719" s="1" t="str">
        <f aca="false">IF(H2719="",F2719,H2719)</f>
        <v>Wyman Hydro</v>
      </c>
      <c r="F2719" s="5"/>
      <c r="G2719" s="1" t="n">
        <v>1511</v>
      </c>
      <c r="H2719" s="1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false" customHeight="true" outlineLevel="0" collapsed="false">
      <c r="A2720" s="1" t="n">
        <f aca="false">MAX($A$2:$A2719)+1</f>
        <v>1798</v>
      </c>
      <c r="C2720" s="1" t="str">
        <f aca="false">IF(H2720="",F2720,H2720)</f>
        <v>Caribou Generation Station</v>
      </c>
      <c r="F2720" s="5"/>
      <c r="G2720" s="1" t="n">
        <v>1513</v>
      </c>
      <c r="H2720" s="1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false" customHeight="true" outlineLevel="0" collapsed="false">
      <c r="A2721" s="1" t="n">
        <f aca="false">MAX($A$2:$A2720)+1</f>
        <v>1799</v>
      </c>
      <c r="C2721" s="1" t="str">
        <f aca="false">IF(H2721="",F2721,H2721)</f>
        <v>Squa Pan Hydro Station</v>
      </c>
      <c r="F2721" s="5"/>
      <c r="G2721" s="1" t="n">
        <v>1516</v>
      </c>
      <c r="H2721" s="1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false" customHeight="true" outlineLevel="0" collapsed="false">
      <c r="A2722" s="1" t="n">
        <f aca="false">MAX($A$2:$A2721)+1</f>
        <v>1800</v>
      </c>
      <c r="C2722" s="1" t="str">
        <f aca="false">IF(H2722="",F2722,H2722)</f>
        <v>CP Crane Power, LLC</v>
      </c>
      <c r="F2722" s="5"/>
      <c r="G2722" s="1" t="n">
        <v>1552</v>
      </c>
      <c r="H2722" s="1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false" customHeight="true" outlineLevel="0" collapsed="false">
      <c r="A2723" s="1" t="n">
        <f aca="false">MAX($A$2:$A2722)+1</f>
        <v>1801</v>
      </c>
      <c r="C2723" s="1" t="str">
        <f aca="false">IF(H2723="",F2723,H2723)</f>
        <v>Gould Street</v>
      </c>
      <c r="F2723" s="5"/>
      <c r="G2723" s="1" t="n">
        <v>1553</v>
      </c>
      <c r="H2723" s="1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false" customHeight="true" outlineLevel="0" collapsed="false">
      <c r="A2724" s="1" t="n">
        <f aca="false">MAX($A$2:$A2723)+1</f>
        <v>1802</v>
      </c>
      <c r="C2724" s="1" t="str">
        <f aca="false">IF(H2724="",F2724,H2724)</f>
        <v>Herbert A Wagner</v>
      </c>
      <c r="F2724" s="5"/>
      <c r="G2724" s="1" t="n">
        <v>1554</v>
      </c>
      <c r="H2724" s="1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false" customHeight="true" outlineLevel="0" collapsed="false">
      <c r="A2725" s="1" t="n">
        <f aca="false">MAX($A$2:$A2724)+1</f>
        <v>1803</v>
      </c>
      <c r="C2725" s="1" t="str">
        <f aca="false">IF(H2725="",F2725,H2725)</f>
        <v>Notch Cliff</v>
      </c>
      <c r="F2725" s="5"/>
      <c r="G2725" s="1" t="n">
        <v>1555</v>
      </c>
      <c r="H2725" s="1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false" customHeight="true" outlineLevel="0" collapsed="false">
      <c r="A2726" s="1" t="n">
        <f aca="false">MAX($A$2:$A2725)+1</f>
        <v>1804</v>
      </c>
      <c r="C2726" s="1" t="str">
        <f aca="false">IF(H2726="",F2726,H2726)</f>
        <v>Perryman</v>
      </c>
      <c r="F2726" s="5"/>
      <c r="G2726" s="1" t="n">
        <v>1556</v>
      </c>
      <c r="H2726" s="1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false" customHeight="true" outlineLevel="0" collapsed="false">
      <c r="A2727" s="1" t="n">
        <f aca="false">MAX($A$2:$A2726)+1</f>
        <v>1805</v>
      </c>
      <c r="C2727" s="1" t="str">
        <f aca="false">IF(H2727="",F2727,H2727)</f>
        <v>Philadelphia</v>
      </c>
      <c r="F2727" s="5"/>
      <c r="G2727" s="1" t="n">
        <v>1557</v>
      </c>
      <c r="H2727" s="1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false" customHeight="true" outlineLevel="0" collapsed="false">
      <c r="A2728" s="1" t="n">
        <f aca="false">MAX($A$2:$A2727)+1</f>
        <v>1806</v>
      </c>
      <c r="C2728" s="1" t="str">
        <f aca="false">IF(H2728="",F2728,H2728)</f>
        <v>Riverside (MD)</v>
      </c>
      <c r="F2728" s="5"/>
      <c r="G2728" s="1" t="n">
        <v>1559</v>
      </c>
      <c r="H2728" s="1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false" customHeight="true" outlineLevel="0" collapsed="false">
      <c r="A2729" s="1" t="n">
        <f aca="false">MAX($A$2:$A2728)+1</f>
        <v>1807</v>
      </c>
      <c r="C2729" s="1" t="str">
        <f aca="false">IF(H2729="",F2729,H2729)</f>
        <v>Westport</v>
      </c>
      <c r="F2729" s="5"/>
      <c r="G2729" s="1" t="n">
        <v>1560</v>
      </c>
      <c r="H2729" s="1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false" customHeight="true" outlineLevel="0" collapsed="false">
      <c r="A2730" s="1" t="n">
        <f aca="false">MAX($A$2:$A2729)+1</f>
        <v>1808</v>
      </c>
      <c r="C2730" s="1" t="str">
        <f aca="false">IF(H2730="",F2730,H2730)</f>
        <v>Crisfield</v>
      </c>
      <c r="F2730" s="5"/>
      <c r="G2730" s="1" t="n">
        <v>1563</v>
      </c>
      <c r="H2730" s="1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false" customHeight="true" outlineLevel="0" collapsed="false">
      <c r="A2731" s="1" t="n">
        <f aca="false">MAX($A$2:$A2730)+1</f>
        <v>1809</v>
      </c>
      <c r="C2731" s="1" t="str">
        <f aca="false">IF(H2731="",F2731,H2731)</f>
        <v>Vienna Operations</v>
      </c>
      <c r="F2731" s="5"/>
      <c r="G2731" s="1" t="n">
        <v>1564</v>
      </c>
      <c r="H2731" s="1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false" customHeight="true" outlineLevel="0" collapsed="false">
      <c r="A2732" s="1" t="n">
        <f aca="false">MAX($A$2:$A2731)+1</f>
        <v>1810</v>
      </c>
      <c r="C2732" s="1" t="str">
        <f aca="false">IF(H2732="",F2732,H2732)</f>
        <v>Deep Creek</v>
      </c>
      <c r="F2732" s="5"/>
      <c r="G2732" s="1" t="n">
        <v>1567</v>
      </c>
      <c r="H2732" s="1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false" customHeight="true" outlineLevel="0" collapsed="false">
      <c r="A2733" s="1" t="n">
        <f aca="false">MAX($A$2:$A2732)+1</f>
        <v>1811</v>
      </c>
      <c r="C2733" s="1" t="str">
        <f aca="false">IF(H2733="",F2733,H2733)</f>
        <v>Chalk Point LLC</v>
      </c>
      <c r="F2733" s="5"/>
      <c r="G2733" s="1" t="n">
        <v>1571</v>
      </c>
      <c r="H2733" s="1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false" customHeight="true" outlineLevel="0" collapsed="false">
      <c r="A2734" s="1" t="n">
        <f aca="false">MAX($A$2:$A2733)+1</f>
        <v>1812</v>
      </c>
      <c r="C2734" s="1" t="str">
        <f aca="false">IF(H2734="",F2734,H2734)</f>
        <v>Dickerson</v>
      </c>
      <c r="F2734" s="5"/>
      <c r="G2734" s="1" t="n">
        <v>1572</v>
      </c>
      <c r="H2734" s="1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false" customHeight="true" outlineLevel="0" collapsed="false">
      <c r="A2735" s="1" t="n">
        <f aca="false">MAX($A$2:$A2734)+1</f>
        <v>1813</v>
      </c>
      <c r="C2735" s="1" t="str">
        <f aca="false">IF(H2735="",F2735,H2735)</f>
        <v>Morgantown Generating Plant</v>
      </c>
      <c r="F2735" s="5"/>
      <c r="G2735" s="1" t="n">
        <v>1573</v>
      </c>
      <c r="H2735" s="1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false" customHeight="true" outlineLevel="0" collapsed="false">
      <c r="A2736" s="1" t="n">
        <f aca="false">MAX($A$2:$A2735)+1</f>
        <v>1814</v>
      </c>
      <c r="C2736" s="1" t="str">
        <f aca="false">IF(H2736="",F2736,H2736)</f>
        <v>Easton</v>
      </c>
      <c r="F2736" s="5"/>
      <c r="G2736" s="1" t="n">
        <v>1580</v>
      </c>
      <c r="H2736" s="1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false" customHeight="true" outlineLevel="0" collapsed="false">
      <c r="A2737" s="1" t="n">
        <f aca="false">MAX($A$2:$A2736)+1</f>
        <v>1815</v>
      </c>
      <c r="C2737" s="1" t="str">
        <f aca="false">IF(H2737="",F2737,H2737)</f>
        <v>Exelon Framingham LLC</v>
      </c>
      <c r="F2737" s="5"/>
      <c r="G2737" s="1" t="n">
        <v>1586</v>
      </c>
      <c r="H2737" s="1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false" customHeight="true" outlineLevel="0" collapsed="false">
      <c r="A2738" s="1" t="n">
        <f aca="false">MAX($A$2:$A2737)+1</f>
        <v>1816</v>
      </c>
      <c r="C2738" s="1" t="str">
        <f aca="false">IF(H2738="",F2738,H2738)</f>
        <v>Exelon L Street</v>
      </c>
      <c r="F2738" s="5"/>
      <c r="G2738" s="1" t="n">
        <v>1587</v>
      </c>
      <c r="H2738" s="1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false" customHeight="true" outlineLevel="0" collapsed="false">
      <c r="A2739" s="1" t="n">
        <f aca="false">MAX($A$2:$A2738)+1</f>
        <v>1817</v>
      </c>
      <c r="C2739" s="1" t="str">
        <f aca="false">IF(H2739="",F2739,H2739)</f>
        <v>Mystic Generating Station</v>
      </c>
      <c r="F2739" s="5"/>
      <c r="G2739" s="1" t="n">
        <v>1588</v>
      </c>
      <c r="H2739" s="1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false" customHeight="true" outlineLevel="0" collapsed="false">
      <c r="A2740" s="1" t="n">
        <f aca="false">MAX($A$2:$A2739)+1</f>
        <v>1818</v>
      </c>
      <c r="C2740" s="1" t="str">
        <f aca="false">IF(H2740="",F2740,H2740)</f>
        <v>Pilgrim Nuclear Power Station</v>
      </c>
      <c r="F2740" s="5"/>
      <c r="G2740" s="1" t="n">
        <v>1590</v>
      </c>
      <c r="H2740" s="1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false" customHeight="true" outlineLevel="0" collapsed="false">
      <c r="A2741" s="1" t="n">
        <f aca="false">MAX($A$2:$A2740)+1</f>
        <v>1819</v>
      </c>
      <c r="C2741" s="1" t="str">
        <f aca="false">IF(H2741="",F2741,H2741)</f>
        <v>Exelon Medway LLC</v>
      </c>
      <c r="F2741" s="5"/>
      <c r="G2741" s="1" t="n">
        <v>1592</v>
      </c>
      <c r="H2741" s="1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false" customHeight="true" outlineLevel="0" collapsed="false">
      <c r="A2742" s="1" t="n">
        <f aca="false">MAX($A$2:$A2741)+1</f>
        <v>1820</v>
      </c>
      <c r="C2742" s="1" t="str">
        <f aca="false">IF(H2742="",F2742,H2742)</f>
        <v>Kendall Square Station</v>
      </c>
      <c r="F2742" s="5"/>
      <c r="G2742" s="1" t="n">
        <v>1595</v>
      </c>
      <c r="H2742" s="1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false" customHeight="true" outlineLevel="0" collapsed="false">
      <c r="A2743" s="1" t="n">
        <f aca="false">MAX($A$2:$A2742)+1</f>
        <v>1821</v>
      </c>
      <c r="C2743" s="1" t="str">
        <f aca="false">IF(H2743="",F2743,H2743)</f>
        <v>Oak Bluffs Diesel Generating Facility</v>
      </c>
      <c r="F2743" s="5"/>
      <c r="G2743" s="1" t="n">
        <v>1597</v>
      </c>
      <c r="H2743" s="1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false" customHeight="true" outlineLevel="0" collapsed="false">
      <c r="A2744" s="1" t="n">
        <f aca="false">MAX($A$2:$A2743)+1</f>
        <v>1822</v>
      </c>
      <c r="C2744" s="1" t="str">
        <f aca="false">IF(H2744="",F2744,H2744)</f>
        <v>Canal</v>
      </c>
      <c r="F2744" s="5"/>
      <c r="G2744" s="1" t="n">
        <v>1599</v>
      </c>
      <c r="H2744" s="1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false" customHeight="true" outlineLevel="0" collapsed="false">
      <c r="A2745" s="1" t="n">
        <f aca="false">MAX($A$2:$A2744)+1</f>
        <v>1823</v>
      </c>
      <c r="C2745" s="1" t="str">
        <f aca="false">IF(H2745="",F2745,H2745)</f>
        <v>Boatlock</v>
      </c>
      <c r="F2745" s="5"/>
      <c r="G2745" s="1" t="n">
        <v>1603</v>
      </c>
      <c r="H2745" s="1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false" customHeight="true" outlineLevel="0" collapsed="false">
      <c r="A2746" s="1" t="n">
        <f aca="false">MAX($A$2:$A2745)+1</f>
        <v>1824</v>
      </c>
      <c r="C2746" s="1" t="str">
        <f aca="false">IF(H2746="",F2746,H2746)</f>
        <v>Chemical</v>
      </c>
      <c r="F2746" s="5"/>
      <c r="G2746" s="1" t="n">
        <v>1604</v>
      </c>
      <c r="H2746" s="1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false" customHeight="true" outlineLevel="0" collapsed="false">
      <c r="A2747" s="1" t="n">
        <f aca="false">MAX($A$2:$A2746)+1</f>
        <v>1825</v>
      </c>
      <c r="C2747" s="1" t="str">
        <f aca="false">IF(H2747="",F2747,H2747)</f>
        <v>Hadley Falls</v>
      </c>
      <c r="F2747" s="5"/>
      <c r="G2747" s="1" t="n">
        <v>1605</v>
      </c>
      <c r="H2747" s="1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false" customHeight="true" outlineLevel="0" collapsed="false">
      <c r="A2748" s="1" t="n">
        <f aca="false">MAX($A$2:$A2747)+1</f>
        <v>1826</v>
      </c>
      <c r="C2748" s="1" t="str">
        <f aca="false">IF(H2748="",F2748,H2748)</f>
        <v>Riverside Holyoke</v>
      </c>
      <c r="F2748" s="5"/>
      <c r="G2748" s="1" t="n">
        <v>1607</v>
      </c>
      <c r="H2748" s="1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false" customHeight="true" outlineLevel="0" collapsed="false">
      <c r="A2749" s="1" t="n">
        <f aca="false">MAX($A$2:$A2748)+1</f>
        <v>1827</v>
      </c>
      <c r="C2749" s="1" t="str">
        <f aca="false">IF(H2749="",F2749,H2749)</f>
        <v>Brayton Point</v>
      </c>
      <c r="F2749" s="5"/>
      <c r="G2749" s="1" t="n">
        <v>1619</v>
      </c>
      <c r="H2749" s="1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false" customHeight="true" outlineLevel="0" collapsed="false">
      <c r="A2750" s="1" t="n">
        <f aca="false">MAX($A$2:$A2749)+1</f>
        <v>1828</v>
      </c>
      <c r="C2750" s="1" t="str">
        <f aca="false">IF(H2750="",F2750,H2750)</f>
        <v>Cabot</v>
      </c>
      <c r="F2750" s="5"/>
      <c r="G2750" s="1" t="n">
        <v>1629</v>
      </c>
      <c r="H2750" s="1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false" customHeight="true" outlineLevel="0" collapsed="false">
      <c r="A2751" s="1" t="n">
        <f aca="false">MAX($A$2:$A2750)+1</f>
        <v>1829</v>
      </c>
      <c r="C2751" s="1" t="str">
        <f aca="false">IF(H2751="",F2751,H2751)</f>
        <v>Cobble Mountain</v>
      </c>
      <c r="F2751" s="5"/>
      <c r="G2751" s="1" t="n">
        <v>1630</v>
      </c>
      <c r="H2751" s="1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false" customHeight="true" outlineLevel="0" collapsed="false">
      <c r="A2752" s="1" t="n">
        <f aca="false">MAX($A$2:$A2751)+1</f>
        <v>1830</v>
      </c>
      <c r="C2752" s="1" t="str">
        <f aca="false">IF(H2752="",F2752,H2752)</f>
        <v>Doreen</v>
      </c>
      <c r="F2752" s="5"/>
      <c r="G2752" s="1" t="n">
        <v>1631</v>
      </c>
      <c r="H2752" s="1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false" customHeight="true" outlineLevel="0" collapsed="false">
      <c r="A2753" s="1" t="n">
        <f aca="false">MAX($A$2:$A2752)+1</f>
        <v>1831</v>
      </c>
      <c r="C2753" s="1" t="str">
        <f aca="false">IF(H2753="",F2753,H2753)</f>
        <v>Gardners Falls</v>
      </c>
      <c r="F2753" s="5"/>
      <c r="G2753" s="1" t="n">
        <v>1634</v>
      </c>
      <c r="H2753" s="1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false" customHeight="true" outlineLevel="0" collapsed="false">
      <c r="A2754" s="1" t="n">
        <f aca="false">MAX($A$2:$A2753)+1</f>
        <v>1832</v>
      </c>
      <c r="C2754" s="1" t="str">
        <f aca="false">IF(H2754="",F2754,H2754)</f>
        <v>Putts Bridge</v>
      </c>
      <c r="F2754" s="5"/>
      <c r="G2754" s="1" t="n">
        <v>1637</v>
      </c>
      <c r="H2754" s="1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false" customHeight="true" outlineLevel="0" collapsed="false">
      <c r="A2755" s="1" t="n">
        <f aca="false">MAX($A$2:$A2754)+1</f>
        <v>1833</v>
      </c>
      <c r="C2755" s="1" t="str">
        <f aca="false">IF(H2755="",F2755,H2755)</f>
        <v>Redbridge</v>
      </c>
      <c r="F2755" s="5"/>
      <c r="G2755" s="1" t="n">
        <v>1638</v>
      </c>
      <c r="H2755" s="1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false" customHeight="true" outlineLevel="0" collapsed="false">
      <c r="A2756" s="1" t="n">
        <f aca="false">MAX($A$2:$A2755)+1</f>
        <v>1834</v>
      </c>
      <c r="C2756" s="1" t="str">
        <f aca="false">IF(H2756="",F2756,H2756)</f>
        <v>Essential Power Massachusetts LLC</v>
      </c>
      <c r="F2756" s="5"/>
      <c r="G2756" s="1" t="n">
        <v>1642</v>
      </c>
      <c r="H2756" s="1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false" customHeight="true" outlineLevel="0" collapsed="false">
      <c r="A2757" s="1" t="n">
        <f aca="false">MAX($A$2:$A2756)+1</f>
        <v>1835</v>
      </c>
      <c r="C2757" s="1" t="str">
        <f aca="false">IF(H2757="",F2757,H2757)</f>
        <v>Woodland Road</v>
      </c>
      <c r="F2757" s="5"/>
      <c r="G2757" s="1" t="n">
        <v>1643</v>
      </c>
      <c r="H2757" s="1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false" customHeight="true" outlineLevel="0" collapsed="false">
      <c r="A2758" s="1" t="n">
        <f aca="false">MAX($A$2:$A2757)+1</f>
        <v>1836</v>
      </c>
      <c r="C2758" s="1" t="str">
        <f aca="false">IF(H2758="",F2758,H2758)</f>
        <v>Potter Station 2</v>
      </c>
      <c r="F2758" s="5"/>
      <c r="G2758" s="1" t="n">
        <v>1660</v>
      </c>
      <c r="H2758" s="1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false" customHeight="true" outlineLevel="0" collapsed="false">
      <c r="A2759" s="1" t="n">
        <f aca="false">MAX($A$2:$A2758)+1</f>
        <v>1837</v>
      </c>
      <c r="C2759" s="1" t="str">
        <f aca="false">IF(H2759="",F2759,H2759)</f>
        <v>High Street Station</v>
      </c>
      <c r="F2759" s="5"/>
      <c r="G2759" s="1" t="n">
        <v>1670</v>
      </c>
      <c r="H2759" s="1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false" customHeight="true" outlineLevel="0" collapsed="false">
      <c r="A2760" s="1" t="n">
        <f aca="false">MAX($A$2:$A2759)+1</f>
        <v>1838</v>
      </c>
      <c r="C2760" s="1" t="str">
        <f aca="false">IF(H2760="",F2760,H2760)</f>
        <v>Waters River</v>
      </c>
      <c r="F2760" s="5"/>
      <c r="G2760" s="1" t="n">
        <v>1678</v>
      </c>
      <c r="H2760" s="1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false" customHeight="true" outlineLevel="0" collapsed="false">
      <c r="A2761" s="1" t="n">
        <f aca="false">MAX($A$2:$A2760)+1</f>
        <v>1839</v>
      </c>
      <c r="C2761" s="1" t="str">
        <f aca="false">IF(H2761="",F2761,H2761)</f>
        <v>Cleary Flood</v>
      </c>
      <c r="F2761" s="5"/>
      <c r="G2761" s="1" t="n">
        <v>1682</v>
      </c>
      <c r="H2761" s="1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false" customHeight="true" outlineLevel="0" collapsed="false">
      <c r="A2762" s="1" t="n">
        <f aca="false">MAX($A$2:$A2761)+1</f>
        <v>1840</v>
      </c>
      <c r="C2762" s="1" t="str">
        <f aca="false">IF(H2762="",F2762,H2762)</f>
        <v>Allegan Dam</v>
      </c>
      <c r="F2762" s="5"/>
      <c r="G2762" s="1" t="n">
        <v>1694</v>
      </c>
      <c r="H2762" s="1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false" customHeight="true" outlineLevel="0" collapsed="false">
      <c r="A2763" s="1" t="n">
        <f aca="false">MAX($A$2:$A2762)+1</f>
        <v>1841</v>
      </c>
      <c r="C2763" s="1" t="str">
        <f aca="false">IF(H2763="",F2763,H2763)</f>
        <v>Loud</v>
      </c>
      <c r="F2763" s="5"/>
      <c r="G2763" s="1" t="n">
        <v>1712</v>
      </c>
      <c r="H2763" s="1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false" customHeight="true" outlineLevel="0" collapsed="false">
      <c r="A2764" s="1" t="n">
        <f aca="false">MAX($A$2:$A2763)+1</f>
        <v>1842</v>
      </c>
      <c r="C2764" s="1" t="str">
        <f aca="false">IF(H2764="",F2764,H2764)</f>
        <v>Mio</v>
      </c>
      <c r="F2764" s="5"/>
      <c r="G2764" s="1" t="n">
        <v>1714</v>
      </c>
      <c r="H2764" s="1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false" customHeight="true" outlineLevel="0" collapsed="false">
      <c r="A2765" s="1" t="n">
        <f aca="false">MAX($A$2:$A2764)+1</f>
        <v>1843</v>
      </c>
      <c r="C2765" s="1" t="str">
        <f aca="false">IF(H2765="",F2765,H2765)</f>
        <v>Webber</v>
      </c>
      <c r="F2765" s="5"/>
      <c r="G2765" s="1" t="n">
        <v>1722</v>
      </c>
      <c r="H2765" s="1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false" customHeight="true" outlineLevel="0" collapsed="false">
      <c r="A2766" s="1" t="n">
        <f aca="false">MAX($A$2:$A2765)+1</f>
        <v>1844</v>
      </c>
      <c r="C2766" s="1" t="str">
        <f aca="false">IF(H2766="",F2766,H2766)</f>
        <v>Manistique</v>
      </c>
      <c r="F2766" s="5"/>
      <c r="G2766" s="1" t="n">
        <v>1750</v>
      </c>
      <c r="H2766" s="1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false" customHeight="true" outlineLevel="0" collapsed="false">
      <c r="A2767" s="1" t="n">
        <f aca="false">MAX($A$2:$A2766)+1</f>
        <v>1845</v>
      </c>
      <c r="C2767" s="1" t="str">
        <f aca="false">IF(H2767="",F2767,H2767)</f>
        <v>Buchanan (MI)</v>
      </c>
      <c r="F2767" s="5"/>
      <c r="G2767" s="1" t="n">
        <v>1754</v>
      </c>
      <c r="H2767" s="1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false" customHeight="true" outlineLevel="0" collapsed="false">
      <c r="A2768" s="1" t="n">
        <f aca="false">MAX($A$2:$A2767)+1</f>
        <v>1846</v>
      </c>
      <c r="C2768" s="1" t="str">
        <f aca="false">IF(H2768="",F2768,H2768)</f>
        <v>Alliant Techsystems</v>
      </c>
      <c r="F2768" s="5"/>
      <c r="G2768" s="1" t="n">
        <v>7376</v>
      </c>
      <c r="H2768" s="1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false" customHeight="true" outlineLevel="0" collapsed="false">
      <c r="A2769" s="1" t="n">
        <f aca="false">MAX($A$2:$A2768)+1</f>
        <v>1847</v>
      </c>
      <c r="C2769" s="1" t="str">
        <f aca="false">IF(H2769="",F2769,H2769)</f>
        <v>Constantine</v>
      </c>
      <c r="F2769" s="5"/>
      <c r="G2769" s="1" t="n">
        <v>1760</v>
      </c>
      <c r="H2769" s="1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false" customHeight="true" outlineLevel="0" collapsed="false">
      <c r="A2770" s="1" t="n">
        <f aca="false">MAX($A$2:$A2769)+1</f>
        <v>1848</v>
      </c>
      <c r="C2770" s="1" t="str">
        <f aca="false">IF(H2770="",F2770,H2770)</f>
        <v>Mottville</v>
      </c>
      <c r="F2770" s="5"/>
      <c r="G2770" s="1" t="n">
        <v>1761</v>
      </c>
      <c r="H2770" s="1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false" customHeight="true" outlineLevel="0" collapsed="false">
      <c r="A2771" s="1" t="n">
        <f aca="false">MAX($A$2:$A2770)+1</f>
        <v>1849</v>
      </c>
      <c r="C2771" s="1" t="str">
        <f aca="false">IF(H2771="",F2771,H2771)</f>
        <v>Escanaba</v>
      </c>
      <c r="F2771" s="5"/>
      <c r="G2771" s="1" t="n">
        <v>1771</v>
      </c>
      <c r="H2771" s="1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false" customHeight="true" outlineLevel="0" collapsed="false">
      <c r="A2772" s="1" t="n">
        <f aca="false">MAX($A$2:$A2771)+1</f>
        <v>1850</v>
      </c>
      <c r="C2772" s="1" t="str">
        <f aca="false">IF(H2772="",F2772,H2772)</f>
        <v>Prickett</v>
      </c>
      <c r="F2772" s="5"/>
      <c r="G2772" s="1" t="n">
        <v>1773</v>
      </c>
      <c r="H2772" s="1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false" customHeight="true" outlineLevel="0" collapsed="false">
      <c r="A2773" s="1" t="n">
        <f aca="false">MAX($A$2:$A2772)+1</f>
        <v>1851</v>
      </c>
      <c r="C2773" s="1" t="str">
        <f aca="false">IF(H2773="",F2773,H2773)</f>
        <v>Hemlock Falls</v>
      </c>
      <c r="F2773" s="5"/>
      <c r="G2773" s="1" t="n">
        <v>1777</v>
      </c>
      <c r="H2773" s="1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false" customHeight="true" outlineLevel="0" collapsed="false">
      <c r="A2774" s="1" t="n">
        <f aca="false">MAX($A$2:$A2773)+1</f>
        <v>1852</v>
      </c>
      <c r="C2774" s="1" t="str">
        <f aca="false">IF(H2774="",F2774,H2774)</f>
        <v>Way Dam</v>
      </c>
      <c r="F2774" s="5"/>
      <c r="G2774" s="1" t="n">
        <v>1785</v>
      </c>
      <c r="H2774" s="1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false" customHeight="true" outlineLevel="0" collapsed="false">
      <c r="A2775" s="1" t="n">
        <f aca="false">MAX($A$2:$A2774)+1</f>
        <v>1853</v>
      </c>
      <c r="C2775" s="1" t="str">
        <f aca="false">IF(H2775="",F2775,H2775)</f>
        <v>Clinton</v>
      </c>
      <c r="F2775" s="5"/>
      <c r="G2775" s="1" t="n">
        <v>1818</v>
      </c>
      <c r="H2775" s="1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false" customHeight="true" outlineLevel="0" collapsed="false">
      <c r="A2776" s="1" t="n">
        <f aca="false">MAX($A$2:$A2775)+1</f>
        <v>1854</v>
      </c>
      <c r="C2776" s="1" t="str">
        <f aca="false">IF(H2776="",F2776,H2776)</f>
        <v>Crystal Falls</v>
      </c>
      <c r="F2776" s="5"/>
      <c r="G2776" s="1" t="n">
        <v>1821</v>
      </c>
      <c r="H2776" s="1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false" customHeight="true" outlineLevel="0" collapsed="false">
      <c r="A2777" s="1" t="n">
        <f aca="false">MAX($A$2:$A2776)+1</f>
        <v>1855</v>
      </c>
      <c r="C2777" s="1" t="str">
        <f aca="false">IF(H2777="",F2777,H2777)</f>
        <v>J B Sims</v>
      </c>
      <c r="F2777" s="5"/>
      <c r="G2777" s="1" t="n">
        <v>1825</v>
      </c>
      <c r="H2777" s="1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false" customHeight="true" outlineLevel="0" collapsed="false">
      <c r="A2778" s="1" t="n">
        <f aca="false">MAX($A$2:$A2777)+1</f>
        <v>1856</v>
      </c>
      <c r="C2778" s="1" t="str">
        <f aca="false">IF(H2778="",F2778,H2778)</f>
        <v>Grand Haven Diesel Plant</v>
      </c>
      <c r="F2778" s="5"/>
      <c r="G2778" s="1" t="n">
        <v>1826</v>
      </c>
      <c r="H2778" s="1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false" customHeight="true" outlineLevel="0" collapsed="false">
      <c r="A2779" s="1" t="n">
        <f aca="false">MAX($A$2:$A2778)+1</f>
        <v>1857</v>
      </c>
      <c r="C2779" s="1" t="str">
        <f aca="false">IF(H2779="",F2779,H2779)</f>
        <v>Hart</v>
      </c>
      <c r="F2779" s="5"/>
      <c r="G2779" s="1" t="n">
        <v>1827</v>
      </c>
      <c r="H2779" s="1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false" customHeight="true" outlineLevel="0" collapsed="false">
      <c r="A2780" s="1" t="n">
        <f aca="false">MAX($A$2:$A2779)+1</f>
        <v>1858</v>
      </c>
      <c r="C2780" s="1" t="str">
        <f aca="false">IF(H2780="",F2780,H2780)</f>
        <v>Hillsdale</v>
      </c>
      <c r="F2780" s="5"/>
      <c r="G2780" s="1" t="n">
        <v>1829</v>
      </c>
      <c r="H2780" s="1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false" customHeight="true" outlineLevel="0" collapsed="false">
      <c r="A2781" s="1" t="n">
        <f aca="false">MAX($A$2:$A2780)+1</f>
        <v>1859</v>
      </c>
      <c r="C2781" s="1" t="str">
        <f aca="false">IF(H2781="",F2781,H2781)</f>
        <v>James De Young</v>
      </c>
      <c r="F2781" s="5"/>
      <c r="G2781" s="1" t="n">
        <v>1830</v>
      </c>
      <c r="H2781" s="1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false" customHeight="true" outlineLevel="0" collapsed="false">
      <c r="A2782" s="1" t="n">
        <f aca="false">MAX($A$2:$A2781)+1</f>
        <v>1860</v>
      </c>
      <c r="C2782" s="1" t="str">
        <f aca="false">IF(H2782="",F2782,H2782)</f>
        <v>Eckert Station</v>
      </c>
      <c r="F2782" s="5"/>
      <c r="G2782" s="1" t="n">
        <v>1831</v>
      </c>
      <c r="H2782" s="1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false" customHeight="true" outlineLevel="0" collapsed="false">
      <c r="A2783" s="1" t="n">
        <f aca="false">MAX($A$2:$A2782)+1</f>
        <v>1861</v>
      </c>
      <c r="C2783" s="1" t="str">
        <f aca="false">IF(H2783="",F2783,H2783)</f>
        <v>Erickson Station</v>
      </c>
      <c r="F2783" s="5"/>
      <c r="G2783" s="1" t="n">
        <v>1832</v>
      </c>
      <c r="H2783" s="1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false" customHeight="true" outlineLevel="0" collapsed="false">
      <c r="A2784" s="1" t="n">
        <f aca="false">MAX($A$2:$A2783)+1</f>
        <v>1862</v>
      </c>
      <c r="C2784" s="1" t="str">
        <f aca="false">IF(H2784="",F2784,H2784)</f>
        <v>Plant Four</v>
      </c>
      <c r="F2784" s="5"/>
      <c r="G2784" s="1" t="n">
        <v>1840</v>
      </c>
      <c r="H2784" s="1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false" customHeight="true" outlineLevel="0" collapsed="false">
      <c r="A2785" s="1" t="n">
        <f aca="false">MAX($A$2:$A2784)+1</f>
        <v>1863</v>
      </c>
      <c r="C2785" s="1" t="str">
        <f aca="false">IF(H2785="",F2785,H2785)</f>
        <v>James R Smith</v>
      </c>
      <c r="F2785" s="5"/>
      <c r="G2785" s="1" t="n">
        <v>1842</v>
      </c>
      <c r="H2785" s="1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false" customHeight="true" outlineLevel="0" collapsed="false">
      <c r="A2786" s="1" t="n">
        <f aca="false">MAX($A$2:$A2785)+1</f>
        <v>1864</v>
      </c>
      <c r="C2786" s="1" t="str">
        <f aca="false">IF(H2786="",F2786,H2786)</f>
        <v>Shiras</v>
      </c>
      <c r="F2786" s="5"/>
      <c r="G2786" s="1" t="n">
        <v>1843</v>
      </c>
      <c r="H2786" s="1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false" customHeight="true" outlineLevel="0" collapsed="false">
      <c r="A2787" s="1" t="n">
        <f aca="false">MAX($A$2:$A2786)+1</f>
        <v>1865</v>
      </c>
      <c r="C2787" s="1" t="str">
        <f aca="false">IF(H2787="",F2787,H2787)</f>
        <v>Marshall (MI)</v>
      </c>
      <c r="F2787" s="5"/>
      <c r="G2787" s="1" t="n">
        <v>1844</v>
      </c>
      <c r="H2787" s="1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false" customHeight="true" outlineLevel="0" collapsed="false">
      <c r="A2788" s="1" t="n">
        <f aca="false">MAX($A$2:$A2787)+1</f>
        <v>1866</v>
      </c>
      <c r="C2788" s="1" t="str">
        <f aca="false">IF(H2788="",F2788,H2788)</f>
        <v>Newberry</v>
      </c>
      <c r="F2788" s="5"/>
      <c r="G2788" s="1" t="n">
        <v>1846</v>
      </c>
      <c r="H2788" s="1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false" customHeight="true" outlineLevel="0" collapsed="false">
      <c r="A2789" s="1" t="n">
        <f aca="false">MAX($A$2:$A2788)+1</f>
        <v>1867</v>
      </c>
      <c r="C2789" s="1" t="str">
        <f aca="false">IF(H2789="",F2789,H2789)</f>
        <v>Norway (MI)</v>
      </c>
      <c r="F2789" s="5"/>
      <c r="G2789" s="1" t="n">
        <v>1848</v>
      </c>
      <c r="H2789" s="1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false" customHeight="true" outlineLevel="0" collapsed="false">
      <c r="A2790" s="1" t="n">
        <f aca="false">MAX($A$2:$A2789)+1</f>
        <v>1868</v>
      </c>
      <c r="C2790" s="1" t="str">
        <f aca="false">IF(H2790="",F2790,H2790)</f>
        <v>Frank Jenkins</v>
      </c>
      <c r="F2790" s="5"/>
      <c r="G2790" s="1" t="n">
        <v>1851</v>
      </c>
      <c r="H2790" s="1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false" customHeight="true" outlineLevel="0" collapsed="false">
      <c r="A2791" s="1" t="n">
        <f aca="false">MAX($A$2:$A2790)+1</f>
        <v>1869</v>
      </c>
      <c r="C2791" s="1" t="str">
        <f aca="false">IF(H2791="",F2791,H2791)</f>
        <v>St Louis</v>
      </c>
      <c r="F2791" s="5"/>
      <c r="G2791" s="1" t="n">
        <v>1852</v>
      </c>
      <c r="H2791" s="1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false" customHeight="true" outlineLevel="0" collapsed="false">
      <c r="A2792" s="1" t="n">
        <f aca="false">MAX($A$2:$A2791)+1</f>
        <v>1870</v>
      </c>
      <c r="C2792" s="1" t="str">
        <f aca="false">IF(H2792="",F2792,H2792)</f>
        <v>Main Street (MI)</v>
      </c>
      <c r="F2792" s="5"/>
      <c r="G2792" s="1" t="n">
        <v>1853</v>
      </c>
      <c r="H2792" s="1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false" customHeight="true" outlineLevel="0" collapsed="false">
      <c r="A2793" s="1" t="n">
        <f aca="false">MAX($A$2:$A2792)+1</f>
        <v>1871</v>
      </c>
      <c r="C2793" s="1" t="str">
        <f aca="false">IF(H2793="",F2793,H2793)</f>
        <v>Sturgis City  Diesel Plant</v>
      </c>
      <c r="F2793" s="5"/>
      <c r="G2793" s="1" t="n">
        <v>1855</v>
      </c>
      <c r="H2793" s="1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false" customHeight="true" outlineLevel="0" collapsed="false">
      <c r="A2794" s="1" t="n">
        <f aca="false">MAX($A$2:$A2793)+1</f>
        <v>1872</v>
      </c>
      <c r="C2794" s="1" t="str">
        <f aca="false">IF(H2794="",F2794,H2794)</f>
        <v>Hydro Plant</v>
      </c>
      <c r="F2794" s="5"/>
      <c r="G2794" s="1" t="n">
        <v>1856</v>
      </c>
      <c r="H2794" s="1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false" customHeight="true" outlineLevel="0" collapsed="false">
      <c r="A2795" s="1" t="n">
        <f aca="false">MAX($A$2:$A2794)+1</f>
        <v>1873</v>
      </c>
      <c r="C2795" s="1" t="str">
        <f aca="false">IF(H2795="",F2795,H2795)</f>
        <v>Saint Marys Falls</v>
      </c>
      <c r="F2795" s="5"/>
      <c r="G2795" s="1" t="n">
        <v>1865</v>
      </c>
      <c r="H2795" s="1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false" customHeight="true" outlineLevel="0" collapsed="false">
      <c r="A2796" s="1" t="n">
        <f aca="false">MAX($A$2:$A2795)+1</f>
        <v>1874</v>
      </c>
      <c r="C2796" s="1" t="str">
        <f aca="false">IF(H2796="",F2796,H2796)</f>
        <v>Wyandotte</v>
      </c>
      <c r="F2796" s="5"/>
      <c r="G2796" s="1" t="n">
        <v>1866</v>
      </c>
      <c r="H2796" s="1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false" customHeight="true" outlineLevel="0" collapsed="false">
      <c r="A2797" s="1" t="n">
        <f aca="false">MAX($A$2:$A2796)+1</f>
        <v>1875</v>
      </c>
      <c r="C2797" s="1" t="str">
        <f aca="false">IF(H2797="",F2797,H2797)</f>
        <v>Zeeland</v>
      </c>
      <c r="F2797" s="5"/>
      <c r="G2797" s="1" t="n">
        <v>1867</v>
      </c>
      <c r="H2797" s="1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false" customHeight="true" outlineLevel="0" collapsed="false">
      <c r="A2798" s="1" t="n">
        <f aca="false">MAX($A$2:$A2797)+1</f>
        <v>1876</v>
      </c>
      <c r="C2798" s="1" t="str">
        <f aca="false">IF(H2798="",F2798,H2798)</f>
        <v>Dafter</v>
      </c>
      <c r="F2798" s="5"/>
      <c r="G2798" s="1" t="n">
        <v>1868</v>
      </c>
      <c r="H2798" s="1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false" customHeight="true" outlineLevel="0" collapsed="false">
      <c r="A2799" s="1" t="n">
        <f aca="false">MAX($A$2:$A2798)+1</f>
        <v>1877</v>
      </c>
      <c r="C2799" s="1" t="str">
        <f aca="false">IF(H2799="",F2799,H2799)</f>
        <v>Kleber</v>
      </c>
      <c r="F2799" s="5"/>
      <c r="G2799" s="1" t="n">
        <v>1871</v>
      </c>
      <c r="H2799" s="1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false" customHeight="true" outlineLevel="0" collapsed="false">
      <c r="A2800" s="1" t="n">
        <f aca="false">MAX($A$2:$A2799)+1</f>
        <v>1878</v>
      </c>
      <c r="C2800" s="1" t="str">
        <f aca="false">IF(H2800="",F2800,H2800)</f>
        <v>Caro</v>
      </c>
      <c r="F2800" s="5"/>
      <c r="G2800" s="1" t="n">
        <v>1874</v>
      </c>
      <c r="H2800" s="1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false" customHeight="true" outlineLevel="0" collapsed="false">
      <c r="A2801" s="1" t="n">
        <f aca="false">MAX($A$2:$A2800)+1</f>
        <v>1879</v>
      </c>
      <c r="C2801" s="1" t="str">
        <f aca="false">IF(H2801="",F2801,H2801)</f>
        <v>Ubly</v>
      </c>
      <c r="F2801" s="5"/>
      <c r="G2801" s="1" t="n">
        <v>1875</v>
      </c>
      <c r="H2801" s="1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false" customHeight="true" outlineLevel="0" collapsed="false">
      <c r="A2802" s="1" t="n">
        <f aca="false">MAX($A$2:$A2801)+1</f>
        <v>1880</v>
      </c>
      <c r="C2802" s="1" t="str">
        <f aca="false">IF(H2802="",F2802,H2802)</f>
        <v>George Johnson</v>
      </c>
      <c r="F2802" s="5"/>
      <c r="G2802" s="1" t="n">
        <v>1877</v>
      </c>
      <c r="H2802" s="1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false" customHeight="true" outlineLevel="0" collapsed="false">
      <c r="A2803" s="1" t="n">
        <f aca="false">MAX($A$2:$A2802)+1</f>
        <v>1881</v>
      </c>
      <c r="C2803" s="1" t="str">
        <f aca="false">IF(H2803="",F2803,H2803)</f>
        <v>Claude Vandyke</v>
      </c>
      <c r="F2803" s="5"/>
      <c r="G2803" s="1" t="n">
        <v>1880</v>
      </c>
      <c r="H2803" s="1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false" customHeight="true" outlineLevel="0" collapsed="false">
      <c r="A2804" s="1" t="n">
        <f aca="false">MAX($A$2:$A2803)+1</f>
        <v>1882</v>
      </c>
      <c r="C2804" s="1" t="str">
        <f aca="false">IF(H2804="",F2804,H2804)</f>
        <v>Hills</v>
      </c>
      <c r="F2804" s="5"/>
      <c r="G2804" s="1" t="n">
        <v>1889</v>
      </c>
      <c r="H2804" s="1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false" customHeight="true" outlineLevel="0" collapsed="false">
      <c r="A2805" s="1" t="n">
        <f aca="false">MAX($A$2:$A2804)+1</f>
        <v>1883</v>
      </c>
      <c r="C2805" s="1" t="str">
        <f aca="false">IF(H2805="",F2805,H2805)</f>
        <v>Knife Falls</v>
      </c>
      <c r="F2805" s="5"/>
      <c r="G2805" s="1" t="n">
        <v>1895</v>
      </c>
      <c r="H2805" s="1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false" customHeight="true" outlineLevel="0" collapsed="false">
      <c r="A2806" s="1" t="n">
        <f aca="false">MAX($A$2:$A2805)+1</f>
        <v>1884</v>
      </c>
      <c r="C2806" s="1" t="str">
        <f aca="false">IF(H2806="",F2806,H2806)</f>
        <v>Little Falls (MN)</v>
      </c>
      <c r="F2806" s="5"/>
      <c r="G2806" s="1" t="n">
        <v>1896</v>
      </c>
      <c r="H2806" s="1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false" customHeight="true" outlineLevel="0" collapsed="false">
      <c r="A2807" s="1" t="n">
        <f aca="false">MAX($A$2:$A2806)+1</f>
        <v>1885</v>
      </c>
      <c r="C2807" s="1" t="str">
        <f aca="false">IF(H2807="",F2807,H2807)</f>
        <v>Pillager</v>
      </c>
      <c r="F2807" s="5"/>
      <c r="G2807" s="1" t="n">
        <v>1898</v>
      </c>
      <c r="H2807" s="1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false" customHeight="true" outlineLevel="0" collapsed="false">
      <c r="A2808" s="1" t="n">
        <f aca="false">MAX($A$2:$A2807)+1</f>
        <v>1886</v>
      </c>
      <c r="C2808" s="1" t="str">
        <f aca="false">IF(H2808="",F2808,H2808)</f>
        <v>Scanlon</v>
      </c>
      <c r="F2808" s="5"/>
      <c r="G2808" s="1" t="n">
        <v>1899</v>
      </c>
      <c r="H2808" s="1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false" customHeight="true" outlineLevel="0" collapsed="false">
      <c r="A2809" s="1" t="n">
        <f aca="false">MAX($A$2:$A2808)+1</f>
        <v>1887</v>
      </c>
      <c r="C2809" s="1" t="str">
        <f aca="false">IF(H2809="",F2809,H2809)</f>
        <v>Sylvan</v>
      </c>
      <c r="F2809" s="5"/>
      <c r="G2809" s="1" t="n">
        <v>1900</v>
      </c>
      <c r="H2809" s="1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false" customHeight="true" outlineLevel="0" collapsed="false">
      <c r="A2810" s="1" t="n">
        <f aca="false">MAX($A$2:$A2809)+1</f>
        <v>1888</v>
      </c>
      <c r="C2810" s="1" t="str">
        <f aca="false">IF(H2810="",F2810,H2810)</f>
        <v>Winton</v>
      </c>
      <c r="F2810" s="5"/>
      <c r="G2810" s="1" t="n">
        <v>1902</v>
      </c>
      <c r="H2810" s="1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false" customHeight="true" outlineLevel="0" collapsed="false">
      <c r="A2811" s="1" t="n">
        <f aca="false">MAX($A$2:$A2810)+1</f>
        <v>1889</v>
      </c>
      <c r="C2811" s="1" t="str">
        <f aca="false">IF(H2811="",F2811,H2811)</f>
        <v>Apple River</v>
      </c>
      <c r="F2811" s="5"/>
      <c r="G2811" s="1" t="n">
        <v>6231</v>
      </c>
      <c r="H2811" s="1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false" customHeight="true" outlineLevel="0" collapsed="false">
      <c r="A2812" s="1" t="n">
        <f aca="false">MAX($A$2:$A2811)+1</f>
        <v>1890</v>
      </c>
      <c r="C2812" s="1" t="str">
        <f aca="false">IF(H2812="",F2812,H2812)</f>
        <v>St James</v>
      </c>
      <c r="F2812" s="5"/>
      <c r="G2812" s="1" t="n">
        <v>1929</v>
      </c>
      <c r="H2812" s="1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false" customHeight="true" outlineLevel="0" collapsed="false">
      <c r="A2813" s="1" t="n">
        <f aca="false">MAX($A$2:$A2812)+1</f>
        <v>1891</v>
      </c>
      <c r="C2813" s="1" t="str">
        <f aca="false">IF(H2813="",F2813,H2813)</f>
        <v>Adrian</v>
      </c>
      <c r="F2813" s="5"/>
      <c r="G2813" s="1" t="n">
        <v>1956</v>
      </c>
      <c r="H2813" s="1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false" customHeight="true" outlineLevel="0" collapsed="false">
      <c r="A2814" s="1" t="n">
        <f aca="false">MAX($A$2:$A2813)+1</f>
        <v>1892</v>
      </c>
      <c r="C2814" s="1" t="str">
        <f aca="false">IF(H2814="",F2814,H2814)</f>
        <v>Alexandria</v>
      </c>
      <c r="F2814" s="5"/>
      <c r="G2814" s="1" t="n">
        <v>1958</v>
      </c>
      <c r="H2814" s="1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false" customHeight="true" outlineLevel="0" collapsed="false">
      <c r="A2815" s="1" t="n">
        <f aca="false">MAX($A$2:$A2814)+1</f>
        <v>1893</v>
      </c>
      <c r="C2815" s="1" t="str">
        <f aca="false">IF(H2815="",F2815,H2815)</f>
        <v>Austin Northeast</v>
      </c>
      <c r="F2815" s="5"/>
      <c r="G2815" s="1" t="n">
        <v>1961</v>
      </c>
      <c r="H2815" s="1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false" customHeight="true" outlineLevel="0" collapsed="false">
      <c r="A2816" s="1" t="n">
        <f aca="false">MAX($A$2:$A2815)+1</f>
        <v>1894</v>
      </c>
      <c r="C2816" s="1" t="str">
        <f aca="false">IF(H2816="",F2816,H2816)</f>
        <v>Benson City of</v>
      </c>
      <c r="F2816" s="5"/>
      <c r="G2816" s="1" t="n">
        <v>1964</v>
      </c>
      <c r="H2816" s="1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false" customHeight="true" outlineLevel="0" collapsed="false">
      <c r="A2817" s="1" t="n">
        <f aca="false">MAX($A$2:$A2816)+1</f>
        <v>1895</v>
      </c>
      <c r="C2817" s="1" t="str">
        <f aca="false">IF(H2817="",F2817,H2817)</f>
        <v>Blooming Prairie</v>
      </c>
      <c r="F2817" s="5"/>
      <c r="G2817" s="1" t="n">
        <v>1966</v>
      </c>
      <c r="H2817" s="1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false" customHeight="true" outlineLevel="0" collapsed="false">
      <c r="A2818" s="1" t="n">
        <f aca="false">MAX($A$2:$A2817)+1</f>
        <v>1896</v>
      </c>
      <c r="C2818" s="1" t="str">
        <f aca="false">IF(H2818="",F2818,H2818)</f>
        <v>Blue Earth</v>
      </c>
      <c r="F2818" s="5"/>
      <c r="G2818" s="1" t="n">
        <v>1967</v>
      </c>
      <c r="H2818" s="1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false" customHeight="true" outlineLevel="0" collapsed="false">
      <c r="A2819" s="1" t="n">
        <f aca="false">MAX($A$2:$A2818)+1</f>
        <v>1897</v>
      </c>
      <c r="C2819" s="1" t="str">
        <f aca="false">IF(H2819="",F2819,H2819)</f>
        <v>Delano</v>
      </c>
      <c r="F2819" s="5"/>
      <c r="G2819" s="1" t="n">
        <v>1969</v>
      </c>
      <c r="H2819" s="1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false" customHeight="true" outlineLevel="0" collapsed="false">
      <c r="A2820" s="1" t="n">
        <f aca="false">MAX($A$2:$A2819)+1</f>
        <v>1898</v>
      </c>
      <c r="C2820" s="1" t="str">
        <f aca="false">IF(H2820="",F2820,H2820)</f>
        <v>Detroit Lakes</v>
      </c>
      <c r="F2820" s="5"/>
      <c r="G2820" s="1" t="n">
        <v>1970</v>
      </c>
      <c r="H2820" s="1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false" customHeight="true" outlineLevel="0" collapsed="false">
      <c r="A2821" s="1" t="n">
        <f aca="false">MAX($A$2:$A2820)+1</f>
        <v>1899</v>
      </c>
      <c r="C2821" s="1" t="str">
        <f aca="false">IF(H2821="",F2821,H2821)</f>
        <v>Elk River City of</v>
      </c>
      <c r="F2821" s="5"/>
      <c r="G2821" s="1" t="n">
        <v>1971</v>
      </c>
      <c r="H2821" s="1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false" customHeight="true" outlineLevel="0" collapsed="false">
      <c r="A2822" s="1" t="n">
        <f aca="false">MAX($A$2:$A2821)+1</f>
        <v>1900</v>
      </c>
      <c r="C2822" s="1" t="str">
        <f aca="false">IF(H2822="",F2822,H2822)</f>
        <v>Fairfax</v>
      </c>
      <c r="F2822" s="5"/>
      <c r="G2822" s="1" t="n">
        <v>1972</v>
      </c>
      <c r="H2822" s="1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false" customHeight="true" outlineLevel="0" collapsed="false">
      <c r="A2823" s="1" t="n">
        <f aca="false">MAX($A$2:$A2822)+1</f>
        <v>1901</v>
      </c>
      <c r="C2823" s="1" t="str">
        <f aca="false">IF(H2823="",F2823,H2823)</f>
        <v>Fairmont (MN)</v>
      </c>
      <c r="F2823" s="5"/>
      <c r="G2823" s="1" t="n">
        <v>1973</v>
      </c>
      <c r="H2823" s="1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false" customHeight="true" outlineLevel="0" collapsed="false">
      <c r="A2824" s="1" t="n">
        <f aca="false">MAX($A$2:$A2823)+1</f>
        <v>1902</v>
      </c>
      <c r="C2824" s="1" t="str">
        <f aca="false">IF(H2824="",F2824,H2824)</f>
        <v>Glencoe</v>
      </c>
      <c r="F2824" s="5"/>
      <c r="G2824" s="1" t="n">
        <v>1975</v>
      </c>
      <c r="H2824" s="1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false" customHeight="true" outlineLevel="0" collapsed="false">
      <c r="A2825" s="1" t="n">
        <f aca="false">MAX($A$2:$A2824)+1</f>
        <v>1903</v>
      </c>
      <c r="C2825" s="1" t="str">
        <f aca="false">IF(H2825="",F2825,H2825)</f>
        <v>Grand Marais</v>
      </c>
      <c r="F2825" s="5"/>
      <c r="G2825" s="1" t="n">
        <v>1976</v>
      </c>
      <c r="H2825" s="1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false" customHeight="true" outlineLevel="0" collapsed="false">
      <c r="A2826" s="1" t="n">
        <f aca="false">MAX($A$2:$A2825)+1</f>
        <v>1904</v>
      </c>
      <c r="C2826" s="1" t="str">
        <f aca="false">IF(H2826="",F2826,H2826)</f>
        <v>Granite Falls</v>
      </c>
      <c r="F2826" s="5"/>
      <c r="G2826" s="1" t="n">
        <v>1977</v>
      </c>
      <c r="H2826" s="1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false" customHeight="true" outlineLevel="0" collapsed="false">
      <c r="A2827" s="1" t="n">
        <f aca="false">MAX($A$2:$A2826)+1</f>
        <v>1905</v>
      </c>
      <c r="C2827" s="1" t="str">
        <f aca="false">IF(H2827="",F2827,H2827)</f>
        <v>Hibbing</v>
      </c>
      <c r="F2827" s="5"/>
      <c r="G2827" s="1" t="n">
        <v>1979</v>
      </c>
      <c r="H2827" s="1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false" customHeight="true" outlineLevel="0" collapsed="false">
      <c r="A2828" s="1" t="n">
        <f aca="false">MAX($A$2:$A2827)+1</f>
        <v>1906</v>
      </c>
      <c r="C2828" s="1" t="str">
        <f aca="false">IF(H2828="",F2828,H2828)</f>
        <v>Hutchinson Plant #1</v>
      </c>
      <c r="F2828" s="5"/>
      <c r="G2828" s="1" t="n">
        <v>1980</v>
      </c>
      <c r="H2828" s="1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false" customHeight="true" outlineLevel="0" collapsed="false">
      <c r="A2829" s="1" t="n">
        <f aca="false">MAX($A$2:$A2828)+1</f>
        <v>1907</v>
      </c>
      <c r="C2829" s="1" t="str">
        <f aca="false">IF(H2829="",F2829,H2829)</f>
        <v>Janesville</v>
      </c>
      <c r="F2829" s="5"/>
      <c r="G2829" s="1" t="n">
        <v>1982</v>
      </c>
      <c r="H2829" s="1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false" customHeight="true" outlineLevel="0" collapsed="false">
      <c r="A2830" s="1" t="n">
        <f aca="false">MAX($A$2:$A2829)+1</f>
        <v>1908</v>
      </c>
      <c r="C2830" s="1" t="str">
        <f aca="false">IF(H2830="",F2830,H2830)</f>
        <v>Kenyon Municipal</v>
      </c>
      <c r="F2830" s="5"/>
      <c r="G2830" s="1" t="n">
        <v>1983</v>
      </c>
      <c r="H2830" s="1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false" customHeight="true" outlineLevel="0" collapsed="false">
      <c r="A2831" s="1" t="n">
        <f aca="false">MAX($A$2:$A2830)+1</f>
        <v>1909</v>
      </c>
      <c r="C2831" s="1" t="str">
        <f aca="false">IF(H2831="",F2831,H2831)</f>
        <v>Lake Crystal</v>
      </c>
      <c r="F2831" s="5"/>
      <c r="G2831" s="1" t="n">
        <v>1985</v>
      </c>
      <c r="H2831" s="1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false" customHeight="true" outlineLevel="0" collapsed="false">
      <c r="A2832" s="1" t="n">
        <f aca="false">MAX($A$2:$A2831)+1</f>
        <v>1910</v>
      </c>
      <c r="C2832" s="1" t="str">
        <f aca="false">IF(H2832="",F2832,H2832)</f>
        <v>Lanesboro</v>
      </c>
      <c r="F2832" s="5"/>
      <c r="G2832" s="1" t="n">
        <v>1987</v>
      </c>
      <c r="H2832" s="1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false" customHeight="true" outlineLevel="0" collapsed="false">
      <c r="A2833" s="1" t="n">
        <f aca="false">MAX($A$2:$A2832)+1</f>
        <v>1911</v>
      </c>
      <c r="C2833" s="1" t="str">
        <f aca="false">IF(H2833="",F2833,H2833)</f>
        <v>Litchfield</v>
      </c>
      <c r="F2833" s="5"/>
      <c r="G2833" s="1" t="n">
        <v>1989</v>
      </c>
      <c r="H2833" s="1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false" customHeight="true" outlineLevel="0" collapsed="false">
      <c r="A2834" s="1" t="n">
        <f aca="false">MAX($A$2:$A2833)+1</f>
        <v>1912</v>
      </c>
      <c r="C2834" s="1" t="str">
        <f aca="false">IF(H2834="",F2834,H2834)</f>
        <v>Luverne</v>
      </c>
      <c r="F2834" s="5"/>
      <c r="G2834" s="1" t="n">
        <v>1990</v>
      </c>
      <c r="H2834" s="1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false" customHeight="true" outlineLevel="0" collapsed="false">
      <c r="A2835" s="1" t="n">
        <f aca="false">MAX($A$2:$A2834)+1</f>
        <v>1913</v>
      </c>
      <c r="C2835" s="1" t="str">
        <f aca="false">IF(H2835="",F2835,H2835)</f>
        <v>Marshall (MN)</v>
      </c>
      <c r="F2835" s="5"/>
      <c r="G2835" s="1" t="n">
        <v>1993</v>
      </c>
      <c r="H2835" s="1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false" customHeight="true" outlineLevel="0" collapsed="false">
      <c r="A2836" s="1" t="n">
        <f aca="false">MAX($A$2:$A2835)+1</f>
        <v>1914</v>
      </c>
      <c r="C2836" s="1" t="str">
        <f aca="false">IF(H2836="",F2836,H2836)</f>
        <v>Melrose</v>
      </c>
      <c r="F2836" s="5"/>
      <c r="G2836" s="1" t="n">
        <v>1994</v>
      </c>
      <c r="H2836" s="1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false" customHeight="true" outlineLevel="0" collapsed="false">
      <c r="A2837" s="1" t="n">
        <f aca="false">MAX($A$2:$A2836)+1</f>
        <v>1915</v>
      </c>
      <c r="C2837" s="1" t="str">
        <f aca="false">IF(H2837="",F2837,H2837)</f>
        <v>Moose Lake</v>
      </c>
      <c r="F2837" s="5"/>
      <c r="G2837" s="1" t="n">
        <v>1996</v>
      </c>
      <c r="H2837" s="1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false" customHeight="true" outlineLevel="0" collapsed="false">
      <c r="A2838" s="1" t="n">
        <f aca="false">MAX($A$2:$A2837)+1</f>
        <v>1916</v>
      </c>
      <c r="C2838" s="1" t="str">
        <f aca="false">IF(H2838="",F2838,H2838)</f>
        <v>Mora</v>
      </c>
      <c r="F2838" s="5"/>
      <c r="G2838" s="1" t="n">
        <v>1997</v>
      </c>
      <c r="H2838" s="1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false" customHeight="true" outlineLevel="0" collapsed="false">
      <c r="A2839" s="1" t="n">
        <f aca="false">MAX($A$2:$A2838)+1</f>
        <v>1917</v>
      </c>
      <c r="C2839" s="1" t="str">
        <f aca="false">IF(H2839="",F2839,H2839)</f>
        <v>Mountain Lake</v>
      </c>
      <c r="F2839" s="5"/>
      <c r="G2839" s="1" t="n">
        <v>1998</v>
      </c>
      <c r="H2839" s="1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false" customHeight="true" outlineLevel="0" collapsed="false">
      <c r="A2840" s="1" t="n">
        <f aca="false">MAX($A$2:$A2839)+1</f>
        <v>1918</v>
      </c>
      <c r="C2840" s="1" t="str">
        <f aca="false">IF(H2840="",F2840,H2840)</f>
        <v>New Prague</v>
      </c>
      <c r="F2840" s="5"/>
      <c r="G2840" s="1" t="n">
        <v>1999</v>
      </c>
      <c r="H2840" s="1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false" customHeight="true" outlineLevel="0" collapsed="false">
      <c r="A2841" s="1" t="n">
        <f aca="false">MAX($A$2:$A2840)+1</f>
        <v>1919</v>
      </c>
      <c r="C2841" s="1" t="str">
        <f aca="false">IF(H2841="",F2841,H2841)</f>
        <v>New Ulm</v>
      </c>
      <c r="F2841" s="5"/>
      <c r="G2841" s="1" t="n">
        <v>2001</v>
      </c>
      <c r="H2841" s="1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false" customHeight="true" outlineLevel="0" collapsed="false">
      <c r="A2842" s="1" t="n">
        <f aca="false">MAX($A$2:$A2841)+1</f>
        <v>1920</v>
      </c>
      <c r="C2842" s="1" t="str">
        <f aca="false">IF(H2842="",F2842,H2842)</f>
        <v>North Branch (MN)</v>
      </c>
      <c r="F2842" s="5"/>
      <c r="G2842" s="1" t="n">
        <v>2002</v>
      </c>
      <c r="H2842" s="1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false" customHeight="true" outlineLevel="0" collapsed="false">
      <c r="A2843" s="1" t="n">
        <f aca="false">MAX($A$2:$A2842)+1</f>
        <v>1921</v>
      </c>
      <c r="C2843" s="1" t="str">
        <f aca="false">IF(H2843="",F2843,H2843)</f>
        <v>Owatonna</v>
      </c>
      <c r="F2843" s="5"/>
      <c r="G2843" s="1" t="n">
        <v>2003</v>
      </c>
      <c r="H2843" s="1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false" customHeight="true" outlineLevel="0" collapsed="false">
      <c r="A2844" s="1" t="n">
        <f aca="false">MAX($A$2:$A2843)+1</f>
        <v>1922</v>
      </c>
      <c r="C2844" s="1" t="str">
        <f aca="false">IF(H2844="",F2844,H2844)</f>
        <v>Preston (MN)</v>
      </c>
      <c r="F2844" s="5"/>
      <c r="G2844" s="1" t="n">
        <v>2004</v>
      </c>
      <c r="H2844" s="1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false" customHeight="true" outlineLevel="0" collapsed="false">
      <c r="A2845" s="1" t="n">
        <f aca="false">MAX($A$2:$A2844)+1</f>
        <v>1923</v>
      </c>
      <c r="C2845" s="1" t="str">
        <f aca="false">IF(H2845="",F2845,H2845)</f>
        <v>Princeton (MN)</v>
      </c>
      <c r="F2845" s="5"/>
      <c r="G2845" s="1" t="n">
        <v>2005</v>
      </c>
      <c r="H2845" s="1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false" customHeight="true" outlineLevel="0" collapsed="false">
      <c r="A2846" s="1" t="n">
        <f aca="false">MAX($A$2:$A2845)+1</f>
        <v>1924</v>
      </c>
      <c r="C2846" s="1" t="str">
        <f aca="false">IF(H2846="",F2846,H2846)</f>
        <v>Rochester Hydro</v>
      </c>
      <c r="F2846" s="5"/>
      <c r="G2846" s="1" t="n">
        <v>2007</v>
      </c>
      <c r="H2846" s="1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false" customHeight="true" outlineLevel="0" collapsed="false">
      <c r="A2847" s="1" t="n">
        <f aca="false">MAX($A$2:$A2846)+1</f>
        <v>1925</v>
      </c>
      <c r="C2847" s="1" t="str">
        <f aca="false">IF(H2847="",F2847,H2847)</f>
        <v>Silver Lake</v>
      </c>
      <c r="F2847" s="5"/>
      <c r="G2847" s="1" t="n">
        <v>2008</v>
      </c>
      <c r="H2847" s="1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false" customHeight="true" outlineLevel="0" collapsed="false">
      <c r="A2848" s="1" t="n">
        <f aca="false">MAX($A$2:$A2847)+1</f>
        <v>1926</v>
      </c>
      <c r="C2848" s="1" t="str">
        <f aca="false">IF(H2848="",F2848,H2848)</f>
        <v>Redwood Falls</v>
      </c>
      <c r="F2848" s="5"/>
      <c r="G2848" s="1" t="n">
        <v>2009</v>
      </c>
      <c r="H2848" s="1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false" customHeight="true" outlineLevel="0" collapsed="false">
      <c r="A2849" s="1" t="n">
        <f aca="false">MAX($A$2:$A2848)+1</f>
        <v>1927</v>
      </c>
      <c r="C2849" s="1" t="str">
        <f aca="false">IF(H2849="",F2849,H2849)</f>
        <v>Sleepy Eye</v>
      </c>
      <c r="F2849" s="5"/>
      <c r="G2849" s="1" t="n">
        <v>2011</v>
      </c>
      <c r="H2849" s="1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false" customHeight="true" outlineLevel="0" collapsed="false">
      <c r="A2850" s="1" t="n">
        <f aca="false">MAX($A$2:$A2849)+1</f>
        <v>1928</v>
      </c>
      <c r="C2850" s="1" t="str">
        <f aca="false">IF(H2850="",F2850,H2850)</f>
        <v>Springfield (MN)</v>
      </c>
      <c r="F2850" s="5"/>
      <c r="G2850" s="1" t="n">
        <v>2012</v>
      </c>
      <c r="H2850" s="1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false" customHeight="true" outlineLevel="0" collapsed="false">
      <c r="A2851" s="1" t="n">
        <f aca="false">MAX($A$2:$A2850)+1</f>
        <v>1929</v>
      </c>
      <c r="C2851" s="1" t="str">
        <f aca="false">IF(H2851="",F2851,H2851)</f>
        <v>Spring Valley</v>
      </c>
      <c r="F2851" s="5"/>
      <c r="G2851" s="1" t="n">
        <v>2013</v>
      </c>
      <c r="H2851" s="1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false" customHeight="true" outlineLevel="0" collapsed="false">
      <c r="A2852" s="1" t="n">
        <f aca="false">MAX($A$2:$A2851)+1</f>
        <v>1930</v>
      </c>
      <c r="C2852" s="1" t="str">
        <f aca="false">IF(H2852="",F2852,H2852)</f>
        <v>Thief River Falls</v>
      </c>
      <c r="F2852" s="5"/>
      <c r="G2852" s="1" t="n">
        <v>2014</v>
      </c>
      <c r="H2852" s="1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false" customHeight="true" outlineLevel="0" collapsed="false">
      <c r="A2853" s="1" t="n">
        <f aca="false">MAX($A$2:$A2852)+1</f>
        <v>1931</v>
      </c>
      <c r="C2853" s="1" t="str">
        <f aca="false">IF(H2853="",F2853,H2853)</f>
        <v>Truman</v>
      </c>
      <c r="F2853" s="5"/>
      <c r="G2853" s="1" t="n">
        <v>2015</v>
      </c>
      <c r="H2853" s="1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false" customHeight="true" outlineLevel="0" collapsed="false">
      <c r="A2854" s="1" t="n">
        <f aca="false">MAX($A$2:$A2853)+1</f>
        <v>1932</v>
      </c>
      <c r="C2854" s="1" t="str">
        <f aca="false">IF(H2854="",F2854,H2854)</f>
        <v>Virginia</v>
      </c>
      <c r="F2854" s="5"/>
      <c r="G2854" s="1" t="n">
        <v>2018</v>
      </c>
      <c r="H2854" s="1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false" customHeight="true" outlineLevel="0" collapsed="false">
      <c r="A2855" s="1" t="n">
        <f aca="false">MAX($A$2:$A2854)+1</f>
        <v>1933</v>
      </c>
      <c r="C2855" s="1" t="str">
        <f aca="false">IF(H2855="",F2855,H2855)</f>
        <v>Wells IC</v>
      </c>
      <c r="F2855" s="5"/>
      <c r="G2855" s="1" t="n">
        <v>2020</v>
      </c>
      <c r="H2855" s="1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false" customHeight="true" outlineLevel="0" collapsed="false">
      <c r="A2856" s="1" t="n">
        <f aca="false">MAX($A$2:$A2855)+1</f>
        <v>1934</v>
      </c>
      <c r="C2856" s="1" t="str">
        <f aca="false">IF(H2856="",F2856,H2856)</f>
        <v>Westbrook</v>
      </c>
      <c r="F2856" s="5"/>
      <c r="G2856" s="1" t="n">
        <v>2021</v>
      </c>
      <c r="H2856" s="1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false" customHeight="true" outlineLevel="0" collapsed="false">
      <c r="A2857" s="1" t="n">
        <f aca="false">MAX($A$2:$A2856)+1</f>
        <v>1935</v>
      </c>
      <c r="C2857" s="1" t="str">
        <f aca="false">IF(H2857="",F2857,H2857)</f>
        <v>Willmar</v>
      </c>
      <c r="F2857" s="5"/>
      <c r="G2857" s="1" t="n">
        <v>2022</v>
      </c>
      <c r="H2857" s="1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false" customHeight="true" outlineLevel="0" collapsed="false">
      <c r="A2858" s="1" t="n">
        <f aca="false">MAX($A$2:$A2857)+1</f>
        <v>1936</v>
      </c>
      <c r="C2858" s="1" t="str">
        <f aca="false">IF(H2858="",F2858,H2858)</f>
        <v>Windom</v>
      </c>
      <c r="F2858" s="5"/>
      <c r="G2858" s="1" t="n">
        <v>2023</v>
      </c>
      <c r="H2858" s="1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false" customHeight="true" outlineLevel="0" collapsed="false">
      <c r="A2859" s="1" t="n">
        <f aca="false">MAX($A$2:$A2858)+1</f>
        <v>1937</v>
      </c>
      <c r="C2859" s="1" t="str">
        <f aca="false">IF(H2859="",F2859,H2859)</f>
        <v>Worthington</v>
      </c>
      <c r="F2859" s="5"/>
      <c r="G2859" s="1" t="n">
        <v>2024</v>
      </c>
      <c r="H2859" s="1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false" customHeight="true" outlineLevel="0" collapsed="false">
      <c r="A2860" s="1" t="n">
        <f aca="false">MAX($A$2:$A2859)+1</f>
        <v>1938</v>
      </c>
      <c r="C2860" s="1" t="str">
        <f aca="false">IF(H2860="",F2860,H2860)</f>
        <v>Cambridge CT</v>
      </c>
      <c r="F2860" s="5"/>
      <c r="G2860" s="1" t="n">
        <v>2038</v>
      </c>
      <c r="H2860" s="1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false" customHeight="true" outlineLevel="0" collapsed="false">
      <c r="A2861" s="1" t="n">
        <f aca="false">MAX($A$2:$A2860)+1</f>
        <v>1939</v>
      </c>
      <c r="C2861" s="1" t="str">
        <f aca="false">IF(H2861="",F2861,H2861)</f>
        <v>Elk River</v>
      </c>
      <c r="F2861" s="5"/>
      <c r="G2861" s="1" t="n">
        <v>2039</v>
      </c>
      <c r="H2861" s="1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false" customHeight="true" outlineLevel="0" collapsed="false">
      <c r="A2862" s="1" t="n">
        <f aca="false">MAX($A$2:$A2861)+1</f>
        <v>1940</v>
      </c>
      <c r="C2862" s="1" t="str">
        <f aca="false">IF(H2862="",F2862,H2862)</f>
        <v>Maple Lake</v>
      </c>
      <c r="F2862" s="5"/>
      <c r="G2862" s="1" t="n">
        <v>2042</v>
      </c>
      <c r="H2862" s="1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false" customHeight="true" outlineLevel="0" collapsed="false">
      <c r="A2863" s="1" t="n">
        <f aca="false">MAX($A$2:$A2862)+1</f>
        <v>1941</v>
      </c>
      <c r="C2863" s="1" t="str">
        <f aca="false">IF(H2863="",F2863,H2863)</f>
        <v>L L Wilkins</v>
      </c>
      <c r="F2863" s="5"/>
      <c r="G2863" s="1" t="n">
        <v>2059</v>
      </c>
      <c r="H2863" s="1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false" customHeight="true" outlineLevel="0" collapsed="false">
      <c r="A2864" s="1" t="n">
        <f aca="false">MAX($A$2:$A2863)+1</f>
        <v>1942</v>
      </c>
      <c r="C2864" s="1" t="str">
        <f aca="false">IF(H2864="",F2864,H2864)</f>
        <v>Henderson</v>
      </c>
      <c r="F2864" s="5"/>
      <c r="G2864" s="1" t="n">
        <v>2062</v>
      </c>
      <c r="H2864" s="1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false" customHeight="true" outlineLevel="0" collapsed="false">
      <c r="A2865" s="1" t="n">
        <f aca="false">MAX($A$2:$A2864)+1</f>
        <v>1943</v>
      </c>
      <c r="C2865" s="1" t="str">
        <f aca="false">IF(H2865="",F2865,H2865)</f>
        <v>Yazoo</v>
      </c>
      <c r="F2865" s="5"/>
      <c r="G2865" s="1" t="n">
        <v>2067</v>
      </c>
      <c r="H2865" s="1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false" customHeight="true" outlineLevel="0" collapsed="false">
      <c r="A2866" s="1" t="n">
        <f aca="false">MAX($A$2:$A2865)+1</f>
        <v>1944</v>
      </c>
      <c r="C2866" s="1" t="str">
        <f aca="false">IF(H2866="",F2866,H2866)</f>
        <v>Benndale</v>
      </c>
      <c r="F2866" s="5"/>
      <c r="G2866" s="1" t="n">
        <v>2068</v>
      </c>
      <c r="H2866" s="1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false" customHeight="true" outlineLevel="0" collapsed="false">
      <c r="A2867" s="1" t="n">
        <f aca="false">MAX($A$2:$A2866)+1</f>
        <v>1945</v>
      </c>
      <c r="C2867" s="1" t="str">
        <f aca="false">IF(H2867="",F2867,H2867)</f>
        <v>Moselle</v>
      </c>
      <c r="F2867" s="5"/>
      <c r="G2867" s="1" t="n">
        <v>2070</v>
      </c>
      <c r="H2867" s="1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false" customHeight="true" outlineLevel="0" collapsed="false">
      <c r="A2868" s="1" t="n">
        <f aca="false">MAX($A$2:$A2867)+1</f>
        <v>1946</v>
      </c>
      <c r="C2868" s="1" t="str">
        <f aca="false">IF(H2868="",F2868,H2868)</f>
        <v>Paulding</v>
      </c>
      <c r="F2868" s="5"/>
      <c r="G2868" s="1" t="n">
        <v>2071</v>
      </c>
      <c r="H2868" s="1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false" customHeight="true" outlineLevel="0" collapsed="false">
      <c r="A2869" s="1" t="n">
        <f aca="false">MAX($A$2:$A2868)+1</f>
        <v>1947</v>
      </c>
      <c r="C2869" s="1" t="str">
        <f aca="false">IF(H2869="",F2869,H2869)</f>
        <v>Niangua</v>
      </c>
      <c r="F2869" s="5"/>
      <c r="G2869" s="1" t="n">
        <v>2099</v>
      </c>
      <c r="H2869" s="1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false" customHeight="true" outlineLevel="0" collapsed="false">
      <c r="A2870" s="1" t="n">
        <f aca="false">MAX($A$2:$A2869)+1</f>
        <v>1948</v>
      </c>
      <c r="C2870" s="1" t="str">
        <f aca="false">IF(H2870="",F2870,H2870)</f>
        <v>Albany</v>
      </c>
      <c r="F2870" s="5"/>
      <c r="G2870" s="1" t="n">
        <v>2113</v>
      </c>
      <c r="H2870" s="1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false" customHeight="true" outlineLevel="0" collapsed="false">
      <c r="A2871" s="1" t="n">
        <f aca="false">MAX($A$2:$A2870)+1</f>
        <v>1949</v>
      </c>
      <c r="C2871" s="1" t="str">
        <f aca="false">IF(H2871="",F2871,H2871)</f>
        <v>Butler Municipal Power Plant</v>
      </c>
      <c r="F2871" s="5"/>
      <c r="G2871" s="1" t="n">
        <v>2115</v>
      </c>
      <c r="H2871" s="1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false" customHeight="true" outlineLevel="0" collapsed="false">
      <c r="A2872" s="1" t="n">
        <f aca="false">MAX($A$2:$A2871)+1</f>
        <v>1950</v>
      </c>
      <c r="C2872" s="1" t="str">
        <f aca="false">IF(H2872="",F2872,H2872)</f>
        <v>Carrollton</v>
      </c>
      <c r="F2872" s="5"/>
      <c r="G2872" s="1" t="n">
        <v>2120</v>
      </c>
      <c r="H2872" s="1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false" customHeight="true" outlineLevel="0" collapsed="false">
      <c r="A2873" s="1" t="n">
        <f aca="false">MAX($A$2:$A2872)+1</f>
        <v>1951</v>
      </c>
      <c r="C2873" s="1" t="str">
        <f aca="false">IF(H2873="",F2873,H2873)</f>
        <v>Carthage</v>
      </c>
      <c r="F2873" s="5"/>
      <c r="G2873" s="1" t="n">
        <v>2121</v>
      </c>
      <c r="H2873" s="1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false" customHeight="true" outlineLevel="0" collapsed="false">
      <c r="A2874" s="1" t="n">
        <f aca="false">MAX($A$2:$A2873)+1</f>
        <v>1952</v>
      </c>
      <c r="C2874" s="1" t="str">
        <f aca="false">IF(H2874="",F2874,H2874)</f>
        <v>Chillicothe</v>
      </c>
      <c r="F2874" s="5"/>
      <c r="G2874" s="1" t="n">
        <v>2122</v>
      </c>
      <c r="H2874" s="1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false" customHeight="true" outlineLevel="0" collapsed="false">
      <c r="A2875" s="1" t="n">
        <f aca="false">A1576</f>
        <v>1090</v>
      </c>
      <c r="C2875" s="1" t="str">
        <f aca="false">IF(H2875="",F2875,H2875)</f>
        <v>Columbia (MO)</v>
      </c>
      <c r="F2875" s="5"/>
      <c r="G2875" s="1" t="n">
        <v>2123</v>
      </c>
      <c r="H2875" s="1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false" customHeight="true" outlineLevel="0" collapsed="false">
      <c r="A2876" s="1" t="n">
        <f aca="false">MAX($A$2:$A2875)+1</f>
        <v>1953</v>
      </c>
      <c r="C2876" s="1" t="str">
        <f aca="false">IF(H2876="",F2876,H2876)</f>
        <v>Stockton Hydro</v>
      </c>
      <c r="F2876" s="5"/>
      <c r="G2876" s="1" t="n">
        <v>2124</v>
      </c>
      <c r="H2876" s="1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false" customHeight="true" outlineLevel="0" collapsed="false">
      <c r="A2877" s="1" t="n">
        <f aca="false">MAX($A$2:$A2876)+1</f>
        <v>1954</v>
      </c>
      <c r="C2877" s="1" t="str">
        <f aca="false">IF(H2877="",F2877,H2877)</f>
        <v>Fulton (MO)</v>
      </c>
      <c r="F2877" s="5"/>
      <c r="G2877" s="1" t="n">
        <v>2126</v>
      </c>
      <c r="H2877" s="1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false" customHeight="true" outlineLevel="0" collapsed="false">
      <c r="A2878" s="1" t="n">
        <f aca="false">MAX($A$2:$A2877)+1</f>
        <v>1955</v>
      </c>
      <c r="C2878" s="1" t="str">
        <f aca="false">IF(H2878="",F2878,H2878)</f>
        <v>Gallatin (MO)</v>
      </c>
      <c r="F2878" s="5"/>
      <c r="G2878" s="1" t="n">
        <v>2127</v>
      </c>
      <c r="H2878" s="1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false" customHeight="true" outlineLevel="0" collapsed="false">
      <c r="A2879" s="1" t="n">
        <f aca="false">MAX($A$2:$A2878)+1</f>
        <v>1956</v>
      </c>
      <c r="C2879" s="1" t="str">
        <f aca="false">IF(H2879="",F2879,H2879)</f>
        <v>Higginsville</v>
      </c>
      <c r="F2879" s="5"/>
      <c r="G2879" s="1" t="n">
        <v>2131</v>
      </c>
      <c r="H2879" s="1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false" customHeight="true" outlineLevel="0" collapsed="false">
      <c r="A2880" s="1" t="n">
        <f aca="false">MAX($A$2:$A2879)+1</f>
        <v>1957</v>
      </c>
      <c r="C2880" s="1" t="str">
        <f aca="false">IF(H2880="",F2880,H2880)</f>
        <v>Blue Valley</v>
      </c>
      <c r="F2880" s="5"/>
      <c r="G2880" s="1" t="n">
        <v>2132</v>
      </c>
      <c r="H2880" s="1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false" customHeight="true" outlineLevel="0" collapsed="false">
      <c r="A2881" s="1" t="n">
        <f aca="false">MAX($A$2:$A2880)+1</f>
        <v>1958</v>
      </c>
      <c r="C2881" s="1" t="str">
        <f aca="false">IF(H2881="",F2881,H2881)</f>
        <v>Jackson Square</v>
      </c>
      <c r="F2881" s="5"/>
      <c r="G2881" s="1" t="n">
        <v>2134</v>
      </c>
      <c r="H2881" s="1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false" customHeight="true" outlineLevel="0" collapsed="false">
      <c r="A2882" s="1" t="n">
        <f aca="false">MAX($A$2:$A2881)+1</f>
        <v>1959</v>
      </c>
      <c r="C2882" s="1" t="str">
        <f aca="false">IF(H2882="",F2882,H2882)</f>
        <v>Station H</v>
      </c>
      <c r="F2882" s="5"/>
      <c r="G2882" s="1" t="n">
        <v>2135</v>
      </c>
      <c r="H2882" s="1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false" customHeight="true" outlineLevel="0" collapsed="false">
      <c r="A2883" s="1" t="n">
        <f aca="false">MAX($A$2:$A2882)+1</f>
        <v>1960</v>
      </c>
      <c r="C2883" s="1" t="str">
        <f aca="false">IF(H2883="",F2883,H2883)</f>
        <v>Station I</v>
      </c>
      <c r="F2883" s="5"/>
      <c r="G2883" s="1" t="n">
        <v>2136</v>
      </c>
      <c r="H2883" s="1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false" customHeight="true" outlineLevel="0" collapsed="false">
      <c r="A2884" s="1" t="n">
        <f aca="false">MAX($A$2:$A2883)+1</f>
        <v>1961</v>
      </c>
      <c r="C2884" s="1" t="str">
        <f aca="false">IF(H2884="",F2884,H2884)</f>
        <v>Jackson (MO)</v>
      </c>
      <c r="F2884" s="5"/>
      <c r="G2884" s="1" t="n">
        <v>2137</v>
      </c>
      <c r="H2884" s="1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false" customHeight="true" outlineLevel="0" collapsed="false">
      <c r="A2885" s="1" t="n">
        <f aca="false">MAX($A$2:$A2884)+1</f>
        <v>1962</v>
      </c>
      <c r="C2885" s="1" t="str">
        <f aca="false">IF(H2885="",F2885,H2885)</f>
        <v>Kahoka</v>
      </c>
      <c r="F2885" s="5"/>
      <c r="G2885" s="1" t="n">
        <v>2138</v>
      </c>
      <c r="H2885" s="1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false" customHeight="true" outlineLevel="0" collapsed="false">
      <c r="A2886" s="1" t="n">
        <f aca="false">MAX($A$2:$A2885)+1</f>
        <v>1963</v>
      </c>
      <c r="C2886" s="1" t="str">
        <f aca="false">IF(H2886="",F2886,H2886)</f>
        <v>Kennett</v>
      </c>
      <c r="F2886" s="5"/>
      <c r="G2886" s="1" t="n">
        <v>2139</v>
      </c>
      <c r="H2886" s="1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false" customHeight="true" outlineLevel="0" collapsed="false">
      <c r="A2887" s="1" t="n">
        <f aca="false">MAX($A$2:$A2886)+1</f>
        <v>1964</v>
      </c>
      <c r="C2887" s="1" t="str">
        <f aca="false">IF(H2887="",F2887,H2887)</f>
        <v>La Plata</v>
      </c>
      <c r="F2887" s="5"/>
      <c r="G2887" s="1" t="n">
        <v>2140</v>
      </c>
      <c r="H2887" s="1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false" customHeight="true" outlineLevel="0" collapsed="false">
      <c r="A2888" s="1" t="n">
        <f aca="false">MAX($A$2:$A2887)+1</f>
        <v>1965</v>
      </c>
      <c r="C2888" s="1" t="str">
        <f aca="false">IF(H2888="",F2888,H2888)</f>
        <v>Macon</v>
      </c>
      <c r="F2888" s="5"/>
      <c r="G2888" s="1" t="n">
        <v>2141</v>
      </c>
      <c r="H2888" s="1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false" customHeight="true" outlineLevel="0" collapsed="false">
      <c r="A2889" s="1" t="n">
        <f aca="false">MAX($A$2:$A2888)+1</f>
        <v>1966</v>
      </c>
      <c r="C2889" s="1" t="str">
        <f aca="false">IF(H2889="",F2889,H2889)</f>
        <v>Malden</v>
      </c>
      <c r="F2889" s="5"/>
      <c r="G2889" s="1" t="n">
        <v>2142</v>
      </c>
      <c r="H2889" s="1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false" customHeight="true" outlineLevel="0" collapsed="false">
      <c r="A2890" s="1" t="n">
        <f aca="false">MAX($A$2:$A2889)+1</f>
        <v>1967</v>
      </c>
      <c r="C2890" s="1" t="str">
        <f aca="false">IF(H2890="",F2890,H2890)</f>
        <v>Marshall (MO)</v>
      </c>
      <c r="F2890" s="5"/>
      <c r="G2890" s="1" t="n">
        <v>2144</v>
      </c>
      <c r="H2890" s="1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false" customHeight="true" outlineLevel="0" collapsed="false">
      <c r="A2891" s="1" t="n">
        <f aca="false">MAX($A$2:$A2890)+1</f>
        <v>1968</v>
      </c>
      <c r="C2891" s="1" t="str">
        <f aca="false">IF(H2891="",F2891,H2891)</f>
        <v>Memphis</v>
      </c>
      <c r="F2891" s="5"/>
      <c r="G2891" s="1" t="n">
        <v>2145</v>
      </c>
      <c r="H2891" s="1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false" customHeight="true" outlineLevel="0" collapsed="false">
      <c r="A2892" s="1" t="n">
        <f aca="false">MAX($A$2:$A2891)+1</f>
        <v>1969</v>
      </c>
      <c r="C2892" s="1" t="str">
        <f aca="false">IF(H2892="",F2892,H2892)</f>
        <v>Monroe (MO)</v>
      </c>
      <c r="F2892" s="5"/>
      <c r="G2892" s="1" t="n">
        <v>2146</v>
      </c>
      <c r="H2892" s="1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false" customHeight="true" outlineLevel="0" collapsed="false">
      <c r="A2893" s="1" t="n">
        <f aca="false">MAX($A$2:$A2892)+1</f>
        <v>1970</v>
      </c>
      <c r="C2893" s="1" t="str">
        <f aca="false">IF(H2893="",F2893,H2893)</f>
        <v>Odessa</v>
      </c>
      <c r="F2893" s="5"/>
      <c r="G2893" s="1" t="n">
        <v>2148</v>
      </c>
      <c r="H2893" s="1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false" customHeight="true" outlineLevel="0" collapsed="false">
      <c r="A2894" s="1" t="n">
        <f aca="false">MAX($A$2:$A2893)+1</f>
        <v>1971</v>
      </c>
      <c r="C2894" s="1" t="str">
        <f aca="false">IF(H2894="",F2894,H2894)</f>
        <v>Palmyra Municipal</v>
      </c>
      <c r="F2894" s="5"/>
      <c r="G2894" s="1" t="n">
        <v>2150</v>
      </c>
      <c r="H2894" s="1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false" customHeight="true" outlineLevel="0" collapsed="false">
      <c r="A2895" s="1" t="n">
        <f aca="false">MAX($A$2:$A2894)+1</f>
        <v>1972</v>
      </c>
      <c r="C2895" s="1" t="str">
        <f aca="false">IF(H2895="",F2895,H2895)</f>
        <v>James River Power Station</v>
      </c>
      <c r="F2895" s="5"/>
      <c r="G2895" s="1" t="n">
        <v>2161</v>
      </c>
      <c r="H2895" s="1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false" customHeight="true" outlineLevel="0" collapsed="false">
      <c r="A2896" s="1" t="n">
        <f aca="false">MAX($A$2:$A2895)+1</f>
        <v>1973</v>
      </c>
      <c r="C2896" s="1" t="str">
        <f aca="false">IF(H2896="",F2896,H2896)</f>
        <v>Unionville City of</v>
      </c>
      <c r="F2896" s="5"/>
      <c r="G2896" s="1" t="n">
        <v>2164</v>
      </c>
      <c r="H2896" s="1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false" customHeight="true" outlineLevel="0" collapsed="false">
      <c r="A2897" s="1" t="n">
        <f aca="false">MAX($A$2:$A2896)+1</f>
        <v>1974</v>
      </c>
      <c r="C2897" s="1" t="str">
        <f aca="false">IF(H2897="",F2897,H2897)</f>
        <v>Table Rock</v>
      </c>
      <c r="F2897" s="5"/>
      <c r="G2897" s="1" t="n">
        <v>2166</v>
      </c>
      <c r="H2897" s="1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false" customHeight="true" outlineLevel="0" collapsed="false">
      <c r="A2898" s="1" t="n">
        <f aca="false">MAX($A$2:$A2897)+1</f>
        <v>1975</v>
      </c>
      <c r="C2898" s="1" t="str">
        <f aca="false">IF(H2898="",F2898,H2898)</f>
        <v>New Madrid</v>
      </c>
      <c r="F2898" s="5"/>
      <c r="G2898" s="1" t="n">
        <v>2167</v>
      </c>
      <c r="H2898" s="1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false" customHeight="true" outlineLevel="0" collapsed="false">
      <c r="A2899" s="1" t="n">
        <f aca="false">MAX($A$2:$A2898)+1</f>
        <v>1976</v>
      </c>
      <c r="C2899" s="1" t="str">
        <f aca="false">IF(H2899="",F2899,H2899)</f>
        <v>Thomas Hill</v>
      </c>
      <c r="F2899" s="5"/>
      <c r="G2899" s="1" t="n">
        <v>2168</v>
      </c>
      <c r="H2899" s="1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false" customHeight="true" outlineLevel="0" collapsed="false">
      <c r="A2900" s="1" t="n">
        <f aca="false">MAX($A$2:$A2899)+1</f>
        <v>1977</v>
      </c>
      <c r="C2900" s="1" t="str">
        <f aca="false">IF(H2900="",F2900,H2900)</f>
        <v>Missouri City</v>
      </c>
      <c r="F2900" s="5"/>
      <c r="G2900" s="1" t="n">
        <v>2171</v>
      </c>
      <c r="H2900" s="1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false" customHeight="true" outlineLevel="0" collapsed="false">
      <c r="A2901" s="1" t="n">
        <f aca="false">MAX($A$2:$A2900)+1</f>
        <v>1978</v>
      </c>
      <c r="C2901" s="1" t="str">
        <f aca="false">IF(H2901="",F2901,H2901)</f>
        <v>J E Corette Plant</v>
      </c>
      <c r="F2901" s="5"/>
      <c r="G2901" s="1" t="n">
        <v>2187</v>
      </c>
      <c r="H2901" s="1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false" customHeight="true" outlineLevel="0" collapsed="false">
      <c r="A2902" s="1" t="n">
        <f aca="false">MAX($A$2:$A2901)+1</f>
        <v>1979</v>
      </c>
      <c r="C2902" s="1" t="str">
        <f aca="false">IF(H2902="",F2902,H2902)</f>
        <v>Lake (WY)</v>
      </c>
      <c r="F2902" s="5"/>
      <c r="G2902" s="1" t="n">
        <v>7039</v>
      </c>
      <c r="H2902" s="1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false" customHeight="true" outlineLevel="0" collapsed="false">
      <c r="A2903" s="1" t="n">
        <f aca="false">MAX($A$2:$A2902)+1</f>
        <v>1980</v>
      </c>
      <c r="C2903" s="1" t="str">
        <f aca="false">IF(H2903="",F2903,H2903)</f>
        <v>Old Faithful</v>
      </c>
      <c r="F2903" s="5"/>
      <c r="G2903" s="1" t="n">
        <v>2196</v>
      </c>
      <c r="H2903" s="1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false" customHeight="true" outlineLevel="0" collapsed="false">
      <c r="A2904" s="1" t="n">
        <f aca="false">MAX($A$2:$A2903)+1</f>
        <v>1981</v>
      </c>
      <c r="C2904" s="1" t="str">
        <f aca="false">IF(H2904="",F2904,H2904)</f>
        <v>Hungry Horse</v>
      </c>
      <c r="F2904" s="5"/>
      <c r="G2904" s="1" t="n">
        <v>2203</v>
      </c>
      <c r="H2904" s="1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false" customHeight="true" outlineLevel="0" collapsed="false">
      <c r="A2905" s="1" t="n">
        <f aca="false">MAX($A$2:$A2904)+1</f>
        <v>1982</v>
      </c>
      <c r="C2905" s="1" t="str">
        <f aca="false">IF(H2905="",F2905,H2905)</f>
        <v>Yellowtail</v>
      </c>
      <c r="F2905" s="5"/>
      <c r="G2905" s="1" t="n">
        <v>2204</v>
      </c>
      <c r="H2905" s="1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false" customHeight="true" outlineLevel="0" collapsed="false">
      <c r="A2906" s="1" t="n">
        <f aca="false">MAX($A$2:$A2905)+1</f>
        <v>1983</v>
      </c>
      <c r="C2906" s="1" t="str">
        <f aca="false">IF(H2906="",F2906,H2906)</f>
        <v>Ansley</v>
      </c>
      <c r="F2906" s="5"/>
      <c r="G2906" s="1" t="n">
        <v>2214</v>
      </c>
      <c r="H2906" s="1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false" customHeight="true" outlineLevel="0" collapsed="false">
      <c r="A2907" s="1" t="n">
        <f aca="false">MAX($A$2:$A2906)+1</f>
        <v>1984</v>
      </c>
      <c r="C2907" s="1" t="str">
        <f aca="false">IF(H2907="",F2907,H2907)</f>
        <v>Auburn</v>
      </c>
      <c r="F2907" s="5"/>
      <c r="G2907" s="1" t="n">
        <v>2215</v>
      </c>
      <c r="H2907" s="1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false" customHeight="true" outlineLevel="0" collapsed="false">
      <c r="A2908" s="1" t="n">
        <f aca="false">MAX($A$2:$A2907)+1</f>
        <v>1985</v>
      </c>
      <c r="C2908" s="1" t="str">
        <f aca="false">IF(H2908="",F2908,H2908)</f>
        <v>Arnold</v>
      </c>
      <c r="F2908" s="5"/>
      <c r="G2908" s="1" t="n">
        <v>2216</v>
      </c>
      <c r="H2908" s="1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false" customHeight="true" outlineLevel="0" collapsed="false">
      <c r="A2909" s="1" t="n">
        <f aca="false">MAX($A$2:$A2908)+1</f>
        <v>1986</v>
      </c>
      <c r="C2909" s="1" t="str">
        <f aca="false">IF(H2909="",F2909,H2909)</f>
        <v>Beaver City</v>
      </c>
      <c r="F2909" s="5"/>
      <c r="G2909" s="1" t="n">
        <v>2217</v>
      </c>
      <c r="H2909" s="1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false" customHeight="true" outlineLevel="0" collapsed="false">
      <c r="A2910" s="1" t="n">
        <f aca="false">MAX($A$2:$A2909)+1</f>
        <v>1987</v>
      </c>
      <c r="C2910" s="1" t="str">
        <f aca="false">IF(H2910="",F2910,H2910)</f>
        <v>Broken Bow</v>
      </c>
      <c r="F2910" s="5"/>
      <c r="G2910" s="1" t="n">
        <v>2221</v>
      </c>
      <c r="H2910" s="1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false" customHeight="true" outlineLevel="0" collapsed="false">
      <c r="A2911" s="1" t="n">
        <f aca="false">MAX($A$2:$A2910)+1</f>
        <v>1988</v>
      </c>
      <c r="C2911" s="1" t="str">
        <f aca="false">IF(H2911="",F2911,H2911)</f>
        <v>Burwell</v>
      </c>
      <c r="F2911" s="5"/>
      <c r="G2911" s="1" t="n">
        <v>2222</v>
      </c>
      <c r="H2911" s="1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false" customHeight="true" outlineLevel="0" collapsed="false">
      <c r="A2912" s="1" t="n">
        <f aca="false">MAX($A$2:$A2911)+1</f>
        <v>1989</v>
      </c>
      <c r="C2912" s="1" t="str">
        <f aca="false">IF(H2912="",F2912,H2912)</f>
        <v>Cambridge</v>
      </c>
      <c r="F2912" s="5"/>
      <c r="G2912" s="1" t="n">
        <v>2223</v>
      </c>
      <c r="H2912" s="1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false" customHeight="true" outlineLevel="0" collapsed="false">
      <c r="A2913" s="1" t="n">
        <f aca="false">MAX($A$2:$A2912)+1</f>
        <v>1990</v>
      </c>
      <c r="C2913" s="1" t="str">
        <f aca="false">IF(H2913="",F2913,H2913)</f>
        <v>Campbell Village</v>
      </c>
      <c r="F2913" s="5"/>
      <c r="G2913" s="1" t="n">
        <v>2225</v>
      </c>
      <c r="H2913" s="1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false" customHeight="true" outlineLevel="0" collapsed="false">
      <c r="A2914" s="1" t="n">
        <f aca="false">MAX($A$2:$A2913)+1</f>
        <v>1991</v>
      </c>
      <c r="C2914" s="1" t="str">
        <f aca="false">IF(H2914="",F2914,H2914)</f>
        <v>Canaday</v>
      </c>
      <c r="F2914" s="5"/>
      <c r="G2914" s="1" t="n">
        <v>2226</v>
      </c>
      <c r="H2914" s="1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false" customHeight="true" outlineLevel="0" collapsed="false">
      <c r="A2915" s="1" t="n">
        <f aca="false">MAX($A$2:$A2914)+1</f>
        <v>1992</v>
      </c>
      <c r="C2915" s="1" t="str">
        <f aca="false">IF(H2915="",F2915,H2915)</f>
        <v>Jeffrey</v>
      </c>
      <c r="F2915" s="5"/>
      <c r="G2915" s="1" t="n">
        <v>2227</v>
      </c>
      <c r="H2915" s="1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false" customHeight="true" outlineLevel="0" collapsed="false">
      <c r="A2916" s="1" t="n">
        <f aca="false">MAX($A$2:$A2915)+1</f>
        <v>1993</v>
      </c>
      <c r="C2916" s="1" t="str">
        <f aca="false">IF(H2916="",F2916,H2916)</f>
        <v>Johnson 1</v>
      </c>
      <c r="F2916" s="5"/>
      <c r="G2916" s="1" t="n">
        <v>2228</v>
      </c>
      <c r="H2916" s="1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false" customHeight="true" outlineLevel="0" collapsed="false">
      <c r="A2917" s="1" t="n">
        <f aca="false">MAX($A$2:$A2916)+1</f>
        <v>1994</v>
      </c>
      <c r="C2917" s="1" t="str">
        <f aca="false">IF(H2917="",F2917,H2917)</f>
        <v>Johnson 2</v>
      </c>
      <c r="F2917" s="5"/>
      <c r="G2917" s="1" t="n">
        <v>2229</v>
      </c>
      <c r="H2917" s="1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false" customHeight="true" outlineLevel="0" collapsed="false">
      <c r="A2918" s="1" t="n">
        <f aca="false">MAX($A$2:$A2917)+1</f>
        <v>1995</v>
      </c>
      <c r="C2918" s="1" t="str">
        <f aca="false">IF(H2918="",F2918,H2918)</f>
        <v>Chappell</v>
      </c>
      <c r="F2918" s="5"/>
      <c r="G2918" s="1" t="n">
        <v>2230</v>
      </c>
      <c r="H2918" s="1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false" customHeight="true" outlineLevel="0" collapsed="false">
      <c r="A2919" s="1" t="n">
        <f aca="false">MAX($A$2:$A2918)+1</f>
        <v>1996</v>
      </c>
      <c r="C2919" s="1" t="str">
        <f aca="false">IF(H2919="",F2919,H2919)</f>
        <v>Crete</v>
      </c>
      <c r="F2919" s="5"/>
      <c r="G2919" s="1" t="n">
        <v>2231</v>
      </c>
      <c r="H2919" s="1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false" customHeight="true" outlineLevel="0" collapsed="false">
      <c r="A2920" s="1" t="n">
        <f aca="false">MAX($A$2:$A2919)+1</f>
        <v>1997</v>
      </c>
      <c r="C2920" s="1" t="str">
        <f aca="false">IF(H2920="",F2920,H2920)</f>
        <v>Curtis</v>
      </c>
      <c r="F2920" s="5"/>
      <c r="G2920" s="1" t="n">
        <v>2232</v>
      </c>
      <c r="H2920" s="1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false" customHeight="true" outlineLevel="0" collapsed="false">
      <c r="A2921" s="1" t="n">
        <f aca="false">MAX($A$2:$A2920)+1</f>
        <v>1998</v>
      </c>
      <c r="C2921" s="1" t="str">
        <f aca="false">IF(H2921="",F2921,H2921)</f>
        <v>David City</v>
      </c>
      <c r="F2921" s="5"/>
      <c r="G2921" s="1" t="n">
        <v>2233</v>
      </c>
      <c r="H2921" s="1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false" customHeight="true" outlineLevel="0" collapsed="false">
      <c r="A2922" s="1" t="n">
        <f aca="false">MAX($A$2:$A2921)+1</f>
        <v>1999</v>
      </c>
      <c r="C2922" s="1" t="str">
        <f aca="false">IF(H2922="",F2922,H2922)</f>
        <v>Deshler</v>
      </c>
      <c r="F2922" s="5"/>
      <c r="G2922" s="1" t="n">
        <v>2234</v>
      </c>
      <c r="H2922" s="1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false" customHeight="true" outlineLevel="0" collapsed="false">
      <c r="A2923" s="1" t="n">
        <f aca="false">MAX($A$2:$A2922)+1</f>
        <v>2000</v>
      </c>
      <c r="C2923" s="1" t="str">
        <f aca="false">IF(H2923="",F2923,H2923)</f>
        <v>Emerson</v>
      </c>
      <c r="F2923" s="5"/>
      <c r="G2923" s="1" t="n">
        <v>2235</v>
      </c>
      <c r="H2923" s="1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false" customHeight="true" outlineLevel="0" collapsed="false">
      <c r="A2924" s="1" t="n">
        <f aca="false">MAX($A$2:$A2923)+1</f>
        <v>2001</v>
      </c>
      <c r="C2924" s="1" t="str">
        <f aca="false">IF(H2924="",F2924,H2924)</f>
        <v>Fairbury</v>
      </c>
      <c r="F2924" s="5"/>
      <c r="G2924" s="1" t="n">
        <v>2236</v>
      </c>
      <c r="H2924" s="1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false" customHeight="true" outlineLevel="0" collapsed="false">
      <c r="A2925" s="1" t="n">
        <f aca="false">MAX($A$2:$A2924)+1</f>
        <v>2002</v>
      </c>
      <c r="C2925" s="1" t="str">
        <f aca="false">IF(H2925="",F2925,H2925)</f>
        <v>Falls City</v>
      </c>
      <c r="F2925" s="5"/>
      <c r="G2925" s="1" t="n">
        <v>2237</v>
      </c>
      <c r="H2925" s="1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false" customHeight="true" outlineLevel="0" collapsed="false">
      <c r="A2926" s="1" t="n">
        <f aca="false">MAX($A$2:$A2925)+1</f>
        <v>2003</v>
      </c>
      <c r="C2926" s="1" t="str">
        <f aca="false">IF(H2926="",F2926,H2926)</f>
        <v>Franklin (NE)</v>
      </c>
      <c r="F2926" s="5"/>
      <c r="G2926" s="1" t="n">
        <v>2238</v>
      </c>
      <c r="H2926" s="1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false" customHeight="true" outlineLevel="0" collapsed="false">
      <c r="A2927" s="1" t="n">
        <f aca="false">MAX($A$2:$A2926)+1</f>
        <v>2004</v>
      </c>
      <c r="C2927" s="1" t="str">
        <f aca="false">IF(H2927="",F2927,H2927)</f>
        <v>Lon Wright</v>
      </c>
      <c r="F2927" s="5"/>
      <c r="G2927" s="1" t="n">
        <v>2240</v>
      </c>
      <c r="H2927" s="1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false" customHeight="true" outlineLevel="0" collapsed="false">
      <c r="A2928" s="1" t="n">
        <f aca="false">MAX($A$2:$A2927)+1</f>
        <v>2005</v>
      </c>
      <c r="C2928" s="1" t="str">
        <f aca="false">IF(H2928="",F2928,H2928)</f>
        <v>C W Burdick</v>
      </c>
      <c r="F2928" s="5"/>
      <c r="G2928" s="1" t="n">
        <v>2241</v>
      </c>
      <c r="H2928" s="1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false" customHeight="true" outlineLevel="0" collapsed="false">
      <c r="A2929" s="1" t="n">
        <f aca="false">MAX($A$2:$A2928)+1</f>
        <v>2006</v>
      </c>
      <c r="C2929" s="1" t="str">
        <f aca="false">IF(H2929="",F2929,H2929)</f>
        <v>Don Henry</v>
      </c>
      <c r="F2929" s="5"/>
      <c r="G2929" s="1" t="n">
        <v>2243</v>
      </c>
      <c r="H2929" s="1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false" customHeight="true" outlineLevel="0" collapsed="false">
      <c r="A2930" s="1" t="n">
        <f aca="false">MAX($A$2:$A2929)+1</f>
        <v>2007</v>
      </c>
      <c r="C2930" s="1" t="str">
        <f aca="false">IF(H2930="",F2930,H2930)</f>
        <v>North Denver</v>
      </c>
      <c r="F2930" s="5"/>
      <c r="G2930" s="1" t="n">
        <v>2244</v>
      </c>
      <c r="H2930" s="1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false" customHeight="true" outlineLevel="0" collapsed="false">
      <c r="A2931" s="1" t="n">
        <f aca="false">MAX($A$2:$A2930)+1</f>
        <v>2008</v>
      </c>
      <c r="C2931" s="1" t="str">
        <f aca="false">IF(H2931="",F2931,H2931)</f>
        <v>Kimball</v>
      </c>
      <c r="F2931" s="5"/>
      <c r="G2931" s="1" t="n">
        <v>2248</v>
      </c>
      <c r="H2931" s="1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false" customHeight="true" outlineLevel="0" collapsed="false">
      <c r="A2932" s="1" t="n">
        <f aca="false">MAX($A$2:$A2931)+1</f>
        <v>2009</v>
      </c>
      <c r="C2932" s="1" t="str">
        <f aca="false">IF(H2932="",F2932,H2932)</f>
        <v>Laurel</v>
      </c>
      <c r="F2932" s="5"/>
      <c r="G2932" s="1" t="n">
        <v>2249</v>
      </c>
      <c r="H2932" s="1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false" customHeight="true" outlineLevel="0" collapsed="false">
      <c r="A2933" s="1" t="n">
        <f aca="false">MAX($A$2:$A2932)+1</f>
        <v>2010</v>
      </c>
      <c r="C2933" s="1" t="str">
        <f aca="false">IF(H2933="",F2933,H2933)</f>
        <v>J Street</v>
      </c>
      <c r="F2933" s="5"/>
      <c r="G2933" s="1" t="n">
        <v>2250</v>
      </c>
      <c r="H2933" s="1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false" customHeight="true" outlineLevel="0" collapsed="false">
      <c r="A2934" s="1" t="n">
        <f aca="false">MAX($A$2:$A2933)+1</f>
        <v>2011</v>
      </c>
      <c r="C2934" s="1" t="str">
        <f aca="false">IF(H2934="",F2934,H2934)</f>
        <v>Lyons</v>
      </c>
      <c r="F2934" s="5"/>
      <c r="G2934" s="1" t="n">
        <v>2253</v>
      </c>
      <c r="H2934" s="1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false" customHeight="true" outlineLevel="0" collapsed="false">
      <c r="A2935" s="1" t="n">
        <f aca="false">MAX($A$2:$A2934)+1</f>
        <v>2012</v>
      </c>
      <c r="C2935" s="1" t="str">
        <f aca="false">IF(H2935="",F2935,H2935)</f>
        <v>Nebraska City # 1</v>
      </c>
      <c r="F2935" s="5"/>
      <c r="G2935" s="1" t="n">
        <v>2255</v>
      </c>
      <c r="H2935" s="1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false" customHeight="true" outlineLevel="0" collapsed="false">
      <c r="A2936" s="1" t="n">
        <f aca="false">MAX($A$2:$A2935)+1</f>
        <v>2013</v>
      </c>
      <c r="C2936" s="1" t="str">
        <f aca="false">IF(H2936="",F2936,H2936)</f>
        <v>Syracuse # 2</v>
      </c>
      <c r="F2936" s="5"/>
      <c r="G2936" s="1" t="n">
        <v>2256</v>
      </c>
      <c r="H2936" s="1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false" customHeight="true" outlineLevel="0" collapsed="false">
      <c r="A2937" s="1" t="n">
        <f aca="false">MAX($A$2:$A2936)+1</f>
        <v>2014</v>
      </c>
      <c r="C2937" s="1" t="str">
        <f aca="false">IF(H2937="",F2937,H2937)</f>
        <v>Columbus</v>
      </c>
      <c r="F2937" s="5"/>
      <c r="G2937" s="1" t="n">
        <v>2260</v>
      </c>
      <c r="H2937" s="1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false" customHeight="true" outlineLevel="0" collapsed="false">
      <c r="A2938" s="1" t="n">
        <f aca="false">MAX($A$2:$A2937)+1</f>
        <v>2015</v>
      </c>
      <c r="C2938" s="1" t="str">
        <f aca="false">IF(H2938="",F2938,H2938)</f>
        <v>Hallam</v>
      </c>
      <c r="F2938" s="5"/>
      <c r="G2938" s="1" t="n">
        <v>2265</v>
      </c>
      <c r="H2938" s="1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false" customHeight="true" outlineLevel="0" collapsed="false">
      <c r="A2939" s="1" t="n">
        <f aca="false">MAX($A$2:$A2938)+1</f>
        <v>2016</v>
      </c>
      <c r="C2939" s="1" t="str">
        <f aca="false">IF(H2939="",F2939,H2939)</f>
        <v>Hebron</v>
      </c>
      <c r="F2939" s="5"/>
      <c r="G2939" s="1" t="n">
        <v>2266</v>
      </c>
      <c r="H2939" s="1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false" customHeight="true" outlineLevel="0" collapsed="false">
      <c r="A2940" s="1" t="n">
        <f aca="false">MAX($A$2:$A2939)+1</f>
        <v>2017</v>
      </c>
      <c r="C2940" s="1" t="str">
        <f aca="false">IF(H2940="",F2940,H2940)</f>
        <v>Kearney</v>
      </c>
      <c r="F2940" s="5"/>
      <c r="G2940" s="1" t="n">
        <v>2268</v>
      </c>
      <c r="H2940" s="1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false" customHeight="true" outlineLevel="0" collapsed="false">
      <c r="A2941" s="1" t="n">
        <f aca="false">MAX($A$2:$A2940)+1</f>
        <v>2018</v>
      </c>
      <c r="C2941" s="1" t="str">
        <f aca="false">IF(H2941="",F2941,H2941)</f>
        <v>McCook</v>
      </c>
      <c r="F2941" s="5"/>
      <c r="G2941" s="1" t="n">
        <v>2271</v>
      </c>
      <c r="H2941" s="1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false" customHeight="true" outlineLevel="0" collapsed="false">
      <c r="A2942" s="1" t="n">
        <f aca="false">MAX($A$2:$A2941)+1</f>
        <v>2019</v>
      </c>
      <c r="C2942" s="1" t="str">
        <f aca="false">IF(H2942="",F2942,H2942)</f>
        <v>Monroe (NE)</v>
      </c>
      <c r="F2942" s="5"/>
      <c r="G2942" s="1" t="n">
        <v>2273</v>
      </c>
      <c r="H2942" s="1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false" customHeight="true" outlineLevel="0" collapsed="false">
      <c r="A2943" s="1" t="n">
        <f aca="false">MAX($A$2:$A2942)+1</f>
        <v>2020</v>
      </c>
      <c r="C2943" s="1" t="str">
        <f aca="false">IF(H2943="",F2943,H2943)</f>
        <v>North Platte</v>
      </c>
      <c r="F2943" s="5"/>
      <c r="G2943" s="1" t="n">
        <v>2274</v>
      </c>
      <c r="H2943" s="1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false" customHeight="true" outlineLevel="0" collapsed="false">
      <c r="A2944" s="1" t="n">
        <f aca="false">MAX($A$2:$A2943)+1</f>
        <v>2021</v>
      </c>
      <c r="C2944" s="1" t="str">
        <f aca="false">IF(H2944="",F2944,H2944)</f>
        <v>Sheldon</v>
      </c>
      <c r="F2944" s="5"/>
      <c r="G2944" s="1" t="n">
        <v>2277</v>
      </c>
      <c r="H2944" s="1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false" customHeight="true" outlineLevel="0" collapsed="false">
      <c r="A2945" s="1" t="n">
        <f aca="false">MAX($A$2:$A2944)+1</f>
        <v>2022</v>
      </c>
      <c r="C2945" s="1" t="str">
        <f aca="false">IF(H2945="",F2945,H2945)</f>
        <v>Spencer Hydro</v>
      </c>
      <c r="F2945" s="5"/>
      <c r="G2945" s="1" t="n">
        <v>2278</v>
      </c>
      <c r="H2945" s="1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false" customHeight="true" outlineLevel="0" collapsed="false">
      <c r="A2946" s="1" t="n">
        <f aca="false">MAX($A$2:$A2945)+1</f>
        <v>2023</v>
      </c>
      <c r="C2946" s="1" t="str">
        <f aca="false">IF(H2946="",F2946,H2946)</f>
        <v>Fort Calhoun</v>
      </c>
      <c r="F2946" s="5"/>
      <c r="G2946" s="1" t="n">
        <v>2289</v>
      </c>
      <c r="H2946" s="1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false" customHeight="true" outlineLevel="0" collapsed="false">
      <c r="A2947" s="1" t="n">
        <f aca="false">MAX($A$2:$A2946)+1</f>
        <v>2024</v>
      </c>
      <c r="C2947" s="1" t="str">
        <f aca="false">IF(H2947="",F2947,H2947)</f>
        <v>Jones Street</v>
      </c>
      <c r="F2947" s="5"/>
      <c r="G2947" s="1" t="n">
        <v>2290</v>
      </c>
      <c r="H2947" s="1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false" customHeight="true" outlineLevel="0" collapsed="false">
      <c r="A2948" s="1" t="n">
        <f aca="false">MAX($A$2:$A2947)+1</f>
        <v>2025</v>
      </c>
      <c r="C2948" s="1" t="str">
        <f aca="false">IF(H2948="",F2948,H2948)</f>
        <v>North Omaha</v>
      </c>
      <c r="F2948" s="5"/>
      <c r="G2948" s="1" t="n">
        <v>2291</v>
      </c>
      <c r="H2948" s="1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false" customHeight="true" outlineLevel="0" collapsed="false">
      <c r="A2949" s="1" t="n">
        <f aca="false">MAX($A$2:$A2948)+1</f>
        <v>2026</v>
      </c>
      <c r="C2949" s="1" t="str">
        <f aca="false">IF(H2949="",F2949,H2949)</f>
        <v>Sarpy County</v>
      </c>
      <c r="F2949" s="5"/>
      <c r="G2949" s="1" t="n">
        <v>2292</v>
      </c>
      <c r="H2949" s="1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false" customHeight="true" outlineLevel="0" collapsed="false">
      <c r="A2950" s="1" t="n">
        <f aca="false">MAX($A$2:$A2949)+1</f>
        <v>2027</v>
      </c>
      <c r="C2950" s="1" t="str">
        <f aca="false">IF(H2950="",F2950,H2950)</f>
        <v>Ord</v>
      </c>
      <c r="F2950" s="5"/>
      <c r="G2950" s="1" t="n">
        <v>2294</v>
      </c>
      <c r="H2950" s="1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false" customHeight="true" outlineLevel="0" collapsed="false">
      <c r="A2951" s="1" t="n">
        <f aca="false">MAX($A$2:$A2950)+1</f>
        <v>2028</v>
      </c>
      <c r="C2951" s="1" t="str">
        <f aca="false">IF(H2951="",F2951,H2951)</f>
        <v>Oxford (NE)</v>
      </c>
      <c r="F2951" s="5"/>
      <c r="G2951" s="1" t="n">
        <v>2295</v>
      </c>
      <c r="H2951" s="1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false" customHeight="true" outlineLevel="0" collapsed="false">
      <c r="A2952" s="1" t="n">
        <f aca="false">MAX($A$2:$A2951)+1</f>
        <v>2029</v>
      </c>
      <c r="C2952" s="1" t="str">
        <f aca="false">IF(H2952="",F2952,H2952)</f>
        <v>Pender</v>
      </c>
      <c r="F2952" s="5"/>
      <c r="G2952" s="1" t="n">
        <v>2296</v>
      </c>
      <c r="H2952" s="1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false" customHeight="true" outlineLevel="0" collapsed="false">
      <c r="A2953" s="1" t="n">
        <f aca="false">MAX($A$2:$A2952)+1</f>
        <v>2030</v>
      </c>
      <c r="C2953" s="1" t="str">
        <f aca="false">IF(H2953="",F2953,H2953)</f>
        <v>Plainview Muncipal Power</v>
      </c>
      <c r="F2953" s="5"/>
      <c r="G2953" s="1" t="n">
        <v>2297</v>
      </c>
      <c r="H2953" s="1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false" customHeight="true" outlineLevel="0" collapsed="false">
      <c r="A2954" s="1" t="n">
        <f aca="false">MAX($A$2:$A2953)+1</f>
        <v>2031</v>
      </c>
      <c r="C2954" s="1" t="str">
        <f aca="false">IF(H2954="",F2954,H2954)</f>
        <v>Red Cloud</v>
      </c>
      <c r="F2954" s="5"/>
      <c r="G2954" s="1" t="n">
        <v>2299</v>
      </c>
      <c r="H2954" s="1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false" customHeight="true" outlineLevel="0" collapsed="false">
      <c r="A2955" s="1" t="n">
        <f aca="false">MAX($A$2:$A2954)+1</f>
        <v>2032</v>
      </c>
      <c r="C2955" s="1" t="str">
        <f aca="false">IF(H2955="",F2955,H2955)</f>
        <v>Sargent</v>
      </c>
      <c r="F2955" s="5"/>
      <c r="G2955" s="1" t="n">
        <v>2300</v>
      </c>
      <c r="H2955" s="1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false" customHeight="true" outlineLevel="0" collapsed="false">
      <c r="A2956" s="1" t="n">
        <f aca="false">MAX($A$2:$A2955)+1</f>
        <v>2033</v>
      </c>
      <c r="C2956" s="1" t="str">
        <f aca="false">IF(H2956="",F2956,H2956)</f>
        <v>Sidney (NE)</v>
      </c>
      <c r="F2956" s="5"/>
      <c r="G2956" s="1" t="n">
        <v>2302</v>
      </c>
      <c r="H2956" s="1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false" customHeight="true" outlineLevel="0" collapsed="false">
      <c r="A2957" s="1" t="n">
        <f aca="false">MAX($A$2:$A2956)+1</f>
        <v>2034</v>
      </c>
      <c r="C2957" s="1" t="str">
        <f aca="false">IF(H2957="",F2957,H2957)</f>
        <v>Spalding</v>
      </c>
      <c r="F2957" s="5"/>
      <c r="G2957" s="1" t="n">
        <v>2303</v>
      </c>
      <c r="H2957" s="1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false" customHeight="true" outlineLevel="0" collapsed="false">
      <c r="A2958" s="1" t="n">
        <f aca="false">MAX($A$2:$A2957)+1</f>
        <v>2035</v>
      </c>
      <c r="C2958" s="1" t="str">
        <f aca="false">IF(H2958="",F2958,H2958)</f>
        <v>Stuart (NE)</v>
      </c>
      <c r="F2958" s="5"/>
      <c r="G2958" s="1" t="n">
        <v>2305</v>
      </c>
      <c r="H2958" s="1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false" customHeight="true" outlineLevel="0" collapsed="false">
      <c r="A2959" s="1" t="n">
        <f aca="false">MAX($A$2:$A2958)+1</f>
        <v>2036</v>
      </c>
      <c r="C2959" s="1" t="str">
        <f aca="false">IF(H2959="",F2959,H2959)</f>
        <v>Tecumseh</v>
      </c>
      <c r="F2959" s="5"/>
      <c r="G2959" s="1" t="n">
        <v>2308</v>
      </c>
      <c r="H2959" s="1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false" customHeight="true" outlineLevel="0" collapsed="false">
      <c r="A2960" s="1" t="n">
        <f aca="false">MAX($A$2:$A2959)+1</f>
        <v>2037</v>
      </c>
      <c r="C2960" s="1" t="str">
        <f aca="false">IF(H2960="",F2960,H2960)</f>
        <v>Wahoo</v>
      </c>
      <c r="F2960" s="5"/>
      <c r="G2960" s="1" t="n">
        <v>2310</v>
      </c>
      <c r="H2960" s="1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false" customHeight="true" outlineLevel="0" collapsed="false">
      <c r="A2961" s="1" t="n">
        <f aca="false">MAX($A$2:$A2960)+1</f>
        <v>2038</v>
      </c>
      <c r="C2961" s="1" t="str">
        <f aca="false">IF(H2961="",F2961,H2961)</f>
        <v>Wakefield</v>
      </c>
      <c r="F2961" s="5"/>
      <c r="G2961" s="1" t="n">
        <v>2311</v>
      </c>
      <c r="H2961" s="1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false" customHeight="true" outlineLevel="0" collapsed="false">
      <c r="A2962" s="1" t="n">
        <f aca="false">MAX($A$2:$A2961)+1</f>
        <v>2039</v>
      </c>
      <c r="C2962" s="1" t="str">
        <f aca="false">IF(H2962="",F2962,H2962)</f>
        <v>Wayne IC</v>
      </c>
      <c r="F2962" s="5"/>
      <c r="G2962" s="1" t="n">
        <v>2312</v>
      </c>
      <c r="H2962" s="1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false" customHeight="true" outlineLevel="0" collapsed="false">
      <c r="A2963" s="1" t="n">
        <f aca="false">MAX($A$2:$A2962)+1</f>
        <v>2040</v>
      </c>
      <c r="C2963" s="1" t="str">
        <f aca="false">IF(H2963="",F2963,H2963)</f>
        <v>West Point Municipal</v>
      </c>
      <c r="F2963" s="5"/>
      <c r="G2963" s="1" t="n">
        <v>2313</v>
      </c>
      <c r="H2963" s="1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false" customHeight="true" outlineLevel="0" collapsed="false">
      <c r="A2964" s="1" t="n">
        <f aca="false">MAX($A$2:$A2963)+1</f>
        <v>2041</v>
      </c>
      <c r="C2964" s="1" t="str">
        <f aca="false">IF(H2964="",F2964,H2964)</f>
        <v>Wilber</v>
      </c>
      <c r="F2964" s="5"/>
      <c r="G2964" s="1" t="n">
        <v>2315</v>
      </c>
      <c r="H2964" s="1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false" customHeight="true" outlineLevel="0" collapsed="false">
      <c r="A2965" s="1" t="n">
        <f aca="false">MAX($A$2:$A2964)+1</f>
        <v>2042</v>
      </c>
      <c r="C2965" s="1" t="str">
        <f aca="false">IF(H2965="",F2965,H2965)</f>
        <v>Wisner</v>
      </c>
      <c r="F2965" s="5"/>
      <c r="G2965" s="1" t="n">
        <v>2316</v>
      </c>
      <c r="H2965" s="1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false" customHeight="true" outlineLevel="0" collapsed="false">
      <c r="A2966" s="1" t="n">
        <f aca="false">MAX($A$2:$A2965)+1</f>
        <v>2043</v>
      </c>
      <c r="C2966" s="1" t="str">
        <f aca="false">IF(H2966="",F2966,H2966)</f>
        <v>Canaan</v>
      </c>
      <c r="F2966" s="5"/>
      <c r="G2966" s="1" t="n">
        <v>3750</v>
      </c>
      <c r="H2966" s="1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false" customHeight="true" outlineLevel="0" collapsed="false">
      <c r="A2967" s="1" t="n">
        <f aca="false">MAX($A$2:$A2966)+1</f>
        <v>2044</v>
      </c>
      <c r="C2967" s="1" t="str">
        <f aca="false">IF(H2967="",F2967,H2967)</f>
        <v>Gorham</v>
      </c>
      <c r="F2967" s="5"/>
      <c r="G2967" s="1" t="n">
        <v>2358</v>
      </c>
      <c r="H2967" s="1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false" customHeight="true" outlineLevel="0" collapsed="false">
      <c r="A2968" s="1" t="n">
        <f aca="false">MAX($A$2:$A2967)+1</f>
        <v>2045</v>
      </c>
      <c r="C2968" s="1" t="str">
        <f aca="false">IF(H2968="",F2968,H2968)</f>
        <v>Hooksett</v>
      </c>
      <c r="F2968" s="5"/>
      <c r="G2968" s="1" t="n">
        <v>2359</v>
      </c>
      <c r="H2968" s="1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false" customHeight="true" outlineLevel="0" collapsed="false">
      <c r="A2969" s="1" t="n">
        <f aca="false">MAX($A$2:$A2968)+1</f>
        <v>2046</v>
      </c>
      <c r="C2969" s="1" t="str">
        <f aca="false">IF(H2969="",F2969,H2969)</f>
        <v>Jackman</v>
      </c>
      <c r="F2969" s="5"/>
      <c r="G2969" s="1" t="n">
        <v>2360</v>
      </c>
      <c r="H2969" s="1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false" customHeight="true" outlineLevel="0" collapsed="false">
      <c r="A2970" s="1" t="n">
        <f aca="false">MAX($A$2:$A2969)+1</f>
        <v>2047</v>
      </c>
      <c r="C2970" s="1" t="str">
        <f aca="false">IF(H2970="",F2970,H2970)</f>
        <v>Carlls Corner</v>
      </c>
      <c r="F2970" s="5"/>
      <c r="G2970" s="1" t="n">
        <v>2379</v>
      </c>
      <c r="H2970" s="1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false" customHeight="true" outlineLevel="0" collapsed="false">
      <c r="A2971" s="1" t="n">
        <f aca="false">MAX($A$2:$A2970)+1</f>
        <v>2048</v>
      </c>
      <c r="C2971" s="1" t="str">
        <f aca="false">IF(H2971="",F2971,H2971)</f>
        <v>Cedar Station</v>
      </c>
      <c r="F2971" s="5"/>
      <c r="G2971" s="1" t="n">
        <v>2380</v>
      </c>
      <c r="H2971" s="1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false" customHeight="true" outlineLevel="0" collapsed="false">
      <c r="A2972" s="1" t="n">
        <f aca="false">MAX($A$2:$A2971)+1</f>
        <v>2049</v>
      </c>
      <c r="C2972" s="1" t="str">
        <f aca="false">IF(H2972="",F2972,H2972)</f>
        <v>Middle Station</v>
      </c>
      <c r="F2972" s="5"/>
      <c r="G2972" s="1" t="n">
        <v>2382</v>
      </c>
      <c r="H2972" s="1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false" customHeight="true" outlineLevel="0" collapsed="false">
      <c r="A2973" s="1" t="n">
        <f aca="false">MAX($A$2:$A2972)+1</f>
        <v>2050</v>
      </c>
      <c r="C2973" s="1" t="str">
        <f aca="false">IF(H2973="",F2973,H2973)</f>
        <v>Missouri Avenue</v>
      </c>
      <c r="F2973" s="5"/>
      <c r="G2973" s="1" t="n">
        <v>2383</v>
      </c>
      <c r="H2973" s="1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false" customHeight="true" outlineLevel="0" collapsed="false">
      <c r="A2974" s="1" t="n">
        <f aca="false">MAX($A$2:$A2973)+1</f>
        <v>2051</v>
      </c>
      <c r="C2974" s="1" t="str">
        <f aca="false">IF(H2974="",F2974,H2974)</f>
        <v>Oyster Creek</v>
      </c>
      <c r="F2974" s="5"/>
      <c r="G2974" s="1" t="n">
        <v>2388</v>
      </c>
      <c r="H2974" s="1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false" customHeight="true" outlineLevel="0" collapsed="false">
      <c r="A2975" s="1" t="n">
        <f aca="false">MAX($A$2:$A2974)+1</f>
        <v>2052</v>
      </c>
      <c r="C2975" s="1" t="str">
        <f aca="false">IF(H2975="",F2975,H2975)</f>
        <v>Sayreville</v>
      </c>
      <c r="F2975" s="5"/>
      <c r="G2975" s="1" t="n">
        <v>2390</v>
      </c>
      <c r="H2975" s="1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false" customHeight="true" outlineLevel="0" collapsed="false">
      <c r="A2976" s="1" t="n">
        <f aca="false">MAX($A$2:$A2975)+1</f>
        <v>2053</v>
      </c>
      <c r="C2976" s="1" t="str">
        <f aca="false">IF(H2976="",F2976,H2976)</f>
        <v>Gilbert</v>
      </c>
      <c r="F2976" s="5"/>
      <c r="G2976" s="1" t="n">
        <v>2393</v>
      </c>
      <c r="H2976" s="1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false" customHeight="true" outlineLevel="0" collapsed="false">
      <c r="A2977" s="1" t="n">
        <f aca="false">MAX($A$2:$A2976)+1</f>
        <v>2054</v>
      </c>
      <c r="C2977" s="1" t="str">
        <f aca="false">IF(H2977="",F2977,H2977)</f>
        <v>PSEG National Park Generating Station</v>
      </c>
      <c r="F2977" s="5"/>
      <c r="G2977" s="1" t="n">
        <v>2409</v>
      </c>
      <c r="H2977" s="1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false" customHeight="true" outlineLevel="0" collapsed="false">
      <c r="A2978" s="1" t="n">
        <f aca="false">MAX($A$2:$A2977)+1</f>
        <v>2055</v>
      </c>
      <c r="C2978" s="1" t="str">
        <f aca="false">IF(H2978="",F2978,H2978)</f>
        <v>Howard Down</v>
      </c>
      <c r="F2978" s="5"/>
      <c r="G2978" s="1" t="n">
        <v>2434</v>
      </c>
      <c r="H2978" s="1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false" customHeight="true" outlineLevel="0" collapsed="false">
      <c r="A2979" s="1" t="n">
        <f aca="false">MAX($A$2:$A2978)+1</f>
        <v>2056</v>
      </c>
      <c r="C2979" s="1" t="str">
        <f aca="false">IF(H2979="",F2979,H2979)</f>
        <v>Animas</v>
      </c>
      <c r="F2979" s="5"/>
      <c r="G2979" s="1" t="n">
        <v>2465</v>
      </c>
      <c r="H2979" s="1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false" customHeight="true" outlineLevel="0" collapsed="false">
      <c r="A2980" s="1" t="n">
        <f aca="false">MAX($A$2:$A2979)+1</f>
        <v>2057</v>
      </c>
      <c r="C2980" s="1" t="str">
        <f aca="false">IF(H2980="",F2980,H2980)</f>
        <v>Danskammer Generating Station</v>
      </c>
      <c r="F2980" s="5"/>
      <c r="G2980" s="1" t="n">
        <v>2480</v>
      </c>
      <c r="H2980" s="1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false" customHeight="true" outlineLevel="0" collapsed="false">
      <c r="A2981" s="1" t="n">
        <f aca="false">MAX($A$2:$A2980)+1</f>
        <v>2058</v>
      </c>
      <c r="C2981" s="1" t="str">
        <f aca="false">IF(H2981="",F2981,H2981)</f>
        <v>Dashville</v>
      </c>
      <c r="F2981" s="5"/>
      <c r="G2981" s="1" t="n">
        <v>2481</v>
      </c>
      <c r="H2981" s="1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false" customHeight="true" outlineLevel="0" collapsed="false">
      <c r="A2982" s="1" t="n">
        <f aca="false">MAX($A$2:$A2981)+1</f>
        <v>2059</v>
      </c>
      <c r="C2982" s="1" t="str">
        <f aca="false">IF(H2982="",F2982,H2982)</f>
        <v>Arthur Kill Generating Station</v>
      </c>
      <c r="F2982" s="5"/>
      <c r="G2982" s="1" t="n">
        <v>2490</v>
      </c>
      <c r="H2982" s="1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false" customHeight="true" outlineLevel="0" collapsed="false">
      <c r="A2983" s="1" t="n">
        <f aca="false">MAX($A$2:$A2982)+1</f>
        <v>2060</v>
      </c>
      <c r="C2983" s="1" t="str">
        <f aca="false">IF(H2983="",F2983,H2983)</f>
        <v>Gowanus Gas Turbines Generating</v>
      </c>
      <c r="F2983" s="5"/>
      <c r="G2983" s="1" t="n">
        <v>2494</v>
      </c>
      <c r="H2983" s="1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false" customHeight="true" outlineLevel="0" collapsed="false">
      <c r="A2984" s="1" t="n">
        <f aca="false">MAX($A$2:$A2983)+1</f>
        <v>2061</v>
      </c>
      <c r="C2984" s="1" t="str">
        <f aca="false">IF(H2984="",F2984,H2984)</f>
        <v>Indian Point 2</v>
      </c>
      <c r="F2984" s="5"/>
      <c r="G2984" s="1" t="n">
        <v>2497</v>
      </c>
      <c r="H2984" s="1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false" customHeight="true" outlineLevel="0" collapsed="false">
      <c r="A2985" s="1" t="n">
        <f aca="false">MAX($A$2:$A2984)+1</f>
        <v>2062</v>
      </c>
      <c r="C2985" s="1" t="str">
        <f aca="false">IF(H2985="",F2985,H2985)</f>
        <v>Narrows Gas Turbines Generating</v>
      </c>
      <c r="F2985" s="5"/>
      <c r="G2985" s="1" t="n">
        <v>2499</v>
      </c>
      <c r="H2985" s="1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false" customHeight="true" outlineLevel="0" collapsed="false">
      <c r="A2986" s="1" t="n">
        <f aca="false">MAX($A$2:$A2985)+1</f>
        <v>2063</v>
      </c>
      <c r="C2986" s="1" t="str">
        <f aca="false">IF(H2986="",F2986,H2986)</f>
        <v>Ravenswood</v>
      </c>
      <c r="F2986" s="5"/>
      <c r="G2986" s="1" t="n">
        <v>2500</v>
      </c>
      <c r="H2986" s="1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false" customHeight="true" outlineLevel="0" collapsed="false">
      <c r="A2987" s="1" t="n">
        <f aca="false">MAX($A$2:$A2986)+1</f>
        <v>2064</v>
      </c>
      <c r="C2987" s="1" t="str">
        <f aca="false">IF(H2987="",F2987,H2987)</f>
        <v>Greenidge Generation LLC</v>
      </c>
      <c r="F2987" s="5"/>
      <c r="G2987" s="1" t="n">
        <v>2527</v>
      </c>
      <c r="H2987" s="1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false" customHeight="true" outlineLevel="0" collapsed="false">
      <c r="A2988" s="1" t="n">
        <f aca="false">MAX($A$2:$A2987)+1</f>
        <v>2065</v>
      </c>
      <c r="C2988" s="1" t="str">
        <f aca="false">IF(H2988="",F2988,H2988)</f>
        <v>Harris Lake</v>
      </c>
      <c r="F2988" s="5"/>
      <c r="G2988" s="1" t="n">
        <v>2528</v>
      </c>
      <c r="H2988" s="1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false" customHeight="true" outlineLevel="0" collapsed="false">
      <c r="A2989" s="1" t="n">
        <f aca="false">MAX($A$2:$A2988)+1</f>
        <v>2066</v>
      </c>
      <c r="C2989" s="1" t="str">
        <f aca="false">IF(H2989="",F2989,H2989)</f>
        <v>Cayuga Operating Company</v>
      </c>
      <c r="F2989" s="5"/>
      <c r="G2989" s="1" t="n">
        <v>2535</v>
      </c>
      <c r="H2989" s="1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false" customHeight="true" outlineLevel="0" collapsed="false">
      <c r="A2990" s="1" t="n">
        <f aca="false">MAX($A$2:$A2989)+1</f>
        <v>2067</v>
      </c>
      <c r="C2990" s="1" t="str">
        <f aca="false">IF(H2990="",F2990,H2990)</f>
        <v>Bethlehem Energy Center</v>
      </c>
      <c r="F2990" s="5"/>
      <c r="G2990" s="1" t="n">
        <v>2539</v>
      </c>
      <c r="H2990" s="1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false" customHeight="true" outlineLevel="0" collapsed="false">
      <c r="A2991" s="1" t="n">
        <f aca="false">MAX($A$2:$A2990)+1</f>
        <v>2068</v>
      </c>
      <c r="C2991" s="1" t="str">
        <f aca="false">IF(H2991="",F2991,H2991)</f>
        <v>Allens Falls</v>
      </c>
      <c r="F2991" s="5"/>
      <c r="G2991" s="1" t="n">
        <v>2540</v>
      </c>
      <c r="H2991" s="1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false" customHeight="true" outlineLevel="0" collapsed="false">
      <c r="A2992" s="1" t="n">
        <f aca="false">MAX($A$2:$A2991)+1</f>
        <v>2069</v>
      </c>
      <c r="C2992" s="1" t="str">
        <f aca="false">IF(H2992="",F2992,H2992)</f>
        <v>Beardslee</v>
      </c>
      <c r="F2992" s="5"/>
      <c r="G2992" s="1" t="n">
        <v>2543</v>
      </c>
      <c r="H2992" s="1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false" customHeight="true" outlineLevel="0" collapsed="false">
      <c r="A2993" s="1" t="n">
        <f aca="false">MAX($A$2:$A2992)+1</f>
        <v>2070</v>
      </c>
      <c r="C2993" s="1" t="str">
        <f aca="false">IF(H2993="",F2993,H2993)</f>
        <v>Belfort</v>
      </c>
      <c r="F2993" s="5"/>
      <c r="G2993" s="1" t="n">
        <v>2544</v>
      </c>
      <c r="H2993" s="1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false" customHeight="true" outlineLevel="0" collapsed="false">
      <c r="A2994" s="1" t="n">
        <f aca="false">MAX($A$2:$A2993)+1</f>
        <v>2071</v>
      </c>
      <c r="C2994" s="1" t="str">
        <f aca="false">IF(H2994="",F2994,H2994)</f>
        <v>Bennetts Bridge</v>
      </c>
      <c r="F2994" s="5"/>
      <c r="G2994" s="1" t="n">
        <v>2545</v>
      </c>
      <c r="H2994" s="1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false" customHeight="true" outlineLevel="0" collapsed="false">
      <c r="A2995" s="1" t="n">
        <f aca="false">MAX($A$2:$A2994)+1</f>
        <v>2072</v>
      </c>
      <c r="C2995" s="1" t="str">
        <f aca="false">IF(H2995="",F2995,H2995)</f>
        <v>Black River</v>
      </c>
      <c r="F2995" s="5"/>
      <c r="G2995" s="1" t="n">
        <v>2546</v>
      </c>
      <c r="H2995" s="1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false" customHeight="true" outlineLevel="0" collapsed="false">
      <c r="A2996" s="1" t="n">
        <f aca="false">MAX($A$2:$A2995)+1</f>
        <v>2073</v>
      </c>
      <c r="C2996" s="1" t="str">
        <f aca="false">IF(H2996="",F2996,H2996)</f>
        <v>Blake</v>
      </c>
      <c r="F2996" s="5"/>
      <c r="G2996" s="1" t="n">
        <v>2547</v>
      </c>
      <c r="H2996" s="1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false" customHeight="true" outlineLevel="0" collapsed="false">
      <c r="A2997" s="1" t="n">
        <f aca="false">MAX($A$2:$A2996)+1</f>
        <v>2074</v>
      </c>
      <c r="C2997" s="1" t="str">
        <f aca="false">IF(H2997="",F2997,H2997)</f>
        <v>Browns Falls</v>
      </c>
      <c r="F2997" s="5"/>
      <c r="G2997" s="1" t="n">
        <v>2548</v>
      </c>
      <c r="H2997" s="1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false" customHeight="true" outlineLevel="0" collapsed="false">
      <c r="A2998" s="1" t="n">
        <f aca="false">MAX($A$2:$A2997)+1</f>
        <v>2075</v>
      </c>
      <c r="C2998" s="1" t="str">
        <f aca="false">IF(H2998="",F2998,H2998)</f>
        <v>C R Huntley Generating Station</v>
      </c>
      <c r="F2998" s="5"/>
      <c r="G2998" s="1" t="n">
        <v>2549</v>
      </c>
      <c r="H2998" s="1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false" customHeight="true" outlineLevel="0" collapsed="false">
      <c r="A2999" s="1" t="n">
        <f aca="false">MAX($A$2:$A2998)+1</f>
        <v>2076</v>
      </c>
      <c r="C2999" s="1" t="str">
        <f aca="false">IF(H2999="",F2999,H2999)</f>
        <v>Chasm</v>
      </c>
      <c r="F2999" s="5"/>
      <c r="G2999" s="1" t="n">
        <v>2550</v>
      </c>
      <c r="H2999" s="1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false" customHeight="true" outlineLevel="0" collapsed="false">
      <c r="A3000" s="1" t="n">
        <f aca="false">MAX($A$2:$A2999)+1</f>
        <v>2077</v>
      </c>
      <c r="C3000" s="1" t="str">
        <f aca="false">IF(H3000="",F3000,H3000)</f>
        <v>Colton</v>
      </c>
      <c r="F3000" s="5"/>
      <c r="G3000" s="1" t="n">
        <v>2551</v>
      </c>
      <c r="H3000" s="1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false" customHeight="true" outlineLevel="0" collapsed="false">
      <c r="A3001" s="1" t="n">
        <f aca="false">MAX($A$2:$A3000)+1</f>
        <v>2078</v>
      </c>
      <c r="C3001" s="1" t="str">
        <f aca="false">IF(H3001="",F3001,H3001)</f>
        <v>Deferiet</v>
      </c>
      <c r="F3001" s="5"/>
      <c r="G3001" s="1" t="n">
        <v>2552</v>
      </c>
      <c r="H3001" s="1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false" customHeight="true" outlineLevel="0" collapsed="false">
      <c r="A3002" s="1" t="n">
        <f aca="false">MAX($A$2:$A3001)+1</f>
        <v>2079</v>
      </c>
      <c r="C3002" s="1" t="str">
        <f aca="false">IF(H3002="",F3002,H3002)</f>
        <v>Dunkirk Generating Plant</v>
      </c>
      <c r="F3002" s="5"/>
      <c r="G3002" s="1" t="n">
        <v>2554</v>
      </c>
      <c r="H3002" s="1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false" customHeight="true" outlineLevel="0" collapsed="false">
      <c r="A3003" s="1" t="n">
        <f aca="false">MAX($A$2:$A3002)+1</f>
        <v>2080</v>
      </c>
      <c r="C3003" s="1" t="str">
        <f aca="false">IF(H3003="",F3003,H3003)</f>
        <v>Eagle</v>
      </c>
      <c r="F3003" s="5"/>
      <c r="G3003" s="1" t="n">
        <v>2555</v>
      </c>
      <c r="H3003" s="1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false" customHeight="true" outlineLevel="0" collapsed="false">
      <c r="A3004" s="1" t="n">
        <f aca="false">MAX($A$2:$A3003)+1</f>
        <v>2081</v>
      </c>
      <c r="C3004" s="1" t="str">
        <f aca="false">IF(H3004="",F3004,H3004)</f>
        <v>Eel Weir</v>
      </c>
      <c r="F3004" s="5"/>
      <c r="G3004" s="1" t="n">
        <v>2556</v>
      </c>
      <c r="H3004" s="1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false" customHeight="true" outlineLevel="0" collapsed="false">
      <c r="A3005" s="1" t="n">
        <f aca="false">MAX($A$2:$A3004)+1</f>
        <v>2082</v>
      </c>
      <c r="C3005" s="1" t="str">
        <f aca="false">IF(H3005="",F3005,H3005)</f>
        <v>Effley</v>
      </c>
      <c r="F3005" s="5"/>
      <c r="G3005" s="1" t="n">
        <v>2557</v>
      </c>
      <c r="H3005" s="1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false" customHeight="true" outlineLevel="0" collapsed="false">
      <c r="A3006" s="1" t="n">
        <f aca="false">MAX($A$2:$A3005)+1</f>
        <v>2083</v>
      </c>
      <c r="C3006" s="1" t="str">
        <f aca="false">IF(H3006="",F3006,H3006)</f>
        <v>Elmer</v>
      </c>
      <c r="F3006" s="5"/>
      <c r="G3006" s="1" t="n">
        <v>2559</v>
      </c>
      <c r="H3006" s="1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false" customHeight="true" outlineLevel="0" collapsed="false">
      <c r="A3007" s="1" t="n">
        <f aca="false">MAX($A$2:$A3006)+1</f>
        <v>2084</v>
      </c>
      <c r="C3007" s="1" t="str">
        <f aca="false">IF(H3007="",F3007,H3007)</f>
        <v>Ephratah</v>
      </c>
      <c r="F3007" s="5"/>
      <c r="G3007" s="1" t="n">
        <v>2560</v>
      </c>
      <c r="H3007" s="1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false" customHeight="true" outlineLevel="0" collapsed="false">
      <c r="A3008" s="1" t="n">
        <f aca="false">MAX($A$2:$A3007)+1</f>
        <v>2085</v>
      </c>
      <c r="C3008" s="1" t="str">
        <f aca="false">IF(H3008="",F3008,H3008)</f>
        <v>East Norfolk</v>
      </c>
      <c r="F3008" s="5"/>
      <c r="G3008" s="1" t="n">
        <v>2561</v>
      </c>
      <c r="H3008" s="1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false" customHeight="true" outlineLevel="0" collapsed="false">
      <c r="A3009" s="1" t="n">
        <f aca="false">MAX($A$2:$A3008)+1</f>
        <v>2086</v>
      </c>
      <c r="C3009" s="1" t="str">
        <f aca="false">IF(H3009="",F3009,H3009)</f>
        <v>Five Falls</v>
      </c>
      <c r="F3009" s="5"/>
      <c r="G3009" s="1" t="n">
        <v>2562</v>
      </c>
      <c r="H3009" s="1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false" customHeight="true" outlineLevel="0" collapsed="false">
      <c r="A3010" s="1" t="n">
        <f aca="false">MAX($A$2:$A3009)+1</f>
        <v>2087</v>
      </c>
      <c r="C3010" s="1" t="str">
        <f aca="false">IF(H3010="",F3010,H3010)</f>
        <v>Flat Rock</v>
      </c>
      <c r="F3010" s="5"/>
      <c r="G3010" s="1" t="n">
        <v>2563</v>
      </c>
      <c r="H3010" s="1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false" customHeight="true" outlineLevel="0" collapsed="false">
      <c r="A3011" s="1" t="n">
        <f aca="false">MAX($A$2:$A3010)+1</f>
        <v>2088</v>
      </c>
      <c r="C3011" s="1" t="str">
        <f aca="false">IF(H3011="",F3011,H3011)</f>
        <v>Franklin (NY)</v>
      </c>
      <c r="F3011" s="5"/>
      <c r="G3011" s="1" t="n">
        <v>2564</v>
      </c>
      <c r="H3011" s="1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false" customHeight="true" outlineLevel="0" collapsed="false">
      <c r="A3012" s="1" t="n">
        <f aca="false">MAX($A$2:$A3011)+1</f>
        <v>2089</v>
      </c>
      <c r="C3012" s="1" t="str">
        <f aca="false">IF(H3012="",F3012,H3012)</f>
        <v>Glenwood Hydro</v>
      </c>
      <c r="F3012" s="5"/>
      <c r="G3012" s="1" t="n">
        <v>2568</v>
      </c>
      <c r="H3012" s="1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false" customHeight="true" outlineLevel="0" collapsed="false">
      <c r="A3013" s="1" t="n">
        <f aca="false">MAX($A$2:$A3012)+1</f>
        <v>2090</v>
      </c>
      <c r="C3013" s="1" t="str">
        <f aca="false">IF(H3013="",F3013,H3013)</f>
        <v>Granby</v>
      </c>
      <c r="F3013" s="5"/>
      <c r="G3013" s="1" t="n">
        <v>2569</v>
      </c>
      <c r="H3013" s="1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false" customHeight="true" outlineLevel="0" collapsed="false">
      <c r="A3014" s="1" t="n">
        <f aca="false">MAX($A$2:$A3013)+1</f>
        <v>2091</v>
      </c>
      <c r="C3014" s="1" t="str">
        <f aca="false">IF(H3014="",F3014,H3014)</f>
        <v>Hannawa</v>
      </c>
      <c r="F3014" s="5"/>
      <c r="G3014" s="1" t="n">
        <v>2571</v>
      </c>
      <c r="H3014" s="1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false" customHeight="true" outlineLevel="0" collapsed="false">
      <c r="A3015" s="1" t="n">
        <f aca="false">MAX($A$2:$A3014)+1</f>
        <v>2092</v>
      </c>
      <c r="C3015" s="1" t="str">
        <f aca="false">IF(H3015="",F3015,H3015)</f>
        <v>Herrings</v>
      </c>
      <c r="F3015" s="5"/>
      <c r="G3015" s="1" t="n">
        <v>2572</v>
      </c>
      <c r="H3015" s="1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false" customHeight="true" outlineLevel="0" collapsed="false">
      <c r="A3016" s="1" t="n">
        <f aca="false">MAX($A$2:$A3015)+1</f>
        <v>2093</v>
      </c>
      <c r="C3016" s="1" t="str">
        <f aca="false">IF(H3016="",F3016,H3016)</f>
        <v>Heuvelton</v>
      </c>
      <c r="F3016" s="5"/>
      <c r="G3016" s="1" t="n">
        <v>2573</v>
      </c>
      <c r="H3016" s="1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false" customHeight="true" outlineLevel="0" collapsed="false">
      <c r="A3017" s="1" t="n">
        <f aca="false">MAX($A$2:$A3016)+1</f>
        <v>2094</v>
      </c>
      <c r="C3017" s="1" t="str">
        <f aca="false">IF(H3017="",F3017,H3017)</f>
        <v>High Dam</v>
      </c>
      <c r="F3017" s="5"/>
      <c r="G3017" s="1" t="n">
        <v>2574</v>
      </c>
      <c r="H3017" s="1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false" customHeight="true" outlineLevel="0" collapsed="false">
      <c r="A3018" s="1" t="n">
        <f aca="false">MAX($A$2:$A3017)+1</f>
        <v>2095</v>
      </c>
      <c r="C3018" s="1" t="str">
        <f aca="false">IF(H3018="",F3018,H3018)</f>
        <v>High Falls - Croghan NY</v>
      </c>
      <c r="F3018" s="5"/>
      <c r="G3018" s="1" t="n">
        <v>2575</v>
      </c>
      <c r="H3018" s="1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false" customHeight="true" outlineLevel="0" collapsed="false">
      <c r="A3019" s="1" t="n">
        <f aca="false">MAX($A$2:$A3018)+1</f>
        <v>2096</v>
      </c>
      <c r="C3019" s="1" t="str">
        <f aca="false">IF(H3019="",F3019,H3019)</f>
        <v>Higley</v>
      </c>
      <c r="F3019" s="5"/>
      <c r="G3019" s="1" t="n">
        <v>2576</v>
      </c>
      <c r="H3019" s="1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false" customHeight="true" outlineLevel="0" collapsed="false">
      <c r="A3020" s="1" t="n">
        <f aca="false">MAX($A$2:$A3019)+1</f>
        <v>2097</v>
      </c>
      <c r="C3020" s="1" t="str">
        <f aca="false">IF(H3020="",F3020,H3020)</f>
        <v>Hydraulic Race</v>
      </c>
      <c r="F3020" s="5"/>
      <c r="G3020" s="1" t="n">
        <v>2578</v>
      </c>
      <c r="H3020" s="1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false" customHeight="true" outlineLevel="0" collapsed="false">
      <c r="A3021" s="1" t="n">
        <f aca="false">MAX($A$2:$A3020)+1</f>
        <v>2098</v>
      </c>
      <c r="C3021" s="1" t="str">
        <f aca="false">IF(H3021="",F3021,H3021)</f>
        <v>Inghams</v>
      </c>
      <c r="F3021" s="5"/>
      <c r="G3021" s="1" t="n">
        <v>2579</v>
      </c>
      <c r="H3021" s="1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false" customHeight="true" outlineLevel="0" collapsed="false">
      <c r="A3022" s="1" t="n">
        <f aca="false">MAX($A$2:$A3021)+1</f>
        <v>2099</v>
      </c>
      <c r="C3022" s="1" t="str">
        <f aca="false">IF(H3022="",F3022,H3022)</f>
        <v>Johnsonville Dam</v>
      </c>
      <c r="F3022" s="5"/>
      <c r="G3022" s="1" t="n">
        <v>2580</v>
      </c>
      <c r="H3022" s="1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false" customHeight="true" outlineLevel="0" collapsed="false">
      <c r="A3023" s="1" t="n">
        <f aca="false">MAX($A$2:$A3022)+1</f>
        <v>2100</v>
      </c>
      <c r="C3023" s="1" t="str">
        <f aca="false">IF(H3023="",F3023,H3023)</f>
        <v>Kamargo</v>
      </c>
      <c r="F3023" s="5"/>
      <c r="G3023" s="1" t="n">
        <v>2581</v>
      </c>
      <c r="H3023" s="1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false" customHeight="true" outlineLevel="0" collapsed="false">
      <c r="A3024" s="1" t="n">
        <f aca="false">MAX($A$2:$A3023)+1</f>
        <v>2101</v>
      </c>
      <c r="C3024" s="1" t="str">
        <f aca="false">IF(H3024="",F3024,H3024)</f>
        <v>Lighthouse Hill</v>
      </c>
      <c r="F3024" s="5"/>
      <c r="G3024" s="1" t="n">
        <v>2582</v>
      </c>
      <c r="H3024" s="1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false" customHeight="true" outlineLevel="0" collapsed="false">
      <c r="A3025" s="1" t="n">
        <f aca="false">MAX($A$2:$A3024)+1</f>
        <v>2102</v>
      </c>
      <c r="C3025" s="1" t="str">
        <f aca="false">IF(H3025="",F3025,H3025)</f>
        <v>Macomb</v>
      </c>
      <c r="F3025" s="5"/>
      <c r="G3025" s="1" t="n">
        <v>2583</v>
      </c>
      <c r="H3025" s="1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false" customHeight="true" outlineLevel="0" collapsed="false">
      <c r="A3026" s="1" t="n">
        <f aca="false">MAX($A$2:$A3025)+1</f>
        <v>2103</v>
      </c>
      <c r="C3026" s="1" t="str">
        <f aca="false">IF(H3026="",F3026,H3026)</f>
        <v>Minetto</v>
      </c>
      <c r="F3026" s="5"/>
      <c r="G3026" s="1" t="n">
        <v>2586</v>
      </c>
      <c r="H3026" s="1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false" customHeight="true" outlineLevel="0" collapsed="false">
      <c r="A3027" s="1" t="n">
        <f aca="false">MAX($A$2:$A3026)+1</f>
        <v>2104</v>
      </c>
      <c r="C3027" s="1" t="str">
        <f aca="false">IF(H3027="",F3027,H3027)</f>
        <v>Moshier</v>
      </c>
      <c r="F3027" s="5"/>
      <c r="G3027" s="1" t="n">
        <v>2588</v>
      </c>
      <c r="H3027" s="1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false" customHeight="true" outlineLevel="0" collapsed="false">
      <c r="A3028" s="1" t="n">
        <f aca="false">MAX($A$2:$A3027)+1</f>
        <v>2105</v>
      </c>
      <c r="C3028" s="1" t="str">
        <f aca="false">IF(H3028="",F3028,H3028)</f>
        <v>Nine Mile Point Nuclear Station</v>
      </c>
      <c r="F3028" s="5"/>
      <c r="G3028" s="1" t="n">
        <v>2589</v>
      </c>
      <c r="H3028" s="1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false" customHeight="true" outlineLevel="0" collapsed="false">
      <c r="A3029" s="1" t="n">
        <f aca="false">MAX($A$2:$A3028)+1</f>
        <v>2106</v>
      </c>
      <c r="C3029" s="1" t="str">
        <f aca="false">IF(H3029="",F3029,H3029)</f>
        <v>Norfolk</v>
      </c>
      <c r="F3029" s="5"/>
      <c r="G3029" s="1" t="n">
        <v>2590</v>
      </c>
      <c r="H3029" s="1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false" customHeight="true" outlineLevel="0" collapsed="false">
      <c r="A3030" s="1" t="n">
        <f aca="false">MAX($A$2:$A3029)+1</f>
        <v>2107</v>
      </c>
      <c r="C3030" s="1" t="str">
        <f aca="false">IF(H3030="",F3030,H3030)</f>
        <v>Norwood</v>
      </c>
      <c r="F3030" s="5"/>
      <c r="G3030" s="1" t="n">
        <v>2591</v>
      </c>
      <c r="H3030" s="1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false" customHeight="true" outlineLevel="0" collapsed="false">
      <c r="A3031" s="1" t="n">
        <f aca="false">MAX($A$2:$A3030)+1</f>
        <v>2108</v>
      </c>
      <c r="C3031" s="1" t="str">
        <f aca="false">IF(H3031="",F3031,H3031)</f>
        <v>Oswego Harbor Power</v>
      </c>
      <c r="F3031" s="5"/>
      <c r="G3031" s="1" t="n">
        <v>2594</v>
      </c>
      <c r="H3031" s="1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false" customHeight="true" outlineLevel="0" collapsed="false">
      <c r="A3032" s="1" t="n">
        <f aca="false">MAX($A$2:$A3031)+1</f>
        <v>2109</v>
      </c>
      <c r="C3032" s="1" t="str">
        <f aca="false">IF(H3032="",F3032,H3032)</f>
        <v>Oswego Falls East</v>
      </c>
      <c r="F3032" s="5"/>
      <c r="G3032" s="1" t="n">
        <v>2595</v>
      </c>
      <c r="H3032" s="1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false" customHeight="true" outlineLevel="0" collapsed="false">
      <c r="A3033" s="1" t="n">
        <f aca="false">MAX($A$2:$A3032)+1</f>
        <v>2110</v>
      </c>
      <c r="C3033" s="1" t="str">
        <f aca="false">IF(H3033="",F3033,H3033)</f>
        <v>Oswego Falls West</v>
      </c>
      <c r="F3033" s="5"/>
      <c r="G3033" s="1" t="n">
        <v>2596</v>
      </c>
      <c r="H3033" s="1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false" customHeight="true" outlineLevel="0" collapsed="false">
      <c r="A3034" s="1" t="n">
        <f aca="false">MAX($A$2:$A3033)+1</f>
        <v>2111</v>
      </c>
      <c r="C3034" s="1" t="str">
        <f aca="false">IF(H3034="",F3034,H3034)</f>
        <v>Parishville</v>
      </c>
      <c r="F3034" s="5"/>
      <c r="G3034" s="1" t="n">
        <v>2597</v>
      </c>
      <c r="H3034" s="1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false" customHeight="true" outlineLevel="0" collapsed="false">
      <c r="A3035" s="1" t="n">
        <f aca="false">MAX($A$2:$A3034)+1</f>
        <v>2112</v>
      </c>
      <c r="C3035" s="1" t="str">
        <f aca="false">IF(H3035="",F3035,H3035)</f>
        <v>Piercefield</v>
      </c>
      <c r="F3035" s="5"/>
      <c r="G3035" s="1" t="n">
        <v>2598</v>
      </c>
      <c r="H3035" s="1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false" customHeight="true" outlineLevel="0" collapsed="false">
      <c r="A3036" s="1" t="n">
        <f aca="false">MAX($A$2:$A3035)+1</f>
        <v>2113</v>
      </c>
      <c r="C3036" s="1" t="str">
        <f aca="false">IF(H3036="",F3036,H3036)</f>
        <v>Prospect</v>
      </c>
      <c r="F3036" s="5"/>
      <c r="G3036" s="1" t="n">
        <v>2599</v>
      </c>
      <c r="H3036" s="1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false" customHeight="true" outlineLevel="0" collapsed="false">
      <c r="A3037" s="1" t="n">
        <f aca="false">MAX($A$2:$A3036)+1</f>
        <v>2114</v>
      </c>
      <c r="C3037" s="1" t="str">
        <f aca="false">IF(H3037="",F3037,H3037)</f>
        <v>Rainbow Falls Hydro</v>
      </c>
      <c r="F3037" s="5"/>
      <c r="G3037" s="1" t="n">
        <v>2600</v>
      </c>
      <c r="H3037" s="1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false" customHeight="true" outlineLevel="0" collapsed="false">
      <c r="A3038" s="1" t="n">
        <f aca="false">MAX($A$2:$A3037)+1</f>
        <v>2115</v>
      </c>
      <c r="C3038" s="1" t="str">
        <f aca="false">IF(H3038="",F3038,H3038)</f>
        <v>Raymondville</v>
      </c>
      <c r="F3038" s="5"/>
      <c r="G3038" s="1" t="n">
        <v>2601</v>
      </c>
      <c r="H3038" s="1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false" customHeight="true" outlineLevel="0" collapsed="false">
      <c r="A3039" s="1" t="n">
        <f aca="false">MAX($A$2:$A3038)+1</f>
        <v>2116</v>
      </c>
      <c r="C3039" s="1" t="str">
        <f aca="false">IF(H3039="",F3039,H3039)</f>
        <v>South Edwards</v>
      </c>
      <c r="F3039" s="5"/>
      <c r="G3039" s="1" t="n">
        <v>2604</v>
      </c>
      <c r="H3039" s="1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false" customHeight="true" outlineLevel="0" collapsed="false">
      <c r="A3040" s="1" t="n">
        <f aca="false">MAX($A$2:$A3039)+1</f>
        <v>2117</v>
      </c>
      <c r="C3040" s="1" t="str">
        <f aca="false">IF(H3040="",F3040,H3040)</f>
        <v>School Street</v>
      </c>
      <c r="F3040" s="5"/>
      <c r="G3040" s="1" t="n">
        <v>2605</v>
      </c>
      <c r="H3040" s="1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false" customHeight="true" outlineLevel="0" collapsed="false">
      <c r="A3041" s="1" t="n">
        <f aca="false">MAX($A$2:$A3040)+1</f>
        <v>2118</v>
      </c>
      <c r="C3041" s="1" t="str">
        <f aca="false">IF(H3041="",F3041,H3041)</f>
        <v>Schaghticoke</v>
      </c>
      <c r="F3041" s="5"/>
      <c r="G3041" s="1" t="n">
        <v>2606</v>
      </c>
      <c r="H3041" s="1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false" customHeight="true" outlineLevel="0" collapsed="false">
      <c r="A3042" s="1" t="n">
        <f aca="false">MAX($A$2:$A3041)+1</f>
        <v>2119</v>
      </c>
      <c r="C3042" s="1" t="str">
        <f aca="false">IF(H3042="",F3042,H3042)</f>
        <v>Schuylerville</v>
      </c>
      <c r="F3042" s="5"/>
      <c r="G3042" s="1" t="n">
        <v>2607</v>
      </c>
      <c r="H3042" s="1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false" customHeight="true" outlineLevel="0" collapsed="false">
      <c r="A3043" s="1" t="n">
        <f aca="false">MAX($A$2:$A3042)+1</f>
        <v>2120</v>
      </c>
      <c r="C3043" s="1" t="str">
        <f aca="false">IF(H3043="",F3043,H3043)</f>
        <v>Sewalls</v>
      </c>
      <c r="F3043" s="5"/>
      <c r="G3043" s="1" t="n">
        <v>2608</v>
      </c>
      <c r="H3043" s="1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false" customHeight="true" outlineLevel="0" collapsed="false">
      <c r="A3044" s="1" t="n">
        <f aca="false">MAX($A$2:$A3043)+1</f>
        <v>2121</v>
      </c>
      <c r="C3044" s="1" t="str">
        <f aca="false">IF(H3044="",F3044,H3044)</f>
        <v>Sherman Island</v>
      </c>
      <c r="F3044" s="5"/>
      <c r="G3044" s="1" t="n">
        <v>2609</v>
      </c>
      <c r="H3044" s="1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false" customHeight="true" outlineLevel="0" collapsed="false">
      <c r="A3045" s="1" t="n">
        <f aca="false">MAX($A$2:$A3044)+1</f>
        <v>2122</v>
      </c>
      <c r="C3045" s="1" t="str">
        <f aca="false">IF(H3045="",F3045,H3045)</f>
        <v>Soft Maple</v>
      </c>
      <c r="F3045" s="5"/>
      <c r="G3045" s="1" t="n">
        <v>2610</v>
      </c>
      <c r="H3045" s="1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false" customHeight="true" outlineLevel="0" collapsed="false">
      <c r="A3046" s="1" t="n">
        <f aca="false">MAX($A$2:$A3045)+1</f>
        <v>2123</v>
      </c>
      <c r="C3046" s="1" t="str">
        <f aca="false">IF(H3046="",F3046,H3046)</f>
        <v>South Colton</v>
      </c>
      <c r="F3046" s="5"/>
      <c r="G3046" s="1" t="n">
        <v>2611</v>
      </c>
      <c r="H3046" s="1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false" customHeight="true" outlineLevel="0" collapsed="false">
      <c r="A3047" s="1" t="n">
        <f aca="false">MAX($A$2:$A3046)+1</f>
        <v>2124</v>
      </c>
      <c r="C3047" s="1" t="str">
        <f aca="false">IF(H3047="",F3047,H3047)</f>
        <v>Spier Falls</v>
      </c>
      <c r="F3047" s="5"/>
      <c r="G3047" s="1" t="n">
        <v>2612</v>
      </c>
      <c r="H3047" s="1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false" customHeight="true" outlineLevel="0" collapsed="false">
      <c r="A3048" s="1" t="n">
        <f aca="false">MAX($A$2:$A3047)+1</f>
        <v>2125</v>
      </c>
      <c r="C3048" s="1" t="str">
        <f aca="false">IF(H3048="",F3048,H3048)</f>
        <v>Stark</v>
      </c>
      <c r="F3048" s="5"/>
      <c r="G3048" s="1" t="n">
        <v>2613</v>
      </c>
      <c r="H3048" s="1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false" customHeight="true" outlineLevel="0" collapsed="false">
      <c r="A3049" s="1" t="n">
        <f aca="false">MAX($A$2:$A3048)+1</f>
        <v>2126</v>
      </c>
      <c r="C3049" s="1" t="str">
        <f aca="false">IF(H3049="",F3049,H3049)</f>
        <v>Stewarts Bridge</v>
      </c>
      <c r="F3049" s="5"/>
      <c r="G3049" s="1" t="n">
        <v>2614</v>
      </c>
      <c r="H3049" s="1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false" customHeight="true" outlineLevel="0" collapsed="false">
      <c r="A3050" s="1" t="n">
        <f aca="false">MAX($A$2:$A3049)+1</f>
        <v>2127</v>
      </c>
      <c r="C3050" s="1" t="str">
        <f aca="false">IF(H3050="",F3050,H3050)</f>
        <v>Sugar Island</v>
      </c>
      <c r="F3050" s="5"/>
      <c r="G3050" s="1" t="n">
        <v>2616</v>
      </c>
      <c r="H3050" s="1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false" customHeight="true" outlineLevel="0" collapsed="false">
      <c r="A3051" s="1" t="n">
        <f aca="false">MAX($A$2:$A3050)+1</f>
        <v>2128</v>
      </c>
      <c r="C3051" s="1" t="str">
        <f aca="false">IF(H3051="",F3051,H3051)</f>
        <v>Taylorville</v>
      </c>
      <c r="F3051" s="5"/>
      <c r="G3051" s="1" t="n">
        <v>2617</v>
      </c>
      <c r="H3051" s="1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false" customHeight="true" outlineLevel="0" collapsed="false">
      <c r="A3052" s="1" t="n">
        <f aca="false">MAX($A$2:$A3051)+1</f>
        <v>2129</v>
      </c>
      <c r="C3052" s="1" t="str">
        <f aca="false">IF(H3052="",F3052,H3052)</f>
        <v>Trenton Falls</v>
      </c>
      <c r="F3052" s="5"/>
      <c r="G3052" s="1" t="n">
        <v>2619</v>
      </c>
      <c r="H3052" s="1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false" customHeight="true" outlineLevel="0" collapsed="false">
      <c r="A3053" s="1" t="n">
        <f aca="false">MAX($A$2:$A3052)+1</f>
        <v>2130</v>
      </c>
      <c r="C3053" s="1" t="str">
        <f aca="false">IF(H3053="",F3053,H3053)</f>
        <v>Varick</v>
      </c>
      <c r="F3053" s="5"/>
      <c r="G3053" s="1" t="n">
        <v>2621</v>
      </c>
      <c r="H3053" s="1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false" customHeight="true" outlineLevel="0" collapsed="false">
      <c r="A3054" s="1" t="n">
        <f aca="false">MAX($A$2:$A3053)+1</f>
        <v>2131</v>
      </c>
      <c r="C3054" s="1" t="str">
        <f aca="false">IF(H3054="",F3054,H3054)</f>
        <v>Waterport</v>
      </c>
      <c r="F3054" s="5"/>
      <c r="G3054" s="1" t="n">
        <v>2623</v>
      </c>
      <c r="H3054" s="1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false" customHeight="true" outlineLevel="0" collapsed="false">
      <c r="A3055" s="1" t="n">
        <f aca="false">MAX($A$2:$A3054)+1</f>
        <v>2132</v>
      </c>
      <c r="C3055" s="1" t="str">
        <f aca="false">IF(H3055="",F3055,H3055)</f>
        <v>Yaleville</v>
      </c>
      <c r="F3055" s="5"/>
      <c r="G3055" s="1" t="n">
        <v>2624</v>
      </c>
      <c r="H3055" s="1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false" customHeight="true" outlineLevel="0" collapsed="false">
      <c r="A3056" s="1" t="n">
        <f aca="false">MAX($A$2:$A3055)+1</f>
        <v>2133</v>
      </c>
      <c r="C3056" s="1" t="str">
        <f aca="false">IF(H3056="",F3056,H3056)</f>
        <v>Bowline Point</v>
      </c>
      <c r="F3056" s="5"/>
      <c r="G3056" s="1" t="n">
        <v>2625</v>
      </c>
      <c r="H3056" s="1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false" customHeight="true" outlineLevel="0" collapsed="false">
      <c r="A3057" s="1" t="n">
        <f aca="false">MAX($A$2:$A3056)+1</f>
        <v>2134</v>
      </c>
      <c r="C3057" s="1" t="str">
        <f aca="false">IF(H3057="",F3057,H3057)</f>
        <v>Grahamsville</v>
      </c>
      <c r="F3057" s="5"/>
      <c r="G3057" s="1" t="n">
        <v>2627</v>
      </c>
      <c r="H3057" s="1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false" customHeight="true" outlineLevel="0" collapsed="false">
      <c r="A3058" s="1" t="n">
        <f aca="false">MAX($A$2:$A3057)+1</f>
        <v>2135</v>
      </c>
      <c r="C3058" s="1" t="str">
        <f aca="false">IF(H3058="",F3058,H3058)</f>
        <v>Hillburn</v>
      </c>
      <c r="F3058" s="5"/>
      <c r="G3058" s="1" t="n">
        <v>2628</v>
      </c>
      <c r="H3058" s="1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false" customHeight="true" outlineLevel="0" collapsed="false">
      <c r="A3059" s="1" t="n">
        <f aca="false">MAX($A$2:$A3058)+1</f>
        <v>2136</v>
      </c>
      <c r="C3059" s="1" t="str">
        <f aca="false">IF(H3059="",F3059,H3059)</f>
        <v>Mongaup</v>
      </c>
      <c r="F3059" s="5"/>
      <c r="G3059" s="1" t="n">
        <v>2630</v>
      </c>
      <c r="H3059" s="1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false" customHeight="true" outlineLevel="0" collapsed="false">
      <c r="A3060" s="1" t="n">
        <f aca="false">MAX($A$2:$A3059)+1</f>
        <v>2137</v>
      </c>
      <c r="C3060" s="1" t="str">
        <f aca="false">IF(H3060="",F3060,H3060)</f>
        <v>Rio</v>
      </c>
      <c r="F3060" s="5"/>
      <c r="G3060" s="1" t="n">
        <v>2631</v>
      </c>
      <c r="H3060" s="1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false" customHeight="true" outlineLevel="0" collapsed="false">
      <c r="A3061" s="1" t="n">
        <f aca="false">MAX($A$2:$A3060)+1</f>
        <v>2138</v>
      </c>
      <c r="C3061" s="1" t="str">
        <f aca="false">IF(H3061="",F3061,H3061)</f>
        <v>Shoemaker</v>
      </c>
      <c r="F3061" s="5"/>
      <c r="G3061" s="1" t="n">
        <v>2632</v>
      </c>
      <c r="H3061" s="1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false" customHeight="true" outlineLevel="0" collapsed="false">
      <c r="A3062" s="1" t="n">
        <f aca="false">MAX($A$2:$A3061)+1</f>
        <v>2139</v>
      </c>
      <c r="C3062" s="1" t="str">
        <f aca="false">IF(H3062="",F3062,H3062)</f>
        <v>Swinging Bridge 2</v>
      </c>
      <c r="F3062" s="5"/>
      <c r="G3062" s="1" t="n">
        <v>2634</v>
      </c>
      <c r="H3062" s="1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fals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1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false" customHeight="true" outlineLevel="0" collapsed="false">
      <c r="A3064" s="1" t="n">
        <f aca="false">MAX($A$2:$A3063)+1</f>
        <v>2140</v>
      </c>
      <c r="C3064" s="1" t="str">
        <f aca="false">IF(H3064="",F3064,H3064)</f>
        <v>Plant No 1 Freeport</v>
      </c>
      <c r="F3064" s="5"/>
      <c r="G3064" s="1" t="n">
        <v>2678</v>
      </c>
      <c r="H3064" s="1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false" customHeight="true" outlineLevel="0" collapsed="false">
      <c r="A3065" s="1" t="n">
        <f aca="false">MAX($A$2:$A3064)+1</f>
        <v>2141</v>
      </c>
      <c r="C3065" s="1" t="str">
        <f aca="false">IF(H3065="",F3065,H3065)</f>
        <v>Plant No 2 Freeport</v>
      </c>
      <c r="F3065" s="5"/>
      <c r="G3065" s="1" t="n">
        <v>2679</v>
      </c>
      <c r="H3065" s="1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false" customHeight="true" outlineLevel="0" collapsed="false">
      <c r="A3066" s="1" t="n">
        <f aca="false">MAX($A$2:$A3065)+1</f>
        <v>2142</v>
      </c>
      <c r="C3066" s="1" t="str">
        <f aca="false">IF(H3066="",F3066,H3066)</f>
        <v>Greenport</v>
      </c>
      <c r="F3066" s="5"/>
      <c r="G3066" s="1" t="n">
        <v>2681</v>
      </c>
      <c r="H3066" s="1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false" customHeight="true" outlineLevel="0" collapsed="false">
      <c r="A3067" s="1" t="n">
        <f aca="false">MAX($A$2:$A3066)+1</f>
        <v>2143</v>
      </c>
      <c r="C3067" s="1" t="str">
        <f aca="false">IF(H3067="",F3067,H3067)</f>
        <v>S A Carlson</v>
      </c>
      <c r="F3067" s="5"/>
      <c r="G3067" s="1" t="n">
        <v>2682</v>
      </c>
      <c r="H3067" s="1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false" customHeight="true" outlineLevel="0" collapsed="false">
      <c r="A3068" s="1" t="n">
        <f aca="false">MAX($A$2:$A3067)+1</f>
        <v>2144</v>
      </c>
      <c r="C3068" s="1" t="str">
        <f aca="false">IF(H3068="",F3068,H3068)</f>
        <v>Crescent</v>
      </c>
      <c r="F3068" s="5"/>
      <c r="G3068" s="1" t="n">
        <v>2685</v>
      </c>
      <c r="H3068" s="1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false" customHeight="true" outlineLevel="0" collapsed="false">
      <c r="A3069" s="1" t="n">
        <f aca="false">MAX($A$2:$A3068)+1</f>
        <v>2145</v>
      </c>
      <c r="C3069" s="1" t="str">
        <f aca="false">IF(H3069="",F3069,H3069)</f>
        <v>Vischer Ferry</v>
      </c>
      <c r="F3069" s="5"/>
      <c r="G3069" s="1" t="n">
        <v>2686</v>
      </c>
      <c r="H3069" s="1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false" customHeight="true" outlineLevel="0" collapsed="false">
      <c r="A3070" s="1" t="n">
        <f aca="false">MAX($A$2:$A3069)+1</f>
        <v>2146</v>
      </c>
      <c r="C3070" s="1" t="str">
        <f aca="false">IF(H3070="",F3070,H3070)</f>
        <v>Blenheim Gilboa</v>
      </c>
      <c r="F3070" s="5"/>
      <c r="G3070" s="1" t="n">
        <v>2691</v>
      </c>
      <c r="H3070" s="1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false" customHeight="true" outlineLevel="0" collapsed="false">
      <c r="A3071" s="1" t="n">
        <f aca="false">MAX($A$2:$A3070)+1</f>
        <v>2147</v>
      </c>
      <c r="C3071" s="1" t="str">
        <f aca="false">IF(H3071="",F3071,H3071)</f>
        <v>Lewiston Niagara</v>
      </c>
      <c r="F3071" s="5"/>
      <c r="G3071" s="1" t="n">
        <v>2692</v>
      </c>
      <c r="H3071" s="1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false" customHeight="true" outlineLevel="0" collapsed="false">
      <c r="A3072" s="1" t="n">
        <f aca="false">MAX($A$2:$A3071)+1</f>
        <v>2148</v>
      </c>
      <c r="C3072" s="1" t="str">
        <f aca="false">IF(H3072="",F3072,H3072)</f>
        <v>Robert Moses Niagara</v>
      </c>
      <c r="F3072" s="5"/>
      <c r="G3072" s="1" t="n">
        <v>2693</v>
      </c>
      <c r="H3072" s="1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false" customHeight="true" outlineLevel="0" collapsed="false">
      <c r="A3073" s="1" t="n">
        <f aca="false">MAX($A$2:$A3072)+1</f>
        <v>2149</v>
      </c>
      <c r="C3073" s="1" t="str">
        <f aca="false">IF(H3073="",F3073,H3073)</f>
        <v>Robert Moses Power Dam</v>
      </c>
      <c r="F3073" s="5"/>
      <c r="G3073" s="1" t="n">
        <v>2694</v>
      </c>
      <c r="H3073" s="1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false" customHeight="true" outlineLevel="0" collapsed="false">
      <c r="A3074" s="1" t="n">
        <f aca="false">MAX($A$2:$A3073)+1</f>
        <v>2150</v>
      </c>
      <c r="C3074" s="1" t="str">
        <f aca="false">IF(H3074="",F3074,H3074)</f>
        <v>Charles P Keller</v>
      </c>
      <c r="F3074" s="5"/>
      <c r="G3074" s="1" t="n">
        <v>2695</v>
      </c>
      <c r="H3074" s="1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false" customHeight="true" outlineLevel="0" collapsed="false">
      <c r="A3075" s="1" t="n">
        <f aca="false">MAX($A$2:$A3074)+1</f>
        <v>2151</v>
      </c>
      <c r="C3075" s="1" t="str">
        <f aca="false">IF(H3075="",F3075,H3075)</f>
        <v>Watertown</v>
      </c>
      <c r="F3075" s="5"/>
      <c r="G3075" s="1" t="n">
        <v>2700</v>
      </c>
      <c r="H3075" s="1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false" customHeight="true" outlineLevel="0" collapsed="false">
      <c r="A3076" s="1" t="n">
        <f aca="false">MAX($A$2:$A3075)+1</f>
        <v>2152</v>
      </c>
      <c r="C3076" s="1" t="str">
        <f aca="false">IF(H3076="",F3076,H3076)</f>
        <v>Marshall Dam</v>
      </c>
      <c r="F3076" s="5"/>
      <c r="G3076" s="1" t="n">
        <v>2710</v>
      </c>
      <c r="H3076" s="1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fals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1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false" customHeight="true" outlineLevel="0" collapsed="false">
      <c r="A3078" s="1" t="n">
        <f aca="false">MAX($A$2:$A3077)+1</f>
        <v>2153</v>
      </c>
      <c r="C3078" s="1" t="str">
        <f aca="false">IF(H3078="",F3078,H3078)</f>
        <v>Turner Shoals</v>
      </c>
      <c r="F3078" s="5"/>
      <c r="G3078" s="1" t="n">
        <v>2735</v>
      </c>
      <c r="H3078" s="1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false" customHeight="true" outlineLevel="0" collapsed="false">
      <c r="A3079" s="1" t="n">
        <f aca="false">MAX($A$2:$A3078)+1</f>
        <v>2154</v>
      </c>
      <c r="C3079" s="1" t="str">
        <f aca="false">IF(H3079="",F3079,H3079)</f>
        <v>Tuxedo</v>
      </c>
      <c r="F3079" s="5"/>
      <c r="G3079" s="1" t="n">
        <v>2736</v>
      </c>
      <c r="H3079" s="1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false" customHeight="true" outlineLevel="0" collapsed="false">
      <c r="A3080" s="1" t="n">
        <f aca="false">MAX($A$2:$A3079)+1</f>
        <v>2155</v>
      </c>
      <c r="C3080" s="1" t="str">
        <f aca="false">IF(H3080="",F3080,H3080)</f>
        <v>Franklin (NC)</v>
      </c>
      <c r="F3080" s="5"/>
      <c r="G3080" s="1" t="n">
        <v>2745</v>
      </c>
      <c r="H3080" s="1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false" customHeight="true" outlineLevel="0" collapsed="false">
      <c r="A3081" s="1" t="n">
        <f aca="false">MAX($A$2:$A3080)+1</f>
        <v>2156</v>
      </c>
      <c r="C3081" s="1" t="str">
        <f aca="false">IF(H3081="",F3081,H3081)</f>
        <v>Mission</v>
      </c>
      <c r="F3081" s="5"/>
      <c r="G3081" s="1" t="n">
        <v>2746</v>
      </c>
      <c r="H3081" s="1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false" customHeight="true" outlineLevel="0" collapsed="false">
      <c r="A3082" s="1" t="n">
        <f aca="false">MAX($A$2:$A3081)+1</f>
        <v>2157</v>
      </c>
      <c r="C3082" s="1" t="str">
        <f aca="false">IF(H3082="",F3082,H3082)</f>
        <v>Tuckasegee</v>
      </c>
      <c r="F3082" s="5"/>
      <c r="G3082" s="1" t="n">
        <v>2751</v>
      </c>
      <c r="H3082" s="1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false" customHeight="true" outlineLevel="0" collapsed="false">
      <c r="A3083" s="1" t="n">
        <f aca="false">MAX($A$2:$A3082)+1</f>
        <v>2158</v>
      </c>
      <c r="C3083" s="1" t="str">
        <f aca="false">IF(H3083="",F3083,H3083)</f>
        <v>Lake Lure</v>
      </c>
      <c r="F3083" s="5"/>
      <c r="G3083" s="1" t="n">
        <v>2773</v>
      </c>
      <c r="H3083" s="1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false" customHeight="true" outlineLevel="0" collapsed="false">
      <c r="A3084" s="1" t="n">
        <f aca="false">MAX($A$2:$A3083)+1</f>
        <v>2159</v>
      </c>
      <c r="C3084" s="1" t="str">
        <f aca="false">IF(H3084="",F3084,H3084)</f>
        <v>Chatuge</v>
      </c>
      <c r="F3084" s="5"/>
      <c r="G3084" s="1" t="n">
        <v>2778</v>
      </c>
      <c r="H3084" s="1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false" customHeight="true" outlineLevel="0" collapsed="false">
      <c r="A3085" s="1" t="n">
        <f aca="false">MAX($A$2:$A3084)+1</f>
        <v>2160</v>
      </c>
      <c r="C3085" s="1" t="str">
        <f aca="false">IF(H3085="",F3085,H3085)</f>
        <v>Fontana Dam</v>
      </c>
      <c r="F3085" s="5"/>
      <c r="G3085" s="1" t="n">
        <v>2779</v>
      </c>
      <c r="H3085" s="1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false" customHeight="true" outlineLevel="0" collapsed="false">
      <c r="A3086" s="1" t="n">
        <f aca="false">MAX($A$2:$A3085)+1</f>
        <v>2161</v>
      </c>
      <c r="C3086" s="1" t="str">
        <f aca="false">IF(H3086="",F3086,H3086)</f>
        <v>Hiwassee Dam</v>
      </c>
      <c r="F3086" s="5"/>
      <c r="G3086" s="1" t="n">
        <v>2780</v>
      </c>
      <c r="H3086" s="1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false" customHeight="true" outlineLevel="0" collapsed="false">
      <c r="A3087" s="1" t="n">
        <f aca="false">MAX($A$2:$A3086)+1</f>
        <v>2162</v>
      </c>
      <c r="C3087" s="1" t="str">
        <f aca="false">IF(H3087="",F3087,H3087)</f>
        <v>Buxton</v>
      </c>
      <c r="F3087" s="5"/>
      <c r="G3087" s="1" t="n">
        <v>2783</v>
      </c>
      <c r="H3087" s="1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false" customHeight="true" outlineLevel="0" collapsed="false">
      <c r="A3088" s="1" t="n">
        <f aca="false">MAX($A$2:$A3087)+1</f>
        <v>2163</v>
      </c>
      <c r="C3088" s="1" t="str">
        <f aca="false">IF(H3088="",F3088,H3088)</f>
        <v>Grafton</v>
      </c>
      <c r="F3088" s="5"/>
      <c r="G3088" s="1" t="n">
        <v>2811</v>
      </c>
      <c r="H3088" s="1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false" customHeight="true" outlineLevel="0" collapsed="false">
      <c r="A3089" s="1" t="n">
        <f aca="false">MAX($A$2:$A3088)+1</f>
        <v>2164</v>
      </c>
      <c r="C3089" s="1" t="str">
        <f aca="false">IF(H3089="",F3089,H3089)</f>
        <v>Garrison</v>
      </c>
      <c r="F3089" s="5"/>
      <c r="G3089" s="1" t="n">
        <v>2815</v>
      </c>
      <c r="H3089" s="1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false" customHeight="true" outlineLevel="0" collapsed="false">
      <c r="A3090" s="1" t="n">
        <f aca="false">MAX($A$2:$A3089)+1</f>
        <v>2165</v>
      </c>
      <c r="C3090" s="1" t="str">
        <f aca="false">IF(H3090="",F3090,H3090)</f>
        <v>Leland Olds</v>
      </c>
      <c r="F3090" s="5"/>
      <c r="G3090" s="1" t="n">
        <v>2817</v>
      </c>
      <c r="H3090" s="1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false" customHeight="true" outlineLevel="0" collapsed="false">
      <c r="A3091" s="1" t="n">
        <f aca="false">MAX($A$2:$A3090)+1</f>
        <v>2166</v>
      </c>
      <c r="C3091" s="1" t="str">
        <f aca="false">IF(H3091="",F3091,H3091)</f>
        <v>Milton R Young</v>
      </c>
      <c r="F3091" s="5"/>
      <c r="G3091" s="1" t="n">
        <v>2823</v>
      </c>
      <c r="H3091" s="1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false" customHeight="true" outlineLevel="0" collapsed="false">
      <c r="A3092" s="1" t="n">
        <f aca="false">MAX($A$2:$A3091)+1</f>
        <v>2167</v>
      </c>
      <c r="C3092" s="1" t="str">
        <f aca="false">IF(H3092="",F3092,H3092)</f>
        <v>Stanton</v>
      </c>
      <c r="F3092" s="5"/>
      <c r="G3092" s="1" t="n">
        <v>2824</v>
      </c>
      <c r="H3092" s="1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false" customHeight="true" outlineLevel="0" collapsed="false">
      <c r="A3093" s="1" t="n">
        <f aca="false">MAX($A$2:$A3092)+1</f>
        <v>2168</v>
      </c>
      <c r="C3093" s="1" t="str">
        <f aca="false">IF(H3093="",F3093,H3093)</f>
        <v>FirstEnergy Ashtabula</v>
      </c>
      <c r="F3093" s="5"/>
      <c r="G3093" s="1" t="n">
        <v>2835</v>
      </c>
      <c r="H3093" s="1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false" customHeight="true" outlineLevel="0" collapsed="false">
      <c r="A3094" s="1" t="n">
        <f aca="false">MAX($A$2:$A3093)+1</f>
        <v>2169</v>
      </c>
      <c r="C3094" s="1" t="str">
        <f aca="false">IF(H3094="",F3094,H3094)</f>
        <v>Avon Lake</v>
      </c>
      <c r="F3094" s="5"/>
      <c r="G3094" s="1" t="n">
        <v>2836</v>
      </c>
      <c r="H3094" s="1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false" customHeight="true" outlineLevel="0" collapsed="false">
      <c r="A3095" s="1" t="n">
        <f aca="false">MAX($A$2:$A3094)+1</f>
        <v>2170</v>
      </c>
      <c r="C3095" s="1" t="str">
        <f aca="false">IF(H3095="",F3095,H3095)</f>
        <v>FirstEnergy Eastlake</v>
      </c>
      <c r="F3095" s="5"/>
      <c r="G3095" s="1" t="n">
        <v>2837</v>
      </c>
      <c r="H3095" s="1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false" customHeight="true" outlineLevel="0" collapsed="false">
      <c r="A3096" s="1" t="n">
        <f aca="false">MAX($A$2:$A3095)+1</f>
        <v>2171</v>
      </c>
      <c r="C3096" s="1" t="str">
        <f aca="false">IF(H3096="",F3096,H3096)</f>
        <v>FirstEnergy Lake Shore</v>
      </c>
      <c r="F3096" s="5"/>
      <c r="G3096" s="1" t="n">
        <v>2838</v>
      </c>
      <c r="H3096" s="1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false" customHeight="true" outlineLevel="0" collapsed="false">
      <c r="A3097" s="1" t="n">
        <f aca="false">MAX($A$2:$A3096)+1</f>
        <v>2172</v>
      </c>
      <c r="C3097" s="1" t="str">
        <f aca="false">IF(H3097="",F3097,H3097)</f>
        <v>Niles Power Plant</v>
      </c>
      <c r="F3097" s="5"/>
      <c r="G3097" s="1" t="n">
        <v>2861</v>
      </c>
      <c r="H3097" s="1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false" customHeight="true" outlineLevel="0" collapsed="false">
      <c r="A3098" s="1" t="n">
        <f aca="false">MAX($A$2:$A3097)+1</f>
        <v>2173</v>
      </c>
      <c r="C3098" s="1" t="str">
        <f aca="false">IF(H3098="",F3098,H3098)</f>
        <v>FirstEnergy R E Burger</v>
      </c>
      <c r="F3098" s="5"/>
      <c r="G3098" s="1" t="n">
        <v>2864</v>
      </c>
      <c r="H3098" s="1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false" customHeight="true" outlineLevel="0" collapsed="false">
      <c r="A3099" s="1" t="n">
        <f aca="false">MAX($A$2:$A3098)+1</f>
        <v>2174</v>
      </c>
      <c r="C3099" s="1" t="str">
        <f aca="false">IF(H3099="",F3099,H3099)</f>
        <v>FirstEnergy W H Sammis</v>
      </c>
      <c r="F3099" s="5"/>
      <c r="G3099" s="1" t="n">
        <v>2866</v>
      </c>
      <c r="H3099" s="1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false" customHeight="true" outlineLevel="0" collapsed="false">
      <c r="A3100" s="1" t="n">
        <f aca="false">MAX($A$2:$A3099)+1</f>
        <v>2175</v>
      </c>
      <c r="C3100" s="1" t="str">
        <f aca="false">IF(H3100="",F3100,H3100)</f>
        <v>FirstEnergy West Lorain</v>
      </c>
      <c r="F3100" s="5"/>
      <c r="G3100" s="1" t="n">
        <v>2869</v>
      </c>
      <c r="H3100" s="1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false" customHeight="true" outlineLevel="0" collapsed="false">
      <c r="A3101" s="1" t="n">
        <f aca="false">MAX($A$2:$A3100)+1</f>
        <v>2176</v>
      </c>
      <c r="C3101" s="1" t="str">
        <f aca="false">IF(H3101="",F3101,H3101)</f>
        <v>FirstEnergy Bay Shore</v>
      </c>
      <c r="F3101" s="5"/>
      <c r="G3101" s="1" t="n">
        <v>2878</v>
      </c>
      <c r="H3101" s="1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false" customHeight="true" outlineLevel="0" collapsed="false">
      <c r="A3102" s="1" t="n">
        <f aca="false">MAX($A$2:$A3101)+1</f>
        <v>2177</v>
      </c>
      <c r="C3102" s="1" t="str">
        <f aca="false">IF(H3102="",F3102,H3102)</f>
        <v>Richland</v>
      </c>
      <c r="F3102" s="5"/>
      <c r="G3102" s="1" t="n">
        <v>2880</v>
      </c>
      <c r="H3102" s="1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false" customHeight="true" outlineLevel="0" collapsed="false">
      <c r="A3103" s="1" t="n">
        <f aca="false">MAX($A$2:$A3102)+1</f>
        <v>2178</v>
      </c>
      <c r="C3103" s="1" t="str">
        <f aca="false">IF(H3103="",F3103,H3103)</f>
        <v>Stryker</v>
      </c>
      <c r="F3103" s="5"/>
      <c r="G3103" s="1" t="n">
        <v>2881</v>
      </c>
      <c r="H3103" s="1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false" customHeight="true" outlineLevel="0" collapsed="false">
      <c r="A3104" s="1" t="n">
        <f aca="false">MAX($A$2:$A3103)+1</f>
        <v>2179</v>
      </c>
      <c r="C3104" s="1" t="str">
        <f aca="false">IF(H3104="",F3104,H3104)</f>
        <v>Arcanum</v>
      </c>
      <c r="F3104" s="5"/>
      <c r="G3104" s="1" t="n">
        <v>2902</v>
      </c>
      <c r="H3104" s="1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false" customHeight="true" outlineLevel="0" collapsed="false">
      <c r="A3105" s="1" t="n">
        <f aca="false">MAX($A$2:$A3104)+1</f>
        <v>2180</v>
      </c>
      <c r="C3105" s="1" t="str">
        <f aca="false">IF(H3105="",F3105,H3105)</f>
        <v>Bryan (OH)</v>
      </c>
      <c r="F3105" s="5"/>
      <c r="G3105" s="1" t="n">
        <v>2903</v>
      </c>
      <c r="H3105" s="1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false" customHeight="true" outlineLevel="0" collapsed="false">
      <c r="A3106" s="1" t="n">
        <f aca="false">MAX($A$2:$A3105)+1</f>
        <v>2181</v>
      </c>
      <c r="C3106" s="1" t="str">
        <f aca="false">IF(H3106="",F3106,H3106)</f>
        <v>Collinwood</v>
      </c>
      <c r="F3106" s="5"/>
      <c r="G3106" s="1" t="n">
        <v>2906</v>
      </c>
      <c r="H3106" s="1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false" customHeight="true" outlineLevel="0" collapsed="false">
      <c r="A3107" s="1" t="n">
        <f aca="false">MAX($A$2:$A3106)+1</f>
        <v>2182</v>
      </c>
      <c r="C3107" s="1" t="str">
        <f aca="false">IF(H3107="",F3107,H3107)</f>
        <v>West 41st Street</v>
      </c>
      <c r="F3107" s="5"/>
      <c r="G3107" s="1" t="n">
        <v>2909</v>
      </c>
      <c r="H3107" s="1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false" customHeight="true" outlineLevel="0" collapsed="false">
      <c r="A3108" s="1" t="n">
        <f aca="false">MAX($A$2:$A3107)+1</f>
        <v>2183</v>
      </c>
      <c r="C3108" s="1" t="str">
        <f aca="false">IF(H3108="",F3108,H3108)</f>
        <v>Dover</v>
      </c>
      <c r="F3108" s="5"/>
      <c r="G3108" s="1" t="n">
        <v>2914</v>
      </c>
      <c r="H3108" s="1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false" customHeight="true" outlineLevel="0" collapsed="false">
      <c r="A3109" s="1" t="n">
        <f aca="false">MAX($A$2:$A3108)+1</f>
        <v>2184</v>
      </c>
      <c r="C3109" s="1" t="str">
        <f aca="false">IF(H3109="",F3109,H3109)</f>
        <v>Hamilton (OH)</v>
      </c>
      <c r="F3109" s="5"/>
      <c r="G3109" s="1" t="n">
        <v>2917</v>
      </c>
      <c r="H3109" s="1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false" customHeight="true" outlineLevel="0" collapsed="false">
      <c r="A3110" s="1" t="n">
        <f aca="false">MAX($A$2:$A3109)+1</f>
        <v>2185</v>
      </c>
      <c r="C3110" s="1" t="str">
        <f aca="false">IF(H3110="",F3110,H3110)</f>
        <v>Lebanon</v>
      </c>
      <c r="F3110" s="5"/>
      <c r="G3110" s="1" t="n">
        <v>2921</v>
      </c>
      <c r="H3110" s="1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false" customHeight="true" outlineLevel="0" collapsed="false">
      <c r="A3111" s="1" t="n">
        <f aca="false">MAX($A$2:$A3110)+1</f>
        <v>2186</v>
      </c>
      <c r="C3111" s="1" t="str">
        <f aca="false">IF(H3111="",F3111,H3111)</f>
        <v>Oberlin (OH)</v>
      </c>
      <c r="F3111" s="5"/>
      <c r="G3111" s="1" t="n">
        <v>2933</v>
      </c>
      <c r="H3111" s="1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false" customHeight="true" outlineLevel="0" collapsed="false">
      <c r="A3112" s="1" t="n">
        <f aca="false">MAX($A$2:$A3111)+1</f>
        <v>2187</v>
      </c>
      <c r="C3112" s="1" t="str">
        <f aca="false">IF(H3112="",F3112,H3112)</f>
        <v>Orrville</v>
      </c>
      <c r="F3112" s="5"/>
      <c r="G3112" s="1" t="n">
        <v>2935</v>
      </c>
      <c r="H3112" s="1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false" customHeight="true" outlineLevel="0" collapsed="false">
      <c r="A3113" s="1" t="n">
        <f aca="false">MAX($A$2:$A3112)+1</f>
        <v>2188</v>
      </c>
      <c r="C3113" s="1" t="str">
        <f aca="false">IF(H3113="",F3113,H3113)</f>
        <v>Painesville</v>
      </c>
      <c r="F3113" s="5"/>
      <c r="G3113" s="1" t="n">
        <v>2936</v>
      </c>
      <c r="H3113" s="1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false" customHeight="true" outlineLevel="0" collapsed="false">
      <c r="A3114" s="1" t="n">
        <f aca="false">MAX($A$2:$A3113)+1</f>
        <v>2189</v>
      </c>
      <c r="C3114" s="1" t="str">
        <f aca="false">IF(H3114="",F3114,H3114)</f>
        <v>Piqua Power Plant</v>
      </c>
      <c r="F3114" s="5"/>
      <c r="G3114" s="1" t="n">
        <v>2937</v>
      </c>
      <c r="H3114" s="1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false" customHeight="true" outlineLevel="0" collapsed="false">
      <c r="A3115" s="1" t="n">
        <f aca="false">MAX($A$2:$A3114)+1</f>
        <v>2190</v>
      </c>
      <c r="C3115" s="1" t="str">
        <f aca="false">IF(H3115="",F3115,H3115)</f>
        <v>St Marys</v>
      </c>
      <c r="F3115" s="5"/>
      <c r="G3115" s="1" t="n">
        <v>2942</v>
      </c>
      <c r="H3115" s="1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false" customHeight="true" outlineLevel="0" collapsed="false">
      <c r="A3116" s="1" t="n">
        <f aca="false">MAX($A$2:$A3115)+1</f>
        <v>2191</v>
      </c>
      <c r="C3116" s="1" t="str">
        <f aca="false">IF(H3116="",F3116,H3116)</f>
        <v>Shelby Municipal Light Plant</v>
      </c>
      <c r="F3116" s="5"/>
      <c r="G3116" s="1" t="n">
        <v>2943</v>
      </c>
      <c r="H3116" s="1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false" customHeight="true" outlineLevel="0" collapsed="false">
      <c r="A3117" s="1" t="n">
        <f aca="false">MAX($A$2:$A3116)+1</f>
        <v>2192</v>
      </c>
      <c r="C3117" s="1" t="str">
        <f aca="false">IF(H3117="",F3117,H3117)</f>
        <v>Anadarko</v>
      </c>
      <c r="F3117" s="5"/>
      <c r="G3117" s="1" t="n">
        <v>2945</v>
      </c>
      <c r="H3117" s="1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false" customHeight="true" outlineLevel="0" collapsed="false">
      <c r="A3118" s="1" t="n">
        <f aca="false">MAX($A$2:$A3117)+1</f>
        <v>2193</v>
      </c>
      <c r="C3118" s="1" t="str">
        <f aca="false">IF(H3118="",F3118,H3118)</f>
        <v>Cushing</v>
      </c>
      <c r="F3118" s="5"/>
      <c r="G3118" s="1" t="n">
        <v>2975</v>
      </c>
      <c r="H3118" s="1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false" customHeight="true" outlineLevel="0" collapsed="false">
      <c r="A3119" s="1" t="n">
        <f aca="false">MAX($A$2:$A3118)+1</f>
        <v>2194</v>
      </c>
      <c r="C3119" s="1" t="str">
        <f aca="false">IF(H3119="",F3119,H3119)</f>
        <v>Markham</v>
      </c>
      <c r="F3119" s="5"/>
      <c r="G3119" s="1" t="n">
        <v>2980</v>
      </c>
      <c r="H3119" s="1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false" customHeight="true" outlineLevel="0" collapsed="false">
      <c r="A3120" s="1" t="n">
        <f aca="false">MAX($A$2:$A3119)+1</f>
        <v>2195</v>
      </c>
      <c r="C3120" s="1" t="str">
        <f aca="false">IF(H3120="",F3120,H3120)</f>
        <v>Pensacola</v>
      </c>
      <c r="F3120" s="5"/>
      <c r="G3120" s="1" t="n">
        <v>2981</v>
      </c>
      <c r="H3120" s="1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false" customHeight="true" outlineLevel="0" collapsed="false">
      <c r="A3121" s="1" t="n">
        <f aca="false">MAX($A$2:$A3120)+1</f>
        <v>2196</v>
      </c>
      <c r="C3121" s="1" t="str">
        <f aca="false">IF(H3121="",F3121,H3121)</f>
        <v>Salina</v>
      </c>
      <c r="F3121" s="5"/>
      <c r="G3121" s="1" t="n">
        <v>2982</v>
      </c>
      <c r="H3121" s="1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false" customHeight="true" outlineLevel="0" collapsed="false">
      <c r="A3122" s="1" t="n">
        <f aca="false">MAX($A$2:$A3121)+1</f>
        <v>2197</v>
      </c>
      <c r="C3122" s="1" t="str">
        <f aca="false">IF(H3122="",F3122,H3122)</f>
        <v>Keystone Dam</v>
      </c>
      <c r="F3122" s="5"/>
      <c r="G3122" s="1" t="n">
        <v>2984</v>
      </c>
      <c r="H3122" s="1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false" customHeight="true" outlineLevel="0" collapsed="false">
      <c r="A3123" s="1" t="n">
        <f aca="false">MAX($A$2:$A3122)+1</f>
        <v>2198</v>
      </c>
      <c r="C3123" s="1" t="str">
        <f aca="false">IF(H3123="",F3123,H3123)</f>
        <v>Robert S Kerr</v>
      </c>
      <c r="F3123" s="5"/>
      <c r="G3123" s="1" t="n">
        <v>2985</v>
      </c>
      <c r="H3123" s="1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false" customHeight="true" outlineLevel="0" collapsed="false">
      <c r="A3124" s="1" t="n">
        <f aca="false">MAX($A$2:$A3123)+1</f>
        <v>2199</v>
      </c>
      <c r="C3124" s="1" t="str">
        <f aca="false">IF(H3124="",F3124,H3124)</f>
        <v>Kingfisher</v>
      </c>
      <c r="F3124" s="5"/>
      <c r="G3124" s="1" t="n">
        <v>2986</v>
      </c>
      <c r="H3124" s="1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false" customHeight="true" outlineLevel="0" collapsed="false">
      <c r="A3125" s="1" t="n">
        <f aca="false">MAX($A$2:$A3124)+1</f>
        <v>2200</v>
      </c>
      <c r="C3125" s="1" t="str">
        <f aca="false">IF(H3125="",F3125,H3125)</f>
        <v>Webbers Falls</v>
      </c>
      <c r="F3125" s="5"/>
      <c r="G3125" s="1" t="n">
        <v>2987</v>
      </c>
      <c r="H3125" s="1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false" customHeight="true" outlineLevel="0" collapsed="false">
      <c r="A3126" s="1" t="n">
        <f aca="false">MAX($A$2:$A3125)+1</f>
        <v>2201</v>
      </c>
      <c r="C3126" s="1" t="str">
        <f aca="false">IF(H3126="",F3126,H3126)</f>
        <v>Mangum</v>
      </c>
      <c r="F3126" s="5"/>
      <c r="G3126" s="1" t="n">
        <v>2991</v>
      </c>
      <c r="H3126" s="1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false" customHeight="true" outlineLevel="0" collapsed="false">
      <c r="A3127" s="1" t="n">
        <f aca="false">MAX($A$2:$A3126)+1</f>
        <v>2202</v>
      </c>
      <c r="C3127" s="1" t="str">
        <f aca="false">IF(H3127="",F3127,H3127)</f>
        <v>Pawhuska</v>
      </c>
      <c r="F3127" s="5"/>
      <c r="G3127" s="1" t="n">
        <v>2995</v>
      </c>
      <c r="H3127" s="1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false" customHeight="true" outlineLevel="0" collapsed="false">
      <c r="A3128" s="1" t="n">
        <f aca="false">MAX($A$2:$A3127)+1</f>
        <v>2203</v>
      </c>
      <c r="C3128" s="1" t="str">
        <f aca="false">IF(H3128="",F3128,H3128)</f>
        <v>Boomer Lake Station</v>
      </c>
      <c r="F3128" s="5"/>
      <c r="G3128" s="1" t="n">
        <v>3000</v>
      </c>
      <c r="H3128" s="1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false" customHeight="true" outlineLevel="0" collapsed="false">
      <c r="A3129" s="1" t="n">
        <f aca="false">MAX($A$2:$A3128)+1</f>
        <v>2204</v>
      </c>
      <c r="C3129" s="1" t="str">
        <f aca="false">IF(H3129="",F3129,H3129)</f>
        <v>Fort Gibson</v>
      </c>
      <c r="F3129" s="5"/>
      <c r="G3129" s="1" t="n">
        <v>3003</v>
      </c>
      <c r="H3129" s="1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false" customHeight="true" outlineLevel="0" collapsed="false">
      <c r="A3130" s="1" t="n">
        <f aca="false">MAX($A$2:$A3129)+1</f>
        <v>2205</v>
      </c>
      <c r="C3130" s="1" t="str">
        <f aca="false">IF(H3130="",F3130,H3130)</f>
        <v>Tenkiller Ferry</v>
      </c>
      <c r="F3130" s="5"/>
      <c r="G3130" s="1" t="n">
        <v>3004</v>
      </c>
      <c r="H3130" s="1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false" customHeight="true" outlineLevel="0" collapsed="false">
      <c r="A3131" s="1" t="n">
        <f aca="false">MAX($A$2:$A3130)+1</f>
        <v>2206</v>
      </c>
      <c r="C3131" s="1" t="str">
        <f aca="false">IF(H3131="",F3131,H3131)</f>
        <v>Anadarko Plant</v>
      </c>
      <c r="F3131" s="5"/>
      <c r="G3131" s="1" t="n">
        <v>3006</v>
      </c>
      <c r="H3131" s="1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false" customHeight="true" outlineLevel="0" collapsed="false">
      <c r="A3132" s="1" t="n">
        <f aca="false">MAX($A$2:$A3131)+1</f>
        <v>2207</v>
      </c>
      <c r="C3132" s="1" t="str">
        <f aca="false">IF(H3132="",F3132,H3132)</f>
        <v>Mooreland</v>
      </c>
      <c r="F3132" s="5"/>
      <c r="G3132" s="1" t="n">
        <v>3008</v>
      </c>
      <c r="H3132" s="1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false" customHeight="true" outlineLevel="0" collapsed="false">
      <c r="A3133" s="1" t="n">
        <f aca="false">MAX($A$2:$A3132)+1</f>
        <v>2208</v>
      </c>
      <c r="C3133" s="1" t="str">
        <f aca="false">IF(H3133="",F3133,H3133)</f>
        <v>Eagle Point</v>
      </c>
      <c r="F3133" s="5"/>
      <c r="G3133" s="1" t="n">
        <v>3024</v>
      </c>
      <c r="H3133" s="1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false" customHeight="true" outlineLevel="0" collapsed="false">
      <c r="A3134" s="1" t="n">
        <f aca="false">MAX($A$2:$A3133)+1</f>
        <v>2209</v>
      </c>
      <c r="C3134" s="1" t="str">
        <f aca="false">IF(H3134="",F3134,H3134)</f>
        <v>East Side</v>
      </c>
      <c r="F3134" s="5"/>
      <c r="G3134" s="1" t="n">
        <v>3025</v>
      </c>
      <c r="H3134" s="1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false" customHeight="true" outlineLevel="0" collapsed="false">
      <c r="A3135" s="1" t="n">
        <f aca="false">MAX($A$2:$A3134)+1</f>
        <v>2210</v>
      </c>
      <c r="C3135" s="1" t="str">
        <f aca="false">IF(H3135="",F3135,H3135)</f>
        <v>Fall Creek</v>
      </c>
      <c r="F3135" s="5"/>
      <c r="G3135" s="1" t="n">
        <v>296</v>
      </c>
      <c r="H3135" s="1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false" customHeight="true" outlineLevel="0" collapsed="false">
      <c r="A3136" s="1" t="n">
        <f aca="false">MAX($A$2:$A3135)+1</f>
        <v>2211</v>
      </c>
      <c r="C3136" s="1" t="str">
        <f aca="false">IF(H3136="",F3136,H3136)</f>
        <v>Granite</v>
      </c>
      <c r="F3136" s="5"/>
      <c r="G3136" s="1" t="n">
        <v>3651</v>
      </c>
      <c r="H3136" s="1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false" customHeight="true" outlineLevel="0" collapsed="false">
      <c r="A3137" s="1" t="n">
        <f aca="false">MAX($A$2:$A3136)+1</f>
        <v>2212</v>
      </c>
      <c r="C3137" s="1" t="str">
        <f aca="false">IF(H3137="",F3137,H3137)</f>
        <v>Baldock Solar Highway</v>
      </c>
      <c r="F3137" s="5"/>
      <c r="G3137" s="1" t="n">
        <v>57882</v>
      </c>
      <c r="H3137" s="1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false" customHeight="true" outlineLevel="0" collapsed="false">
      <c r="A3138" s="1" t="n">
        <f aca="false">MAX($A$2:$A3137)+1</f>
        <v>2213</v>
      </c>
      <c r="C3138" s="1" t="str">
        <f aca="false">IF(H3138="",F3138,H3138)</f>
        <v>Biglow Canyon Wind Farm</v>
      </c>
      <c r="F3138" s="5"/>
      <c r="G3138" s="1" t="n">
        <v>56485</v>
      </c>
      <c r="H3138" s="1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false" customHeight="true" outlineLevel="0" collapsed="false">
      <c r="A3139" s="1" t="n">
        <f aca="false">MAX($A$2:$A3138)+1</f>
        <v>2214</v>
      </c>
      <c r="C3139" s="1" t="str">
        <f aca="false">IF(H3139="",F3139,H3139)</f>
        <v>Carmen Smith</v>
      </c>
      <c r="F3139" s="5"/>
      <c r="G3139" s="1" t="n">
        <v>3067</v>
      </c>
      <c r="H3139" s="1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false" customHeight="true" outlineLevel="0" collapsed="false">
      <c r="A3140" s="1" t="n">
        <f aca="false">MAX($A$2:$A3139)+1</f>
        <v>2215</v>
      </c>
      <c r="C3140" s="1" t="str">
        <f aca="false">IF(H3140="",F3140,H3140)</f>
        <v>Leaburg</v>
      </c>
      <c r="F3140" s="5"/>
      <c r="G3140" s="1" t="n">
        <v>3068</v>
      </c>
      <c r="H3140" s="1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false" customHeight="true" outlineLevel="0" collapsed="false">
      <c r="A3141" s="1" t="n">
        <f aca="false">MAX($A$2:$A3140)+1</f>
        <v>2216</v>
      </c>
      <c r="C3141" s="1" t="str">
        <f aca="false">IF(H3141="",F3141,H3141)</f>
        <v>Walterville</v>
      </c>
      <c r="F3141" s="5"/>
      <c r="G3141" s="1" t="n">
        <v>3071</v>
      </c>
      <c r="H3141" s="1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false" customHeight="true" outlineLevel="0" collapsed="false">
      <c r="A3142" s="1" t="n">
        <f aca="false">MAX($A$2:$A3141)+1</f>
        <v>2217</v>
      </c>
      <c r="C3142" s="1" t="str">
        <f aca="false">IF(H3142="",F3142,H3142)</f>
        <v>Big Cliff</v>
      </c>
      <c r="F3142" s="5"/>
      <c r="G3142" s="1" t="n">
        <v>3074</v>
      </c>
      <c r="H3142" s="1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false" customHeight="true" outlineLevel="0" collapsed="false">
      <c r="A3143" s="1" t="n">
        <f aca="false">MAX($A$2:$A3142)+1</f>
        <v>2218</v>
      </c>
      <c r="C3143" s="1" t="str">
        <f aca="false">IF(H3143="",F3143,H3143)</f>
        <v>Bonneville</v>
      </c>
      <c r="F3143" s="5"/>
      <c r="G3143" s="1" t="n">
        <v>3075</v>
      </c>
      <c r="H3143" s="1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false" customHeight="true" outlineLevel="0" collapsed="false">
      <c r="A3144" s="1" t="n">
        <f aca="false">MAX($A$2:$A3143)+1</f>
        <v>2219</v>
      </c>
      <c r="C3144" s="1" t="str">
        <f aca="false">IF(H3144="",F3144,H3144)</f>
        <v>Cougar</v>
      </c>
      <c r="F3144" s="5"/>
      <c r="G3144" s="1" t="n">
        <v>3076</v>
      </c>
      <c r="H3144" s="1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false" customHeight="true" outlineLevel="0" collapsed="false">
      <c r="A3145" s="1" t="n">
        <f aca="false">MAX($A$2:$A3144)+1</f>
        <v>2220</v>
      </c>
      <c r="C3145" s="1" t="str">
        <f aca="false">IF(H3145="",F3145,H3145)</f>
        <v>Detroit</v>
      </c>
      <c r="F3145" s="5"/>
      <c r="G3145" s="1" t="n">
        <v>3077</v>
      </c>
      <c r="H3145" s="1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false" customHeight="true" outlineLevel="0" collapsed="false">
      <c r="A3146" s="1" t="n">
        <f aca="false">MAX($A$2:$A3145)+1</f>
        <v>2221</v>
      </c>
      <c r="C3146" s="1" t="str">
        <f aca="false">IF(H3146="",F3146,H3146)</f>
        <v>Dexter</v>
      </c>
      <c r="F3146" s="5"/>
      <c r="G3146" s="1" t="n">
        <v>3078</v>
      </c>
      <c r="H3146" s="1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false" customHeight="true" outlineLevel="0" collapsed="false">
      <c r="A3147" s="1" t="n">
        <f aca="false">MAX($A$2:$A3146)+1</f>
        <v>2222</v>
      </c>
      <c r="C3147" s="1" t="str">
        <f aca="false">IF(H3147="",F3147,H3147)</f>
        <v>Green Peter</v>
      </c>
      <c r="F3147" s="5"/>
      <c r="G3147" s="1" t="n">
        <v>3080</v>
      </c>
      <c r="H3147" s="1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false" customHeight="true" outlineLevel="0" collapsed="false">
      <c r="A3148" s="1" t="n">
        <f aca="false">MAX($A$2:$A3147)+1</f>
        <v>2223</v>
      </c>
      <c r="C3148" s="1" t="str">
        <f aca="false">IF(H3148="",F3148,H3148)</f>
        <v>Hills Creek</v>
      </c>
      <c r="F3148" s="5"/>
      <c r="G3148" s="1" t="n">
        <v>3081</v>
      </c>
      <c r="H3148" s="1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false" customHeight="true" outlineLevel="0" collapsed="false">
      <c r="A3149" s="1" t="n">
        <f aca="false">MAX($A$2:$A3148)+1</f>
        <v>2224</v>
      </c>
      <c r="C3149" s="1" t="str">
        <f aca="false">IF(H3149="",F3149,H3149)</f>
        <v>John Day</v>
      </c>
      <c r="F3149" s="5"/>
      <c r="G3149" s="1" t="n">
        <v>3082</v>
      </c>
      <c r="H3149" s="1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false" customHeight="true" outlineLevel="0" collapsed="false">
      <c r="A3150" s="1" t="n">
        <f aca="false">MAX($A$2:$A3149)+1</f>
        <v>2225</v>
      </c>
      <c r="C3150" s="1" t="str">
        <f aca="false">IF(H3150="",F3150,H3150)</f>
        <v>Lookout Point</v>
      </c>
      <c r="F3150" s="5"/>
      <c r="G3150" s="1" t="n">
        <v>3083</v>
      </c>
      <c r="H3150" s="1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false" customHeight="true" outlineLevel="0" collapsed="false">
      <c r="A3151" s="1" t="n">
        <f aca="false">MAX($A$2:$A3150)+1</f>
        <v>2226</v>
      </c>
      <c r="C3151" s="1" t="str">
        <f aca="false">IF(H3151="",F3151,H3151)</f>
        <v>McNary</v>
      </c>
      <c r="F3151" s="5"/>
      <c r="G3151" s="1" t="n">
        <v>3084</v>
      </c>
      <c r="H3151" s="1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false" customHeight="true" outlineLevel="0" collapsed="false">
      <c r="A3152" s="1" t="n">
        <f aca="false">MAX($A$2:$A3151)+1</f>
        <v>2227</v>
      </c>
      <c r="C3152" s="1" t="str">
        <f aca="false">IF(H3152="",F3152,H3152)</f>
        <v>Brunot Island</v>
      </c>
      <c r="F3152" s="5"/>
      <c r="G3152" s="1" t="n">
        <v>3096</v>
      </c>
      <c r="H3152" s="1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false" customHeight="true" outlineLevel="0" collapsed="false">
      <c r="A3153" s="1" t="n">
        <f aca="false">MAX($A$2:$A3152)+1</f>
        <v>2228</v>
      </c>
      <c r="C3153" s="1" t="str">
        <f aca="false">IF(H3153="",F3153,H3153)</f>
        <v>Hamilton (PA)</v>
      </c>
      <c r="F3153" s="5"/>
      <c r="G3153" s="1" t="n">
        <v>3109</v>
      </c>
      <c r="H3153" s="1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false" customHeight="true" outlineLevel="0" collapsed="false">
      <c r="A3154" s="1" t="n">
        <f aca="false">MAX($A$2:$A3153)+1</f>
        <v>2229</v>
      </c>
      <c r="C3154" s="1" t="str">
        <f aca="false">IF(H3154="",F3154,H3154)</f>
        <v>Hunterstown</v>
      </c>
      <c r="F3154" s="5"/>
      <c r="G3154" s="1" t="n">
        <v>3110</v>
      </c>
      <c r="H3154" s="1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false" customHeight="true" outlineLevel="0" collapsed="false">
      <c r="A3155" s="1" t="n">
        <f aca="false">MAX($A$2:$A3154)+1</f>
        <v>2230</v>
      </c>
      <c r="C3155" s="1" t="str">
        <f aca="false">IF(H3155="",F3155,H3155)</f>
        <v>Mountain</v>
      </c>
      <c r="F3155" s="5"/>
      <c r="G3155" s="1" t="n">
        <v>3111</v>
      </c>
      <c r="H3155" s="1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false" customHeight="true" outlineLevel="0" collapsed="false">
      <c r="A3156" s="1" t="n">
        <f aca="false">MAX($A$2:$A3155)+1</f>
        <v>2231</v>
      </c>
      <c r="C3156" s="1" t="str">
        <f aca="false">IF(H3156="",F3156,H3156)</f>
        <v>Orrtanna</v>
      </c>
      <c r="F3156" s="5"/>
      <c r="G3156" s="1" t="n">
        <v>3112</v>
      </c>
      <c r="H3156" s="1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false" customHeight="true" outlineLevel="0" collapsed="false">
      <c r="A3157" s="1" t="n">
        <f aca="false">MAX($A$2:$A3156)+1</f>
        <v>2232</v>
      </c>
      <c r="C3157" s="1" t="str">
        <f aca="false">IF(H3157="",F3157,H3157)</f>
        <v>Portland (PA)</v>
      </c>
      <c r="F3157" s="5"/>
      <c r="G3157" s="1" t="n">
        <v>3113</v>
      </c>
      <c r="H3157" s="1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false" customHeight="true" outlineLevel="0" collapsed="false">
      <c r="A3158" s="1" t="n">
        <f aca="false">MAX($A$2:$A3157)+1</f>
        <v>2233</v>
      </c>
      <c r="C3158" s="1" t="str">
        <f aca="false">IF(H3158="",F3158,H3158)</f>
        <v>Shawnee (PA)</v>
      </c>
      <c r="F3158" s="5"/>
      <c r="G3158" s="1" t="n">
        <v>3114</v>
      </c>
      <c r="H3158" s="1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false" customHeight="true" outlineLevel="0" collapsed="false">
      <c r="A3159" s="1" t="n">
        <f aca="false">MAX($A$2:$A3158)+1</f>
        <v>2234</v>
      </c>
      <c r="C3159" s="1" t="str">
        <f aca="false">IF(H3159="",F3159,H3159)</f>
        <v>Titus</v>
      </c>
      <c r="F3159" s="5"/>
      <c r="G3159" s="1" t="n">
        <v>3115</v>
      </c>
      <c r="H3159" s="1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false" customHeight="true" outlineLevel="0" collapsed="false">
      <c r="A3160" s="1" t="n">
        <f aca="false">MAX($A$2:$A3159)+1</f>
        <v>2235</v>
      </c>
      <c r="C3160" s="1" t="str">
        <f aca="false">IF(H3160="",F3160,H3160)</f>
        <v>Tolna</v>
      </c>
      <c r="F3160" s="5"/>
      <c r="G3160" s="1" t="n">
        <v>3116</v>
      </c>
      <c r="H3160" s="1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false" customHeight="true" outlineLevel="0" collapsed="false">
      <c r="A3161" s="1" t="n">
        <f aca="false">MAX($A$2:$A3160)+1</f>
        <v>2236</v>
      </c>
      <c r="C3161" s="1" t="str">
        <f aca="false">IF(H3161="",F3161,H3161)</f>
        <v>Blossburg</v>
      </c>
      <c r="F3161" s="5"/>
      <c r="G3161" s="1" t="n">
        <v>3120</v>
      </c>
      <c r="H3161" s="1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false" customHeight="true" outlineLevel="0" collapsed="false">
      <c r="A3162" s="1" t="n">
        <f aca="false">MAX($A$2:$A3161)+1</f>
        <v>2237</v>
      </c>
      <c r="C3162" s="1" t="str">
        <f aca="false">IF(H3162="",F3162,H3162)</f>
        <v>Homer City Generating Station</v>
      </c>
      <c r="F3162" s="5"/>
      <c r="G3162" s="1" t="n">
        <v>3122</v>
      </c>
      <c r="H3162" s="1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false" customHeight="true" outlineLevel="0" collapsed="false">
      <c r="A3163" s="1" t="n">
        <f aca="false">MAX($A$2:$A3162)+1</f>
        <v>2238</v>
      </c>
      <c r="C3163" s="1" t="str">
        <f aca="false">IF(H3163="",F3163,H3163)</f>
        <v>Piney</v>
      </c>
      <c r="F3163" s="5"/>
      <c r="G3163" s="1" t="n">
        <v>3124</v>
      </c>
      <c r="H3163" s="1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false" customHeight="true" outlineLevel="0" collapsed="false">
      <c r="A3164" s="1" t="n">
        <f aca="false">MAX($A$2:$A3163)+1</f>
        <v>2239</v>
      </c>
      <c r="C3164" s="1" t="str">
        <f aca="false">IF(H3164="",F3164,H3164)</f>
        <v>Seward (PA)</v>
      </c>
      <c r="F3164" s="5"/>
      <c r="G3164" s="1" t="n">
        <v>3130</v>
      </c>
      <c r="H3164" s="1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false" customHeight="true" outlineLevel="0" collapsed="false">
      <c r="A3165" s="1" t="n">
        <f aca="false">MAX($A$2:$A3164)+1</f>
        <v>2240</v>
      </c>
      <c r="C3165" s="1" t="str">
        <f aca="false">IF(H3165="",F3165,H3165)</f>
        <v>Shawville</v>
      </c>
      <c r="F3165" s="5"/>
      <c r="G3165" s="1" t="n">
        <v>3131</v>
      </c>
      <c r="H3165" s="1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false" customHeight="true" outlineLevel="0" collapsed="false">
      <c r="A3166" s="1" t="n">
        <f aca="false">MAX($A$2:$A3165)+1</f>
        <v>2241</v>
      </c>
      <c r="C3166" s="1" t="str">
        <f aca="false">IF(H3166="",F3166,H3166)</f>
        <v>Warren</v>
      </c>
      <c r="F3166" s="5"/>
      <c r="G3166" s="1" t="n">
        <v>3132</v>
      </c>
      <c r="H3166" s="1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false" customHeight="true" outlineLevel="0" collapsed="false">
      <c r="A3167" s="1" t="n">
        <f aca="false">MAX($A$2:$A3166)+1</f>
        <v>2242</v>
      </c>
      <c r="C3167" s="1" t="str">
        <f aca="false">IF(H3167="",F3167,H3167)</f>
        <v>New Castle Plant</v>
      </c>
      <c r="F3167" s="5"/>
      <c r="G3167" s="1" t="n">
        <v>3138</v>
      </c>
      <c r="H3167" s="1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false" customHeight="true" outlineLevel="0" collapsed="false">
      <c r="A3168" s="1" t="n">
        <f aca="false">MAX($A$2:$A3167)+1</f>
        <v>2243</v>
      </c>
      <c r="C3168" s="1" t="str">
        <f aca="false">IF(H3168="",F3168,H3168)</f>
        <v>TalenEnergy Martin Creek LLC Allentown</v>
      </c>
      <c r="F3168" s="5"/>
      <c r="G3168" s="1" t="n">
        <v>3139</v>
      </c>
      <c r="H3168" s="1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false" customHeight="true" outlineLevel="0" collapsed="false">
      <c r="A3169" s="1" t="n">
        <f aca="false">MAX($A$2:$A3168)+1</f>
        <v>2244</v>
      </c>
      <c r="C3169" s="1" t="str">
        <f aca="false">IF(H3169="",F3169,H3169)</f>
        <v>Brunner Island</v>
      </c>
      <c r="F3169" s="5"/>
      <c r="G3169" s="1" t="n">
        <v>3140</v>
      </c>
      <c r="H3169" s="1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false" customHeight="true" outlineLevel="0" collapsed="false">
      <c r="A3170" s="1" t="n">
        <f aca="false">MAX($A$2:$A3169)+1</f>
        <v>2245</v>
      </c>
      <c r="C3170" s="1" t="str">
        <f aca="false">IF(H3170="",F3170,H3170)</f>
        <v>TalenEnergy Martins Creek LLC Fishbach</v>
      </c>
      <c r="F3170" s="5"/>
      <c r="G3170" s="1" t="n">
        <v>3142</v>
      </c>
      <c r="H3170" s="1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false" customHeight="true" outlineLevel="0" collapsed="false">
      <c r="A3171" s="1" t="n">
        <f aca="false">MAX($A$2:$A3170)+1</f>
        <v>2246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1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false" customHeight="true" outlineLevel="0" collapsed="false">
      <c r="A3172" s="1" t="n">
        <f aca="false">MAX($A$2:$A3171)+1</f>
        <v>2247</v>
      </c>
      <c r="C3172" s="1" t="str">
        <f aca="false">IF(H3172="",F3172,H3172)</f>
        <v>TalenEnergy Martins Creek LLC Harwood</v>
      </c>
      <c r="F3172" s="5"/>
      <c r="G3172" s="1" t="n">
        <v>3144</v>
      </c>
      <c r="H3172" s="1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false" customHeight="true" outlineLevel="0" collapsed="false">
      <c r="A3173" s="1" t="n">
        <f aca="false">MAX($A$2:$A3172)+1</f>
        <v>2248</v>
      </c>
      <c r="C3173" s="1" t="str">
        <f aca="false">IF(H3173="",F3173,H3173)</f>
        <v>TalenEnergy Holtwood</v>
      </c>
      <c r="F3173" s="5"/>
      <c r="G3173" s="1" t="n">
        <v>3145</v>
      </c>
      <c r="H3173" s="1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false" customHeight="true" outlineLevel="0" collapsed="false">
      <c r="A3174" s="1" t="n">
        <f aca="false">MAX($A$2:$A3173)+1</f>
        <v>2249</v>
      </c>
      <c r="C3174" s="1" t="str">
        <f aca="false">IF(H3174="",F3174,H3174)</f>
        <v>TalenEnergy Martins Creek LLC Jenkins</v>
      </c>
      <c r="F3174" s="5"/>
      <c r="G3174" s="1" t="n">
        <v>3146</v>
      </c>
      <c r="H3174" s="1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false" customHeight="true" outlineLevel="0" collapsed="false">
      <c r="A3175" s="1" t="n">
        <f aca="false">MAX($A$2:$A3174)+1</f>
        <v>2250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1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false" customHeight="true" outlineLevel="0" collapsed="false">
      <c r="A3176" s="1" t="n">
        <f aca="false">MAX($A$2:$A3175)+1</f>
        <v>2251</v>
      </c>
      <c r="C3176" s="1" t="str">
        <f aca="false">IF(H3176="",F3176,H3176)</f>
        <v>TalenEnergy Martins Creek</v>
      </c>
      <c r="F3176" s="5"/>
      <c r="G3176" s="1" t="n">
        <v>3148</v>
      </c>
      <c r="H3176" s="1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false" customHeight="true" outlineLevel="0" collapsed="false">
      <c r="A3177" s="1" t="n">
        <f aca="false">MAX($A$2:$A3176)+1</f>
        <v>2252</v>
      </c>
      <c r="C3177" s="1" t="str">
        <f aca="false">IF(H3177="",F3177,H3177)</f>
        <v>TalenEnergy Montour</v>
      </c>
      <c r="F3177" s="5"/>
      <c r="G3177" s="1" t="n">
        <v>3149</v>
      </c>
      <c r="H3177" s="1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false" customHeight="true" outlineLevel="0" collapsed="false">
      <c r="A3178" s="1" t="n">
        <f aca="false">MAX($A$2:$A3177)+1</f>
        <v>2253</v>
      </c>
      <c r="C3178" s="1" t="str">
        <f aca="false">IF(H3178="",F3178,H3178)</f>
        <v>Sunbury Generation LP</v>
      </c>
      <c r="F3178" s="5"/>
      <c r="G3178" s="1" t="n">
        <v>3152</v>
      </c>
      <c r="H3178" s="1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false" customHeight="true" outlineLevel="0" collapsed="false">
      <c r="A3179" s="1" t="n">
        <f aca="false">MAX($A$2:$A3178)+1</f>
        <v>2254</v>
      </c>
      <c r="C3179" s="1" t="str">
        <f aca="false">IF(H3179="",F3179,H3179)</f>
        <v>TalenEnergy HW Wallenpaupack</v>
      </c>
      <c r="F3179" s="5"/>
      <c r="G3179" s="1" t="n">
        <v>3153</v>
      </c>
      <c r="H3179" s="1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false" customHeight="true" outlineLevel="0" collapsed="false">
      <c r="A3180" s="1" t="n">
        <f aca="false">MAX($A$2:$A3179)+1</f>
        <v>2255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1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false" customHeight="true" outlineLevel="0" collapsed="false">
      <c r="A3181" s="1" t="n">
        <f aca="false">MAX($A$2:$A3180)+1</f>
        <v>2256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1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false" customHeight="true" outlineLevel="0" collapsed="false">
      <c r="A3182" s="1" t="n">
        <f aca="false">MAX($A$2:$A3181)+1</f>
        <v>2257</v>
      </c>
      <c r="C3182" s="1" t="str">
        <f aca="false">IF(H3182="",F3182,H3182)</f>
        <v>Chester Generating Station</v>
      </c>
      <c r="F3182" s="5"/>
      <c r="G3182" s="1" t="n">
        <v>3157</v>
      </c>
      <c r="H3182" s="1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false" customHeight="true" outlineLevel="0" collapsed="false">
      <c r="A3183" s="1" t="n">
        <f aca="false">MAX($A$2:$A3182)+1</f>
        <v>2258</v>
      </c>
      <c r="C3183" s="1" t="str">
        <f aca="false">IF(H3183="",F3183,H3183)</f>
        <v>Delaware Generating Station</v>
      </c>
      <c r="F3183" s="5"/>
      <c r="G3183" s="1" t="n">
        <v>3160</v>
      </c>
      <c r="H3183" s="1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false" customHeight="true" outlineLevel="0" collapsed="false">
      <c r="A3184" s="1" t="n">
        <f aca="false">MAX($A$2:$A3183)+1</f>
        <v>2259</v>
      </c>
      <c r="C3184" s="1" t="str">
        <f aca="false">IF(H3184="",F3184,H3184)</f>
        <v>Eddystone Generating Station</v>
      </c>
      <c r="F3184" s="5"/>
      <c r="G3184" s="1" t="n">
        <v>3161</v>
      </c>
      <c r="H3184" s="1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false" customHeight="true" outlineLevel="0" collapsed="false">
      <c r="A3185" s="1" t="n">
        <f aca="false">MAX($A$2:$A3184)+1</f>
        <v>2260</v>
      </c>
      <c r="C3185" s="1" t="str">
        <f aca="false">IF(H3185="",F3185,H3185)</f>
        <v>Falls</v>
      </c>
      <c r="F3185" s="5"/>
      <c r="G3185" s="1" t="n">
        <v>3162</v>
      </c>
      <c r="H3185" s="1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false" customHeight="true" outlineLevel="0" collapsed="false">
      <c r="A3186" s="1" t="n">
        <f aca="false">MAX($A$2:$A3185)+1</f>
        <v>2261</v>
      </c>
      <c r="C3186" s="1" t="str">
        <f aca="false">IF(H3186="",F3186,H3186)</f>
        <v>Moser Generating Station</v>
      </c>
      <c r="F3186" s="5"/>
      <c r="G3186" s="1" t="n">
        <v>3163</v>
      </c>
      <c r="H3186" s="1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false" customHeight="true" outlineLevel="0" collapsed="false">
      <c r="A3187" s="1" t="n">
        <f aca="false">MAX($A$2:$A3186)+1</f>
        <v>2262</v>
      </c>
      <c r="C3187" s="1" t="str">
        <f aca="false">IF(H3187="",F3187,H3187)</f>
        <v>Muddy Run</v>
      </c>
      <c r="F3187" s="5"/>
      <c r="G3187" s="1" t="n">
        <v>3164</v>
      </c>
      <c r="H3187" s="1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false" customHeight="true" outlineLevel="0" collapsed="false">
      <c r="A3188" s="1" t="n">
        <f aca="false">MAX($A$2:$A3187)+1</f>
        <v>2263</v>
      </c>
      <c r="C3188" s="1" t="str">
        <f aca="false">IF(H3188="",F3188,H3188)</f>
        <v>Richmond Generating Station</v>
      </c>
      <c r="F3188" s="5"/>
      <c r="G3188" s="1" t="n">
        <v>3168</v>
      </c>
      <c r="H3188" s="1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false" customHeight="true" outlineLevel="0" collapsed="false">
      <c r="A3189" s="1" t="n">
        <f aca="false">MAX($A$2:$A3188)+1</f>
        <v>2264</v>
      </c>
      <c r="C3189" s="1" t="str">
        <f aca="false">IF(H3189="",F3189,H3189)</f>
        <v>Schuylkill Generating Station</v>
      </c>
      <c r="F3189" s="5"/>
      <c r="G3189" s="1" t="n">
        <v>3169</v>
      </c>
      <c r="H3189" s="1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false" customHeight="true" outlineLevel="0" collapsed="false">
      <c r="A3190" s="1" t="n">
        <f aca="false">MAX($A$2:$A3189)+1</f>
        <v>2265</v>
      </c>
      <c r="C3190" s="1" t="str">
        <f aca="false">IF(H3190="",F3190,H3190)</f>
        <v>Southwark</v>
      </c>
      <c r="F3190" s="5"/>
      <c r="G3190" s="1" t="n">
        <v>3170</v>
      </c>
      <c r="H3190" s="1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false" customHeight="true" outlineLevel="0" collapsed="false">
      <c r="A3191" s="1" t="n">
        <f aca="false">MAX($A$2:$A3190)+1</f>
        <v>2266</v>
      </c>
      <c r="C3191" s="1" t="str">
        <f aca="false">IF(H3191="",F3191,H3191)</f>
        <v>Hunlock Power Station</v>
      </c>
      <c r="F3191" s="5"/>
      <c r="G3191" s="1" t="n">
        <v>3176</v>
      </c>
      <c r="H3191" s="1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false" customHeight="true" outlineLevel="0" collapsed="false">
      <c r="A3192" s="1" t="n">
        <f aca="false">MAX($A$2:$A3191)+1</f>
        <v>2267</v>
      </c>
      <c r="C3192" s="1" t="str">
        <f aca="false">IF(H3192="",F3192,H3192)</f>
        <v>Manchester Street</v>
      </c>
      <c r="F3192" s="5"/>
      <c r="G3192" s="1" t="n">
        <v>3236</v>
      </c>
      <c r="H3192" s="1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false" customHeight="true" outlineLevel="0" collapsed="false">
      <c r="A3193" s="1" t="n">
        <f aca="false">MAX($A$2:$A3192)+1</f>
        <v>2268</v>
      </c>
      <c r="C3193" s="1" t="str">
        <f aca="false">IF(H3193="",F3193,H3193)</f>
        <v>Boyds Mill Hydro</v>
      </c>
      <c r="F3193" s="5"/>
      <c r="G3193" s="1" t="n">
        <v>3253</v>
      </c>
      <c r="H3193" s="1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false" customHeight="true" outlineLevel="0" collapsed="false">
      <c r="A3194" s="1" t="n">
        <f aca="false">MAX($A$2:$A3193)+1</f>
        <v>2269</v>
      </c>
      <c r="C3194" s="1" t="str">
        <f aca="false">IF(H3194="",F3194,H3194)</f>
        <v>Hollidays Bridge Hydro</v>
      </c>
      <c r="F3194" s="5"/>
      <c r="G3194" s="1" t="n">
        <v>3261</v>
      </c>
      <c r="H3194" s="1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false" customHeight="true" outlineLevel="0" collapsed="false">
      <c r="A3195" s="1" t="n">
        <f aca="false">MAX($A$2:$A3194)+1</f>
        <v>2270</v>
      </c>
      <c r="C3195" s="1" t="str">
        <f aca="false">IF(H3195="",F3195,H3195)</f>
        <v>Saluda Dam</v>
      </c>
      <c r="F3195" s="5"/>
      <c r="G3195" s="1" t="n">
        <v>3267</v>
      </c>
      <c r="H3195" s="1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false" customHeight="true" outlineLevel="0" collapsed="false">
      <c r="A3196" s="1" t="n">
        <f aca="false">MAX($A$2:$A3195)+1</f>
        <v>2271</v>
      </c>
      <c r="C3196" s="1" t="str">
        <f aca="false">IF(H3196="",F3196,H3196)</f>
        <v>Cross</v>
      </c>
      <c r="F3196" s="5"/>
      <c r="G3196" s="1" t="n">
        <v>130</v>
      </c>
      <c r="H3196" s="1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false" customHeight="true" outlineLevel="0" collapsed="false">
      <c r="A3197" s="1" t="n">
        <f aca="false">MAX($A$2:$A3196)+1</f>
        <v>2272</v>
      </c>
      <c r="C3197" s="1" t="str">
        <f aca="false">IF(H3197="",F3197,H3197)</f>
        <v>Georgetown LFGTE</v>
      </c>
      <c r="F3197" s="5"/>
      <c r="G3197" s="1" t="n">
        <v>56995</v>
      </c>
      <c r="H3197" s="1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false" customHeight="true" outlineLevel="0" collapsed="false">
      <c r="A3198" s="1" t="n">
        <f aca="false">MAX($A$2:$A3197)+1</f>
        <v>2273</v>
      </c>
      <c r="C3198" s="1" t="str">
        <f aca="false">IF(H3198="",F3198,H3198)</f>
        <v>Hilton Head</v>
      </c>
      <c r="F3198" s="5"/>
      <c r="G3198" s="1" t="n">
        <v>3318</v>
      </c>
      <c r="H3198" s="1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false" customHeight="true" outlineLevel="0" collapsed="false">
      <c r="A3199" s="1" t="n">
        <f aca="false">MAX($A$2:$A3198)+1</f>
        <v>2274</v>
      </c>
      <c r="C3199" s="1" t="str">
        <f aca="false">IF(H3199="",F3199,H3199)</f>
        <v>Horry Land Fill Gas Site</v>
      </c>
      <c r="F3199" s="5"/>
      <c r="G3199" s="1" t="n">
        <v>7958</v>
      </c>
      <c r="H3199" s="1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false" customHeight="true" outlineLevel="0" collapsed="false">
      <c r="A3200" s="1" t="n">
        <f aca="false">MAX($A$2:$A3199)+1</f>
        <v>2275</v>
      </c>
      <c r="C3200" s="1" t="str">
        <f aca="false">IF(H3200="",F3200,H3200)</f>
        <v>Jefferies</v>
      </c>
      <c r="F3200" s="5"/>
      <c r="G3200" s="1" t="n">
        <v>3319</v>
      </c>
      <c r="H3200" s="1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false" customHeight="true" outlineLevel="0" collapsed="false">
      <c r="A3201" s="1" t="n">
        <f aca="false">MAX($A$2:$A3200)+1</f>
        <v>2276</v>
      </c>
      <c r="C3201" s="1" t="str">
        <f aca="false">IF(H3201="",F3201,H3201)</f>
        <v>Rocky River (SC)</v>
      </c>
      <c r="F3201" s="5"/>
      <c r="G3201" s="1" t="n">
        <v>3305</v>
      </c>
      <c r="H3201" s="1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false" customHeight="true" outlineLevel="0" collapsed="false">
      <c r="A3202" s="1" t="n">
        <f aca="false">MAX($A$2:$A3201)+1</f>
        <v>2277</v>
      </c>
      <c r="C3202" s="1" t="str">
        <f aca="false">IF(H3202="",F3202,H3202)</f>
        <v>John S Rainey</v>
      </c>
      <c r="F3202" s="5"/>
      <c r="G3202" s="1" t="n">
        <v>7834</v>
      </c>
      <c r="H3202" s="1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false" customHeight="true" outlineLevel="0" collapsed="false">
      <c r="A3203" s="1" t="n">
        <f aca="false">MAX($A$2:$A3202)+1</f>
        <v>2278</v>
      </c>
      <c r="C3203" s="1" t="str">
        <f aca="false">IF(H3203="",F3203,H3203)</f>
        <v>Lee County Landfill</v>
      </c>
      <c r="F3203" s="5"/>
      <c r="G3203" s="1" t="n">
        <v>56120</v>
      </c>
      <c r="H3203" s="1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false" customHeight="true" outlineLevel="0" collapsed="false">
      <c r="A3204" s="1" t="n">
        <f aca="false">MAX($A$2:$A3203)+1</f>
        <v>2279</v>
      </c>
      <c r="C3204" s="1" t="str">
        <f aca="false">IF(H3204="",F3204,H3204)</f>
        <v>J Strom Thurmond</v>
      </c>
      <c r="F3204" s="5"/>
      <c r="G3204" s="1" t="n">
        <v>3323</v>
      </c>
      <c r="H3204" s="1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false" customHeight="true" outlineLevel="0" collapsed="false">
      <c r="A3205" s="1" t="n">
        <f aca="false">MAX($A$2:$A3204)+1</f>
        <v>2280</v>
      </c>
      <c r="C3205" s="1" t="str">
        <f aca="false">IF(H3205="",F3205,H3205)</f>
        <v>Clark (SD)</v>
      </c>
      <c r="F3205" s="5"/>
      <c r="G3205" s="1" t="n">
        <v>3341</v>
      </c>
      <c r="H3205" s="1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false" customHeight="true" outlineLevel="0" collapsed="false">
      <c r="A3206" s="1" t="n">
        <f aca="false">MAX($A$2:$A3205)+1</f>
        <v>2281</v>
      </c>
      <c r="C3206" s="1" t="str">
        <f aca="false">IF(H3206="",F3206,H3206)</f>
        <v>Faulkton</v>
      </c>
      <c r="F3206" s="5"/>
      <c r="G3206" s="1" t="n">
        <v>3342</v>
      </c>
      <c r="H3206" s="1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false" customHeight="true" outlineLevel="0" collapsed="false">
      <c r="A3207" s="1" t="n">
        <f aca="false">MAX($A$2:$A3206)+1</f>
        <v>2282</v>
      </c>
      <c r="C3207" s="1" t="str">
        <f aca="false">IF(H3207="",F3207,H3207)</f>
        <v>Mobile Unit</v>
      </c>
      <c r="F3207" s="5"/>
      <c r="G3207" s="1" t="n">
        <v>3346</v>
      </c>
      <c r="H3207" s="1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false" customHeight="true" outlineLevel="0" collapsed="false">
      <c r="A3208" s="1" t="n">
        <f aca="false">MAX($A$2:$A3207)+1</f>
        <v>2283</v>
      </c>
      <c r="C3208" s="1" t="str">
        <f aca="false">IF(H3208="",F3208,H3208)</f>
        <v>Oahe</v>
      </c>
      <c r="F3208" s="5"/>
      <c r="G3208" s="1" t="n">
        <v>3356</v>
      </c>
      <c r="H3208" s="1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false" customHeight="true" outlineLevel="0" collapsed="false">
      <c r="A3209" s="1" t="n">
        <f aca="false">MAX($A$2:$A3208)+1</f>
        <v>2284</v>
      </c>
      <c r="C3209" s="1" t="str">
        <f aca="false">IF(H3209="",F3209,H3209)</f>
        <v>Fort Randall</v>
      </c>
      <c r="F3209" s="5"/>
      <c r="G3209" s="1" t="n">
        <v>3373</v>
      </c>
      <c r="H3209" s="1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false" customHeight="true" outlineLevel="0" collapsed="false">
      <c r="A3210" s="1" t="n">
        <f aca="false">MAX($A$2:$A3209)+1</f>
        <v>2285</v>
      </c>
      <c r="C3210" s="1" t="str">
        <f aca="false">IF(H3210="",F3210,H3210)</f>
        <v>Big Bend Dam</v>
      </c>
      <c r="F3210" s="5"/>
      <c r="G3210" s="1" t="n">
        <v>3375</v>
      </c>
      <c r="H3210" s="1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false" customHeight="true" outlineLevel="0" collapsed="false">
      <c r="A3211" s="1" t="n">
        <f aca="false">MAX($A$2:$A3210)+1</f>
        <v>2286</v>
      </c>
      <c r="C3211" s="1" t="str">
        <f aca="false">IF(H3211="",F3211,H3211)</f>
        <v>Allen Steam Plant</v>
      </c>
      <c r="F3211" s="5"/>
      <c r="G3211" s="1" t="n">
        <v>3393</v>
      </c>
      <c r="H3211" s="1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false" customHeight="true" outlineLevel="0" collapsed="false">
      <c r="A3212" s="1" t="n">
        <f aca="false">MAX($A$2:$A3211)+1</f>
        <v>2287</v>
      </c>
      <c r="C3212" s="1" t="str">
        <f aca="false">IF(H3212="",F3212,H3212)</f>
        <v>Apalachia</v>
      </c>
      <c r="F3212" s="5"/>
      <c r="G3212" s="1" t="n">
        <v>3394</v>
      </c>
      <c r="H3212" s="1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false" customHeight="true" outlineLevel="0" collapsed="false">
      <c r="A3213" s="1" t="n">
        <f aca="false">MAX($A$2:$A3212)+1</f>
        <v>2288</v>
      </c>
      <c r="C3213" s="1" t="str">
        <f aca="false">IF(H3213="",F3213,H3213)</f>
        <v>Boone Dam</v>
      </c>
      <c r="F3213" s="5"/>
      <c r="G3213" s="1" t="n">
        <v>3395</v>
      </c>
      <c r="H3213" s="1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false" customHeight="true" outlineLevel="0" collapsed="false">
      <c r="A3214" s="1" t="n">
        <f aca="false">MAX($A$2:$A3213)+1</f>
        <v>2289</v>
      </c>
      <c r="C3214" s="1" t="str">
        <f aca="false">IF(H3214="",F3214,H3214)</f>
        <v>Bull Run</v>
      </c>
      <c r="F3214" s="5"/>
      <c r="G3214" s="1" t="n">
        <v>3396</v>
      </c>
      <c r="H3214" s="1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false" customHeight="true" outlineLevel="0" collapsed="false">
      <c r="A3215" s="1" t="n">
        <f aca="false">MAX($A$2:$A3214)+1</f>
        <v>2290</v>
      </c>
      <c r="C3215" s="1" t="str">
        <f aca="false">IF(H3215="",F3215,H3215)</f>
        <v>Cherokee Dam</v>
      </c>
      <c r="F3215" s="5"/>
      <c r="G3215" s="1" t="n">
        <v>3397</v>
      </c>
      <c r="H3215" s="1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false" customHeight="true" outlineLevel="0" collapsed="false">
      <c r="A3216" s="1" t="n">
        <f aca="false">MAX($A$2:$A3215)+1</f>
        <v>2291</v>
      </c>
      <c r="C3216" s="1" t="str">
        <f aca="false">IF(H3216="",F3216,H3216)</f>
        <v>Chickamauga</v>
      </c>
      <c r="F3216" s="5"/>
      <c r="G3216" s="1" t="n">
        <v>3398</v>
      </c>
      <c r="H3216" s="1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false" customHeight="true" outlineLevel="0" collapsed="false">
      <c r="A3217" s="1" t="n">
        <f aca="false">MAX($A$2:$A3216)+1</f>
        <v>2292</v>
      </c>
      <c r="C3217" s="1" t="str">
        <f aca="false">IF(H3217="",F3217,H3217)</f>
        <v>Cumberland (TN)</v>
      </c>
      <c r="F3217" s="5"/>
      <c r="G3217" s="1" t="n">
        <v>3399</v>
      </c>
      <c r="H3217" s="1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false" customHeight="true" outlineLevel="0" collapsed="false">
      <c r="A3218" s="1" t="n">
        <f aca="false">MAX($A$2:$A3217)+1</f>
        <v>2293</v>
      </c>
      <c r="C3218" s="1" t="str">
        <f aca="false">IF(H3218="",F3218,H3218)</f>
        <v>Douglas Dam</v>
      </c>
      <c r="F3218" s="5"/>
      <c r="G3218" s="1" t="n">
        <v>3400</v>
      </c>
      <c r="H3218" s="1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false" customHeight="true" outlineLevel="0" collapsed="false">
      <c r="A3219" s="1" t="n">
        <f aca="false">MAX($A$2:$A3218)+1</f>
        <v>2294</v>
      </c>
      <c r="C3219" s="1" t="str">
        <f aca="false">IF(H3219="",F3219,H3219)</f>
        <v>Fort Patrick Henry</v>
      </c>
      <c r="F3219" s="5"/>
      <c r="G3219" s="1" t="n">
        <v>3401</v>
      </c>
      <c r="H3219" s="1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false" customHeight="true" outlineLevel="0" collapsed="false">
      <c r="A3220" s="1" t="n">
        <f aca="false">MAX($A$2:$A3219)+1</f>
        <v>2295</v>
      </c>
      <c r="C3220" s="1" t="str">
        <f aca="false">IF(H3220="",F3220,H3220)</f>
        <v>Fort Loudoun</v>
      </c>
      <c r="F3220" s="5"/>
      <c r="G3220" s="1" t="n">
        <v>3402</v>
      </c>
      <c r="H3220" s="1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false" customHeight="true" outlineLevel="0" collapsed="false">
      <c r="A3221" s="1" t="n">
        <f aca="false">MAX($A$2:$A3220)+1</f>
        <v>2296</v>
      </c>
      <c r="C3221" s="1" t="str">
        <f aca="false">IF(H3221="",F3221,H3221)</f>
        <v>Gallatin (TN)</v>
      </c>
      <c r="F3221" s="5"/>
      <c r="G3221" s="1" t="n">
        <v>3403</v>
      </c>
      <c r="H3221" s="1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false" customHeight="true" outlineLevel="0" collapsed="false">
      <c r="A3222" s="1" t="n">
        <f aca="false">MAX($A$2:$A3221)+1</f>
        <v>2297</v>
      </c>
      <c r="C3222" s="1" t="str">
        <f aca="false">IF(H3222="",F3222,H3222)</f>
        <v>Great Falls (TN)</v>
      </c>
      <c r="F3222" s="5"/>
      <c r="G3222" s="1" t="n">
        <v>3404</v>
      </c>
      <c r="H3222" s="1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false" customHeight="true" outlineLevel="0" collapsed="false">
      <c r="A3223" s="1" t="n">
        <f aca="false">MAX($A$2:$A3222)+1</f>
        <v>2298</v>
      </c>
      <c r="C3223" s="1" t="str">
        <f aca="false">IF(H3223="",F3223,H3223)</f>
        <v>John Sevier</v>
      </c>
      <c r="F3223" s="5"/>
      <c r="G3223" s="1" t="n">
        <v>3405</v>
      </c>
      <c r="H3223" s="1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false" customHeight="true" outlineLevel="0" collapsed="false">
      <c r="A3224" s="1" t="n">
        <f aca="false">MAX($A$2:$A3223)+1</f>
        <v>2299</v>
      </c>
      <c r="C3224" s="1" t="str">
        <f aca="false">IF(H3224="",F3224,H3224)</f>
        <v>Johnsonville</v>
      </c>
      <c r="F3224" s="5"/>
      <c r="G3224" s="1" t="n">
        <v>3406</v>
      </c>
      <c r="H3224" s="1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false" customHeight="true" outlineLevel="0" collapsed="false">
      <c r="A3225" s="1" t="n">
        <f aca="false">MAX($A$2:$A3224)+1</f>
        <v>2300</v>
      </c>
      <c r="C3225" s="1" t="str">
        <f aca="false">IF(H3225="",F3225,H3225)</f>
        <v>Kingston</v>
      </c>
      <c r="F3225" s="5"/>
      <c r="G3225" s="1" t="n">
        <v>3407</v>
      </c>
      <c r="H3225" s="1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false" customHeight="true" outlineLevel="0" collapsed="false">
      <c r="A3226" s="1" t="n">
        <f aca="false">MAX($A$2:$A3225)+1</f>
        <v>2301</v>
      </c>
      <c r="C3226" s="1" t="str">
        <f aca="false">IF(H3226="",F3226,H3226)</f>
        <v>Melton Hill</v>
      </c>
      <c r="F3226" s="5"/>
      <c r="G3226" s="1" t="n">
        <v>3408</v>
      </c>
      <c r="H3226" s="1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false" customHeight="true" outlineLevel="0" collapsed="false">
      <c r="A3227" s="1" t="n">
        <f aca="false">MAX($A$2:$A3226)+1</f>
        <v>2302</v>
      </c>
      <c r="C3227" s="1" t="str">
        <f aca="false">IF(H3227="",F3227,H3227)</f>
        <v>Nickajack</v>
      </c>
      <c r="F3227" s="5"/>
      <c r="G3227" s="1" t="n">
        <v>3409</v>
      </c>
      <c r="H3227" s="1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false" customHeight="true" outlineLevel="0" collapsed="false">
      <c r="A3228" s="1" t="n">
        <f aca="false">MAX($A$2:$A3227)+1</f>
        <v>2303</v>
      </c>
      <c r="C3228" s="1" t="str">
        <f aca="false">IF(H3228="",F3228,H3228)</f>
        <v>Norris Dam</v>
      </c>
      <c r="F3228" s="5"/>
      <c r="G3228" s="1" t="n">
        <v>3411</v>
      </c>
      <c r="H3228" s="1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false" customHeight="true" outlineLevel="0" collapsed="false">
      <c r="A3229" s="1" t="n">
        <f aca="false">MAX($A$2:$A3228)+1</f>
        <v>2304</v>
      </c>
      <c r="C3229" s="1" t="str">
        <f aca="false">IF(H3229="",F3229,H3229)</f>
        <v>Ocoee 1</v>
      </c>
      <c r="F3229" s="5"/>
      <c r="G3229" s="1" t="n">
        <v>3412</v>
      </c>
      <c r="H3229" s="1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false" customHeight="true" outlineLevel="0" collapsed="false">
      <c r="A3230" s="1" t="n">
        <f aca="false">MAX($A$2:$A3229)+1</f>
        <v>2305</v>
      </c>
      <c r="C3230" s="1" t="str">
        <f aca="false">IF(H3230="",F3230,H3230)</f>
        <v>Ocoee 2</v>
      </c>
      <c r="F3230" s="5"/>
      <c r="G3230" s="1" t="n">
        <v>3413</v>
      </c>
      <c r="H3230" s="1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false" customHeight="true" outlineLevel="0" collapsed="false">
      <c r="A3231" s="1" t="n">
        <f aca="false">MAX($A$2:$A3230)+1</f>
        <v>2306</v>
      </c>
      <c r="C3231" s="1" t="str">
        <f aca="false">IF(H3231="",F3231,H3231)</f>
        <v>Ocoee 3</v>
      </c>
      <c r="F3231" s="5"/>
      <c r="G3231" s="1" t="n">
        <v>3414</v>
      </c>
      <c r="H3231" s="1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false" customHeight="true" outlineLevel="0" collapsed="false">
      <c r="A3232" s="1" t="n">
        <f aca="false">MAX($A$2:$A3231)+1</f>
        <v>2307</v>
      </c>
      <c r="C3232" s="1" t="str">
        <f aca="false">IF(H3232="",F3232,H3232)</f>
        <v>Pickwick Landing Dam</v>
      </c>
      <c r="F3232" s="5"/>
      <c r="G3232" s="1" t="n">
        <v>3415</v>
      </c>
      <c r="H3232" s="1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false" customHeight="true" outlineLevel="0" collapsed="false">
      <c r="A3233" s="1" t="n">
        <f aca="false">MAX($A$2:$A3232)+1</f>
        <v>2308</v>
      </c>
      <c r="C3233" s="1" t="str">
        <f aca="false">IF(H3233="",F3233,H3233)</f>
        <v>South Holston</v>
      </c>
      <c r="F3233" s="5"/>
      <c r="G3233" s="1" t="n">
        <v>3416</v>
      </c>
      <c r="H3233" s="1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false" customHeight="true" outlineLevel="0" collapsed="false">
      <c r="A3234" s="1" t="n">
        <f aca="false">MAX($A$2:$A3233)+1</f>
        <v>2309</v>
      </c>
      <c r="C3234" s="1" t="str">
        <f aca="false">IF(H3234="",F3234,H3234)</f>
        <v>Tims Ford</v>
      </c>
      <c r="F3234" s="5"/>
      <c r="G3234" s="1" t="n">
        <v>3417</v>
      </c>
      <c r="H3234" s="1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false" customHeight="true" outlineLevel="0" collapsed="false">
      <c r="A3235" s="1" t="n">
        <f aca="false">MAX($A$2:$A3234)+1</f>
        <v>2310</v>
      </c>
      <c r="C3235" s="1" t="str">
        <f aca="false">IF(H3235="",F3235,H3235)</f>
        <v>Watauga</v>
      </c>
      <c r="F3235" s="5"/>
      <c r="G3235" s="1" t="n">
        <v>3418</v>
      </c>
      <c r="H3235" s="1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false" customHeight="true" outlineLevel="0" collapsed="false">
      <c r="A3236" s="1" t="n">
        <f aca="false">MAX($A$2:$A3235)+1</f>
        <v>2311</v>
      </c>
      <c r="C3236" s="1" t="str">
        <f aca="false">IF(H3236="",F3236,H3236)</f>
        <v>Watts Bar Hydro</v>
      </c>
      <c r="F3236" s="5"/>
      <c r="G3236" s="1" t="n">
        <v>3420</v>
      </c>
      <c r="H3236" s="1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false" customHeight="true" outlineLevel="0" collapsed="false">
      <c r="A3237" s="1" t="n">
        <f aca="false">MAX($A$2:$A3236)+1</f>
        <v>2312</v>
      </c>
      <c r="C3237" s="1" t="str">
        <f aca="false">IF(H3237="",F3237,H3237)</f>
        <v>Wilbur</v>
      </c>
      <c r="F3237" s="5"/>
      <c r="G3237" s="1" t="n">
        <v>3421</v>
      </c>
      <c r="H3237" s="1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false" customHeight="true" outlineLevel="0" collapsed="false">
      <c r="A3238" s="1" t="n">
        <f aca="false">MAX($A$2:$A3237)+1</f>
        <v>2313</v>
      </c>
      <c r="C3238" s="1" t="str">
        <f aca="false">IF(H3238="",F3238,H3238)</f>
        <v>Cordell Hull</v>
      </c>
      <c r="F3238" s="5"/>
      <c r="G3238" s="1" t="n">
        <v>3423</v>
      </c>
      <c r="H3238" s="1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false" customHeight="true" outlineLevel="0" collapsed="false">
      <c r="A3239" s="1" t="n">
        <f aca="false">MAX($A$2:$A3238)+1</f>
        <v>2314</v>
      </c>
      <c r="C3239" s="1" t="str">
        <f aca="false">IF(H3239="",F3239,H3239)</f>
        <v>Dale Hollow</v>
      </c>
      <c r="F3239" s="5"/>
      <c r="G3239" s="1" t="n">
        <v>3424</v>
      </c>
      <c r="H3239" s="1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false" customHeight="true" outlineLevel="0" collapsed="false">
      <c r="A3240" s="1" t="n">
        <f aca="false">MAX($A$2:$A3239)+1</f>
        <v>2315</v>
      </c>
      <c r="C3240" s="1" t="str">
        <f aca="false">IF(H3240="",F3240,H3240)</f>
        <v>Old Hickory</v>
      </c>
      <c r="F3240" s="5"/>
      <c r="G3240" s="1" t="n">
        <v>3426</v>
      </c>
      <c r="H3240" s="1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false" customHeight="true" outlineLevel="0" collapsed="false">
      <c r="A3241" s="1" t="n">
        <f aca="false">MAX($A$2:$A3240)+1</f>
        <v>2316</v>
      </c>
      <c r="C3241" s="1" t="str">
        <f aca="false">IF(H3241="",F3241,H3241)</f>
        <v>J P Priest</v>
      </c>
      <c r="F3241" s="5"/>
      <c r="G3241" s="1" t="n">
        <v>3428</v>
      </c>
      <c r="H3241" s="1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false" customHeight="true" outlineLevel="0" collapsed="false">
      <c r="A3242" s="1" t="n">
        <f aca="false">MAX($A$2:$A3241)+1</f>
        <v>2317</v>
      </c>
      <c r="C3242" s="1" t="str">
        <f aca="false">IF(H3242="",F3242,H3242)</f>
        <v>Eagle Pass</v>
      </c>
      <c r="F3242" s="5"/>
      <c r="G3242" s="1" t="n">
        <v>3437</v>
      </c>
      <c r="H3242" s="1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false" customHeight="true" outlineLevel="0" collapsed="false">
      <c r="A3243" s="1" t="n">
        <f aca="false">MAX($A$2:$A3242)+1</f>
        <v>2318</v>
      </c>
      <c r="C3243" s="1" t="str">
        <f aca="false">IF(H3243="",F3243,H3243)</f>
        <v>Laredo</v>
      </c>
      <c r="F3243" s="5"/>
      <c r="G3243" s="1" t="n">
        <v>3439</v>
      </c>
      <c r="H3243" s="1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false" customHeight="true" outlineLevel="0" collapsed="false">
      <c r="A3244" s="1" t="n">
        <f aca="false">MAX($A$2:$A3243)+1</f>
        <v>2319</v>
      </c>
      <c r="C3244" s="1" t="str">
        <f aca="false">IF(H3244="",F3244,H3244)</f>
        <v>Nueces Bay</v>
      </c>
      <c r="F3244" s="5"/>
      <c r="G3244" s="1" t="n">
        <v>3441</v>
      </c>
      <c r="H3244" s="1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false" customHeight="true" outlineLevel="0" collapsed="false">
      <c r="A3245" s="1" t="n">
        <f aca="false">MAX($A$2:$A3244)+1</f>
        <v>2320</v>
      </c>
      <c r="C3245" s="1" t="str">
        <f aca="false">IF(H3245="",F3245,H3245)</f>
        <v>Victoria</v>
      </c>
      <c r="F3245" s="5"/>
      <c r="G3245" s="1" t="n">
        <v>3443</v>
      </c>
      <c r="H3245" s="1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false" customHeight="true" outlineLevel="0" collapsed="false">
      <c r="A3246" s="1" t="n">
        <f aca="false">MAX($A$2:$A3245)+1</f>
        <v>2321</v>
      </c>
      <c r="C3246" s="1" t="str">
        <f aca="false">IF(H3246="",F3246,H3246)</f>
        <v>Lake Hubbard</v>
      </c>
      <c r="F3246" s="5"/>
      <c r="G3246" s="1" t="n">
        <v>3452</v>
      </c>
      <c r="H3246" s="1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false" customHeight="true" outlineLevel="0" collapsed="false">
      <c r="A3247" s="1" t="n">
        <f aca="false">MAX($A$2:$A3246)+1</f>
        <v>2322</v>
      </c>
      <c r="C3247" s="1" t="str">
        <f aca="false">IF(H3247="",F3247,H3247)</f>
        <v>Mountain Creek</v>
      </c>
      <c r="F3247" s="5"/>
      <c r="G3247" s="1" t="n">
        <v>3453</v>
      </c>
      <c r="H3247" s="1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false" customHeight="true" outlineLevel="0" collapsed="false">
      <c r="A3248" s="1" t="n">
        <f aca="false">MAX($A$2:$A3247)+1</f>
        <v>2323</v>
      </c>
      <c r="C3248" s="1" t="str">
        <f aca="false">IF(H3248="",F3248,H3248)</f>
        <v>Cedar Bayou</v>
      </c>
      <c r="F3248" s="5"/>
      <c r="G3248" s="1" t="n">
        <v>3460</v>
      </c>
      <c r="H3248" s="1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false" customHeight="true" outlineLevel="0" collapsed="false">
      <c r="A3249" s="1" t="n">
        <f aca="false">MAX($A$2:$A3248)+1</f>
        <v>2324</v>
      </c>
      <c r="C3249" s="1" t="str">
        <f aca="false">IF(H3249="",F3249,H3249)</f>
        <v>Greens Bayou</v>
      </c>
      <c r="F3249" s="5"/>
      <c r="G3249" s="1" t="n">
        <v>3464</v>
      </c>
      <c r="H3249" s="1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false" customHeight="true" outlineLevel="0" collapsed="false">
      <c r="A3250" s="1" t="n">
        <f aca="false">MAX($A$2:$A3249)+1</f>
        <v>2325</v>
      </c>
      <c r="C3250" s="1" t="str">
        <f aca="false">IF(H3250="",F3250,H3250)</f>
        <v>Sam Bertron</v>
      </c>
      <c r="F3250" s="5"/>
      <c r="G3250" s="1" t="n">
        <v>3468</v>
      </c>
      <c r="H3250" s="1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false" customHeight="true" outlineLevel="0" collapsed="false">
      <c r="A3251" s="1" t="n">
        <f aca="false">MAX($A$2:$A3250)+1</f>
        <v>2326</v>
      </c>
      <c r="C3251" s="1" t="str">
        <f aca="false">IF(H3251="",F3251,H3251)</f>
        <v>T H Wharton</v>
      </c>
      <c r="F3251" s="5"/>
      <c r="G3251" s="1" t="n">
        <v>3469</v>
      </c>
      <c r="H3251" s="1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false" customHeight="true" outlineLevel="0" collapsed="false">
      <c r="A3252" s="1" t="n">
        <f aca="false">MAX($A$2:$A3251)+1</f>
        <v>2327</v>
      </c>
      <c r="C3252" s="1" t="str">
        <f aca="false">IF(H3252="",F3252,H3252)</f>
        <v>W A Parish</v>
      </c>
      <c r="F3252" s="5"/>
      <c r="G3252" s="1" t="n">
        <v>3470</v>
      </c>
      <c r="H3252" s="1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false" customHeight="true" outlineLevel="0" collapsed="false">
      <c r="A3253" s="1" t="n">
        <f aca="false">MAX($A$2:$A3252)+1</f>
        <v>2328</v>
      </c>
      <c r="C3253" s="1" t="str">
        <f aca="false">IF(H3253="",F3253,H3253)</f>
        <v>Graham</v>
      </c>
      <c r="F3253" s="5"/>
      <c r="G3253" s="1" t="n">
        <v>3490</v>
      </c>
      <c r="H3253" s="1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false" customHeight="true" outlineLevel="0" collapsed="false">
      <c r="A3254" s="1" t="n">
        <f aca="false">MAX($A$2:$A3253)+1</f>
        <v>2329</v>
      </c>
      <c r="C3254" s="1" t="str">
        <f aca="false">IF(H3254="",F3254,H3254)</f>
        <v>Handley</v>
      </c>
      <c r="F3254" s="5"/>
      <c r="G3254" s="1" t="n">
        <v>3491</v>
      </c>
      <c r="H3254" s="1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false" customHeight="true" outlineLevel="0" collapsed="false">
      <c r="A3255" s="1" t="n">
        <f aca="false">MAX($A$2:$A3254)+1</f>
        <v>2330</v>
      </c>
      <c r="C3255" s="1" t="str">
        <f aca="false">IF(H3255="",F3255,H3255)</f>
        <v>Morgan Creek</v>
      </c>
      <c r="F3255" s="5"/>
      <c r="G3255" s="1" t="n">
        <v>3492</v>
      </c>
      <c r="H3255" s="1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false" customHeight="true" outlineLevel="0" collapsed="false">
      <c r="A3256" s="1" t="n">
        <f aca="false">MAX($A$2:$A3255)+1</f>
        <v>2331</v>
      </c>
      <c r="C3256" s="1" t="str">
        <f aca="false">IF(H3256="",F3256,H3256)</f>
        <v>Permian Basin</v>
      </c>
      <c r="F3256" s="5"/>
      <c r="G3256" s="1" t="n">
        <v>3494</v>
      </c>
      <c r="H3256" s="1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false" customHeight="true" outlineLevel="0" collapsed="false">
      <c r="A3257" s="1" t="n">
        <f aca="false">MAX($A$2:$A3256)+1</f>
        <v>2332</v>
      </c>
      <c r="C3257" s="1" t="str">
        <f aca="false">IF(H3257="",F3257,H3257)</f>
        <v>Big Brown</v>
      </c>
      <c r="F3257" s="5"/>
      <c r="G3257" s="1" t="n">
        <v>3497</v>
      </c>
      <c r="H3257" s="1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false" customHeight="true" outlineLevel="0" collapsed="false">
      <c r="A3258" s="1" t="n">
        <f aca="false">MAX($A$2:$A3257)+1</f>
        <v>2333</v>
      </c>
      <c r="C3258" s="1" t="str">
        <f aca="false">IF(H3258="",F3258,H3258)</f>
        <v>Stryker Creek</v>
      </c>
      <c r="F3258" s="5"/>
      <c r="G3258" s="1" t="n">
        <v>3504</v>
      </c>
      <c r="H3258" s="1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false" customHeight="true" outlineLevel="0" collapsed="false">
      <c r="A3259" s="1" t="n">
        <f aca="false">MAX($A$2:$A3258)+1</f>
        <v>2334</v>
      </c>
      <c r="C3259" s="1" t="str">
        <f aca="false">IF(H3259="",F3259,H3259)</f>
        <v>Trinidad (TX)</v>
      </c>
      <c r="F3259" s="5"/>
      <c r="G3259" s="1" t="n">
        <v>3507</v>
      </c>
      <c r="H3259" s="1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false" customHeight="true" outlineLevel="0" collapsed="false">
      <c r="A3260" s="1" t="n">
        <f aca="false">MAX($A$2:$A3259)+1</f>
        <v>2335</v>
      </c>
      <c r="C3260" s="1" t="str">
        <f aca="false">IF(H3260="",F3260,H3260)</f>
        <v>Decker Creek</v>
      </c>
      <c r="F3260" s="5"/>
      <c r="G3260" s="1" t="n">
        <v>3548</v>
      </c>
      <c r="H3260" s="1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false" customHeight="true" outlineLevel="0" collapsed="false">
      <c r="A3261" s="1" t="n">
        <f aca="false">MAX($A$2:$A3260)+1</f>
        <v>2336</v>
      </c>
      <c r="C3261" s="1" t="str">
        <f aca="false">IF(H3261="",F3261,H3261)</f>
        <v>Silas Ray</v>
      </c>
      <c r="F3261" s="5"/>
      <c r="G3261" s="1" t="n">
        <v>3559</v>
      </c>
      <c r="H3261" s="1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false" customHeight="true" outlineLevel="0" collapsed="false">
      <c r="A3262" s="1" t="n">
        <f aca="false">MAX($A$2:$A3261)+1</f>
        <v>2337</v>
      </c>
      <c r="C3262" s="1" t="str">
        <f aca="false">IF(H3262="",F3262,H3262)</f>
        <v>Bryan (TX)</v>
      </c>
      <c r="F3262" s="5"/>
      <c r="G3262" s="1" t="n">
        <v>3561</v>
      </c>
      <c r="H3262" s="1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false" customHeight="true" outlineLevel="0" collapsed="false">
      <c r="A3263" s="1" t="n">
        <f aca="false">MAX($A$2:$A3262)+1</f>
        <v>2338</v>
      </c>
      <c r="C3263" s="1" t="str">
        <f aca="false">IF(H3263="",F3263,H3263)</f>
        <v>Ray Olinger</v>
      </c>
      <c r="F3263" s="5"/>
      <c r="G3263" s="1" t="n">
        <v>3576</v>
      </c>
      <c r="H3263" s="1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false" customHeight="true" outlineLevel="0" collapsed="false">
      <c r="A3264" s="1" t="n">
        <f aca="false">MAX($A$2:$A3263)+1</f>
        <v>2339</v>
      </c>
      <c r="C3264" s="1" t="str">
        <f aca="false">IF(H3264="",F3264,H3264)</f>
        <v>Abbott TP 3</v>
      </c>
      <c r="F3264" s="5"/>
      <c r="G3264" s="1" t="n">
        <v>3581</v>
      </c>
      <c r="H3264" s="1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false" customHeight="true" outlineLevel="0" collapsed="false">
      <c r="A3265" s="1" t="n">
        <f aca="false">MAX($A$2:$A3264)+1</f>
        <v>2340</v>
      </c>
      <c r="C3265" s="1" t="str">
        <f aca="false">IF(H3265="",F3265,H3265)</f>
        <v>Dunlap TP 1</v>
      </c>
      <c r="F3265" s="5"/>
      <c r="G3265" s="1" t="n">
        <v>3582</v>
      </c>
      <c r="H3265" s="1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false" customHeight="true" outlineLevel="0" collapsed="false">
      <c r="A3266" s="1" t="n">
        <f aca="false">MAX($A$2:$A3265)+1</f>
        <v>2341</v>
      </c>
      <c r="C3266" s="1" t="str">
        <f aca="false">IF(H3266="",F3266,H3266)</f>
        <v>H 4</v>
      </c>
      <c r="F3266" s="5"/>
      <c r="G3266" s="1" t="n">
        <v>3583</v>
      </c>
      <c r="H3266" s="1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false" customHeight="true" outlineLevel="0" collapsed="false">
      <c r="A3267" s="1" t="n">
        <f aca="false">MAX($A$2:$A3266)+1</f>
        <v>2342</v>
      </c>
      <c r="C3267" s="1" t="str">
        <f aca="false">IF(H3267="",F3267,H3267)</f>
        <v>H 5</v>
      </c>
      <c r="F3267" s="5"/>
      <c r="G3267" s="1" t="n">
        <v>3584</v>
      </c>
      <c r="H3267" s="1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false" customHeight="true" outlineLevel="0" collapsed="false">
      <c r="A3268" s="1" t="n">
        <f aca="false">MAX($A$2:$A3267)+1</f>
        <v>2343</v>
      </c>
      <c r="C3268" s="1" t="str">
        <f aca="false">IF(H3268="",F3268,H3268)</f>
        <v>Nolte</v>
      </c>
      <c r="F3268" s="5"/>
      <c r="G3268" s="1" t="n">
        <v>3585</v>
      </c>
      <c r="H3268" s="1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false" customHeight="true" outlineLevel="0" collapsed="false">
      <c r="A3269" s="1" t="n">
        <f aca="false">MAX($A$2:$A3268)+1</f>
        <v>2344</v>
      </c>
      <c r="C3269" s="1" t="str">
        <f aca="false">IF(H3269="",F3269,H3269)</f>
        <v>TP 4</v>
      </c>
      <c r="F3269" s="5"/>
      <c r="G3269" s="1" t="n">
        <v>3586</v>
      </c>
      <c r="H3269" s="1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false" customHeight="true" outlineLevel="0" collapsed="false">
      <c r="A3270" s="1" t="n">
        <f aca="false">MAX($A$2:$A3269)+1</f>
        <v>2345</v>
      </c>
      <c r="C3270" s="1" t="str">
        <f aca="false">IF(H3270="",F3270,H3270)</f>
        <v>Austin</v>
      </c>
      <c r="F3270" s="5"/>
      <c r="G3270" s="1" t="n">
        <v>3594</v>
      </c>
      <c r="H3270" s="1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false" customHeight="true" outlineLevel="0" collapsed="false">
      <c r="A3271" s="1" t="n">
        <f aca="false">MAX($A$2:$A3270)+1</f>
        <v>2346</v>
      </c>
      <c r="C3271" s="1" t="str">
        <f aca="false">IF(H3271="",F3271,H3271)</f>
        <v>Buchanan Dam (TX)</v>
      </c>
      <c r="F3271" s="5"/>
      <c r="G3271" s="1" t="n">
        <v>3595</v>
      </c>
      <c r="H3271" s="1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false" customHeight="true" outlineLevel="0" collapsed="false">
      <c r="A3272" s="1" t="n">
        <f aca="false">MAX($A$2:$A3271)+1</f>
        <v>2347</v>
      </c>
      <c r="C3272" s="1" t="str">
        <f aca="false">IF(H3272="",F3272,H3272)</f>
        <v>Granite Shoals</v>
      </c>
      <c r="F3272" s="5"/>
      <c r="G3272" s="1" t="n">
        <v>3597</v>
      </c>
      <c r="H3272" s="1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false" customHeight="true" outlineLevel="0" collapsed="false">
      <c r="A3273" s="1" t="n">
        <f aca="false">MAX($A$2:$A3272)+1</f>
        <v>2348</v>
      </c>
      <c r="C3273" s="1" t="str">
        <f aca="false">IF(H3273="",F3273,H3273)</f>
        <v>Inks</v>
      </c>
      <c r="F3273" s="5"/>
      <c r="G3273" s="1" t="n">
        <v>3598</v>
      </c>
      <c r="H3273" s="1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false" customHeight="true" outlineLevel="0" collapsed="false">
      <c r="A3274" s="1" t="n">
        <f aca="false">MAX($A$2:$A3273)+1</f>
        <v>2349</v>
      </c>
      <c r="C3274" s="1" t="str">
        <f aca="false">IF(H3274="",F3274,H3274)</f>
        <v>Marble Falls</v>
      </c>
      <c r="F3274" s="5"/>
      <c r="G3274" s="1" t="n">
        <v>3599</v>
      </c>
      <c r="H3274" s="1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false" customHeight="true" outlineLevel="0" collapsed="false">
      <c r="A3275" s="1" t="n">
        <f aca="false">MAX($A$2:$A3274)+1</f>
        <v>2350</v>
      </c>
      <c r="C3275" s="1" t="str">
        <f aca="false">IF(H3275="",F3275,H3275)</f>
        <v>Marshall Ford</v>
      </c>
      <c r="F3275" s="5"/>
      <c r="G3275" s="1" t="n">
        <v>3600</v>
      </c>
      <c r="H3275" s="1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false" customHeight="true" outlineLevel="0" collapsed="false">
      <c r="A3276" s="1" t="n">
        <f aca="false">MAX($A$2:$A3275)+1</f>
        <v>2351</v>
      </c>
      <c r="C3276" s="1" t="str">
        <f aca="false">IF(H3276="",F3276,H3276)</f>
        <v>Sim Gideon</v>
      </c>
      <c r="F3276" s="5"/>
      <c r="G3276" s="1" t="n">
        <v>3601</v>
      </c>
      <c r="H3276" s="1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false" customHeight="true" outlineLevel="0" collapsed="false">
      <c r="A3277" s="1" t="n">
        <f aca="false">MAX($A$2:$A3276)+1</f>
        <v>2352</v>
      </c>
      <c r="C3277" s="1" t="str">
        <f aca="false">IF(H3277="",F3277,H3277)</f>
        <v>Ty Cooke</v>
      </c>
      <c r="F3277" s="5"/>
      <c r="G3277" s="1" t="n">
        <v>3602</v>
      </c>
      <c r="H3277" s="1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false" customHeight="true" outlineLevel="0" collapsed="false">
      <c r="A3278" s="1" t="n">
        <f aca="false">MAX($A$2:$A3277)+1</f>
        <v>2353</v>
      </c>
      <c r="C3278" s="1" t="str">
        <f aca="false">IF(H3278="",F3278,H3278)</f>
        <v>J Robert Massengale</v>
      </c>
      <c r="F3278" s="5"/>
      <c r="G3278" s="1" t="n">
        <v>3604</v>
      </c>
      <c r="H3278" s="1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false" customHeight="true" outlineLevel="0" collapsed="false">
      <c r="A3279" s="1" t="n">
        <f aca="false">MAX($A$2:$A3278)+1</f>
        <v>2354</v>
      </c>
      <c r="C3279" s="1" t="str">
        <f aca="false">IF(H3279="",F3279,H3279)</f>
        <v>Leon Creek</v>
      </c>
      <c r="F3279" s="5"/>
      <c r="G3279" s="1" t="n">
        <v>3609</v>
      </c>
      <c r="H3279" s="1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false" customHeight="true" outlineLevel="0" collapsed="false">
      <c r="A3280" s="1" t="n">
        <f aca="false">MAX($A$2:$A3279)+1</f>
        <v>2355</v>
      </c>
      <c r="C3280" s="1" t="str">
        <f aca="false">IF(H3280="",F3280,H3280)</f>
        <v>O W Sommers</v>
      </c>
      <c r="F3280" s="5"/>
      <c r="G3280" s="1" t="n">
        <v>3611</v>
      </c>
      <c r="H3280" s="1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false" customHeight="true" outlineLevel="0" collapsed="false">
      <c r="A3281" s="1" t="n">
        <f aca="false">MAX($A$2:$A3280)+1</f>
        <v>2356</v>
      </c>
      <c r="C3281" s="1" t="str">
        <f aca="false">IF(H3281="",F3281,H3281)</f>
        <v>V H Braunig</v>
      </c>
      <c r="F3281" s="5"/>
      <c r="G3281" s="1" t="n">
        <v>3612</v>
      </c>
      <c r="H3281" s="1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false" customHeight="true" outlineLevel="0" collapsed="false">
      <c r="A3282" s="1" t="n">
        <f aca="false">MAX($A$2:$A3281)+1</f>
        <v>2357</v>
      </c>
      <c r="C3282" s="1" t="str">
        <f aca="false">IF(H3282="",F3282,H3282)</f>
        <v>Weatherford</v>
      </c>
      <c r="F3282" s="5"/>
      <c r="G3282" s="1" t="n">
        <v>3624</v>
      </c>
      <c r="H3282" s="1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false" customHeight="true" outlineLevel="0" collapsed="false">
      <c r="A3283" s="1" t="n">
        <f aca="false">MAX($A$2:$A3282)+1</f>
        <v>2358</v>
      </c>
      <c r="C3283" s="1" t="str">
        <f aca="false">IF(H3283="",F3283,H3283)</f>
        <v>R W Miller</v>
      </c>
      <c r="F3283" s="5"/>
      <c r="G3283" s="1" t="n">
        <v>3628</v>
      </c>
      <c r="H3283" s="1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false" customHeight="true" outlineLevel="0" collapsed="false">
      <c r="A3284" s="1" t="n">
        <f aca="false">MAX($A$2:$A3283)+1</f>
        <v>2359</v>
      </c>
      <c r="C3284" s="1" t="str">
        <f aca="false">IF(H3284="",F3284,H3284)</f>
        <v>Pearsall</v>
      </c>
      <c r="F3284" s="5"/>
      <c r="G3284" s="1" t="n">
        <v>3630</v>
      </c>
      <c r="H3284" s="1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false" customHeight="true" outlineLevel="0" collapsed="false">
      <c r="A3285" s="1" t="n">
        <f aca="false">MAX($A$2:$A3284)+1</f>
        <v>2360</v>
      </c>
      <c r="C3285" s="1" t="str">
        <f aca="false">IF(H3285="",F3285,H3285)</f>
        <v>Sam Rayburn</v>
      </c>
      <c r="F3285" s="5"/>
      <c r="G3285" s="1" t="n">
        <v>3631</v>
      </c>
      <c r="H3285" s="1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false" customHeight="true" outlineLevel="0" collapsed="false">
      <c r="A3286" s="1" t="n">
        <f aca="false">MAX($A$2:$A3285)+1</f>
        <v>2361</v>
      </c>
      <c r="C3286" s="1" t="str">
        <f aca="false">IF(H3286="",F3286,H3286)</f>
        <v>Upper Beaver</v>
      </c>
      <c r="F3286" s="5"/>
      <c r="G3286" s="1" t="n">
        <v>3643</v>
      </c>
      <c r="H3286" s="1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false" customHeight="true" outlineLevel="0" collapsed="false">
      <c r="A3287" s="1" t="n">
        <f aca="false">MAX($A$2:$A3286)+1</f>
        <v>2362</v>
      </c>
      <c r="C3287" s="1" t="str">
        <f aca="false">IF(H3287="",F3287,H3287)</f>
        <v>Snake Creek</v>
      </c>
      <c r="F3287" s="5"/>
      <c r="G3287" s="1" t="n">
        <v>3658</v>
      </c>
      <c r="H3287" s="1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false" customHeight="true" outlineLevel="0" collapsed="false">
      <c r="A3288" s="1" t="n">
        <f aca="false">MAX($A$2:$A3287)+1</f>
        <v>2363</v>
      </c>
      <c r="C3288" s="1" t="str">
        <f aca="false">IF(H3288="",F3288,H3288)</f>
        <v>Last Chance</v>
      </c>
      <c r="F3288" s="5"/>
      <c r="G3288" s="1" t="n">
        <v>987</v>
      </c>
      <c r="H3288" s="1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false" customHeight="true" outlineLevel="0" collapsed="false">
      <c r="A3289" s="1" t="n">
        <f aca="false">MAX($A$2:$A3288)+1</f>
        <v>2364</v>
      </c>
      <c r="C3289" s="1" t="str">
        <f aca="false">IF(H3289="",F3289,H3289)</f>
        <v>Bountiful City</v>
      </c>
      <c r="F3289" s="5"/>
      <c r="G3289" s="1" t="n">
        <v>3665</v>
      </c>
      <c r="H3289" s="1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false" customHeight="true" outlineLevel="0" collapsed="false">
      <c r="A3290" s="1" t="n">
        <f aca="false">MAX($A$2:$A3289)+1</f>
        <v>2365</v>
      </c>
      <c r="C3290" s="1" t="str">
        <f aca="false">IF(H3290="",F3290,H3290)</f>
        <v>Brigham City</v>
      </c>
      <c r="F3290" s="5"/>
      <c r="G3290" s="1" t="n">
        <v>3666</v>
      </c>
      <c r="H3290" s="1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false" customHeight="true" outlineLevel="0" collapsed="false">
      <c r="A3291" s="1" t="n">
        <f aca="false">MAX($A$2:$A3290)+1</f>
        <v>2366</v>
      </c>
      <c r="C3291" s="1" t="str">
        <f aca="false">IF(H3291="",F3291,H3291)</f>
        <v>Hydro III</v>
      </c>
      <c r="F3291" s="5"/>
      <c r="G3291" s="1" t="n">
        <v>3675</v>
      </c>
      <c r="H3291" s="1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false" customHeight="true" outlineLevel="0" collapsed="false">
      <c r="A3292" s="1" t="n">
        <f aca="false">MAX($A$2:$A3291)+1</f>
        <v>2367</v>
      </c>
      <c r="C3292" s="1" t="str">
        <f aca="false">IF(H3292="",F3292,H3292)</f>
        <v>Manti Upper</v>
      </c>
      <c r="F3292" s="5"/>
      <c r="G3292" s="1" t="n">
        <v>3676</v>
      </c>
      <c r="H3292" s="1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false" customHeight="true" outlineLevel="0" collapsed="false">
      <c r="A3293" s="1" t="n">
        <f aca="false">MAX($A$2:$A3292)+1</f>
        <v>2368</v>
      </c>
      <c r="C3293" s="1" t="str">
        <f aca="false">IF(H3293="",F3293,H3293)</f>
        <v>Provo</v>
      </c>
      <c r="F3293" s="5"/>
      <c r="G3293" s="1" t="n">
        <v>3686</v>
      </c>
      <c r="H3293" s="1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false" customHeight="true" outlineLevel="0" collapsed="false">
      <c r="A3294" s="1" t="n">
        <f aca="false">MAX($A$2:$A3293)+1</f>
        <v>2369</v>
      </c>
      <c r="C3294" s="1" t="str">
        <f aca="false">IF(H3294="",F3294,H3294)</f>
        <v>Bartholomew</v>
      </c>
      <c r="F3294" s="5"/>
      <c r="G3294" s="1" t="n">
        <v>3688</v>
      </c>
      <c r="H3294" s="1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false" customHeight="true" outlineLevel="0" collapsed="false">
      <c r="A3295" s="1" t="n">
        <f aca="false">MAX($A$2:$A3294)+1</f>
        <v>2370</v>
      </c>
      <c r="C3295" s="1" t="str">
        <f aca="false">IF(H3295="",F3295,H3295)</f>
        <v>Spanish Fork</v>
      </c>
      <c r="F3295" s="5"/>
      <c r="G3295" s="1" t="n">
        <v>3691</v>
      </c>
      <c r="H3295" s="1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false" customHeight="true" outlineLevel="0" collapsed="false">
      <c r="A3296" s="1" t="n">
        <f aca="false">MAX($A$2:$A3295)+1</f>
        <v>2371</v>
      </c>
      <c r="C3296" s="1" t="str">
        <f aca="false">IF(H3296="",F3296,H3296)</f>
        <v>Gateway</v>
      </c>
      <c r="F3296" s="5"/>
      <c r="G3296" s="1" t="n">
        <v>3697</v>
      </c>
      <c r="H3296" s="1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false" customHeight="true" outlineLevel="0" collapsed="false">
      <c r="A3297" s="1" t="n">
        <f aca="false">MAX($A$2:$A3296)+1</f>
        <v>2372</v>
      </c>
      <c r="C3297" s="1" t="str">
        <f aca="false">IF(H3297="",F3297,H3297)</f>
        <v>Wanship</v>
      </c>
      <c r="F3297" s="5"/>
      <c r="G3297" s="1" t="n">
        <v>3698</v>
      </c>
      <c r="H3297" s="1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false" customHeight="true" outlineLevel="0" collapsed="false">
      <c r="A3298" s="1" t="n">
        <f aca="false">MAX($A$2:$A3297)+1</f>
        <v>2373</v>
      </c>
      <c r="C3298" s="1" t="str">
        <f aca="false">IF(H3298="",F3298,H3298)</f>
        <v>Boulder</v>
      </c>
      <c r="F3298" s="5"/>
      <c r="G3298" s="1" t="n">
        <v>3699</v>
      </c>
      <c r="H3298" s="1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false" customHeight="true" outlineLevel="0" collapsed="false">
      <c r="A3299" s="1" t="n">
        <f aca="false">MAX($A$2:$A3298)+1</f>
        <v>2374</v>
      </c>
      <c r="C3299" s="1" t="str">
        <f aca="false">IF(H3299="",F3299,H3299)</f>
        <v>Uintah</v>
      </c>
      <c r="F3299" s="5"/>
      <c r="G3299" s="1" t="n">
        <v>3704</v>
      </c>
      <c r="H3299" s="1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false" customHeight="true" outlineLevel="0" collapsed="false">
      <c r="A3300" s="1" t="n">
        <f aca="false">MAX($A$2:$A3299)+1</f>
        <v>2375</v>
      </c>
      <c r="C3300" s="1" t="str">
        <f aca="false">IF(H3300="",F3300,H3300)</f>
        <v>Smith (VT)</v>
      </c>
      <c r="F3300" s="5"/>
      <c r="G3300" s="1" t="n">
        <v>3709</v>
      </c>
      <c r="H3300" s="1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false" customHeight="true" outlineLevel="0" collapsed="false">
      <c r="A3301" s="1" t="n">
        <f aca="false">MAX($A$2:$A3300)+1</f>
        <v>2376</v>
      </c>
      <c r="C3301" s="1" t="str">
        <f aca="false">IF(H3301="",F3301,H3301)</f>
        <v>Cavendish</v>
      </c>
      <c r="F3301" s="5"/>
      <c r="G3301" s="1" t="n">
        <v>3710</v>
      </c>
      <c r="H3301" s="1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false" customHeight="true" outlineLevel="0" collapsed="false">
      <c r="A3302" s="1" t="n">
        <f aca="false">MAX($A$2:$A3301)+1</f>
        <v>2377</v>
      </c>
      <c r="C3302" s="1" t="str">
        <f aca="false">IF(H3302="",F3302,H3302)</f>
        <v>Clark Falls</v>
      </c>
      <c r="F3302" s="5"/>
      <c r="G3302" s="1" t="n">
        <v>3711</v>
      </c>
      <c r="H3302" s="1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false" customHeight="true" outlineLevel="0" collapsed="false">
      <c r="A3303" s="1" t="n">
        <f aca="false">MAX($A$2:$A3302)+1</f>
        <v>2378</v>
      </c>
      <c r="C3303" s="1" t="str">
        <f aca="false">IF(H3303="",F3303,H3303)</f>
        <v>Fairfax Falls</v>
      </c>
      <c r="F3303" s="5"/>
      <c r="G3303" s="1" t="n">
        <v>3712</v>
      </c>
      <c r="H3303" s="1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false" customHeight="true" outlineLevel="0" collapsed="false">
      <c r="A3304" s="1" t="n">
        <f aca="false">MAX($A$2:$A3303)+1</f>
        <v>2379</v>
      </c>
      <c r="C3304" s="1" t="str">
        <f aca="false">IF(H3304="",F3304,H3304)</f>
        <v>Glen</v>
      </c>
      <c r="F3304" s="5"/>
      <c r="G3304" s="1" t="n">
        <v>3714</v>
      </c>
      <c r="H3304" s="1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false" customHeight="true" outlineLevel="0" collapsed="false">
      <c r="A3305" s="1" t="n">
        <f aca="false">MAX($A$2:$A3304)+1</f>
        <v>2380</v>
      </c>
      <c r="C3305" s="1" t="str">
        <f aca="false">IF(H3305="",F3305,H3305)</f>
        <v>Lower Middlebury</v>
      </c>
      <c r="F3305" s="5"/>
      <c r="G3305" s="1" t="n">
        <v>3716</v>
      </c>
      <c r="H3305" s="1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false" customHeight="true" outlineLevel="0" collapsed="false">
      <c r="A3306" s="1" t="n">
        <f aca="false">MAX($A$2:$A3305)+1</f>
        <v>2381</v>
      </c>
      <c r="C3306" s="1" t="str">
        <f aca="false">IF(H3306="",F3306,H3306)</f>
        <v>Pittsford</v>
      </c>
      <c r="F3306" s="5"/>
      <c r="G3306" s="1" t="n">
        <v>3722</v>
      </c>
      <c r="H3306" s="1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false" customHeight="true" outlineLevel="0" collapsed="false">
      <c r="A3307" s="1" t="n">
        <f aca="false">MAX($A$2:$A3306)+1</f>
        <v>2382</v>
      </c>
      <c r="C3307" s="1" t="str">
        <f aca="false">IF(H3307="",F3307,H3307)</f>
        <v>Salisbury</v>
      </c>
      <c r="F3307" s="5"/>
      <c r="G3307" s="1" t="n">
        <v>3724</v>
      </c>
      <c r="H3307" s="1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false" customHeight="true" outlineLevel="0" collapsed="false">
      <c r="A3308" s="1" t="n">
        <f aca="false">MAX($A$2:$A3307)+1</f>
        <v>2383</v>
      </c>
      <c r="C3308" s="1" t="str">
        <f aca="false">IF(H3308="",F3308,H3308)</f>
        <v>Silver Lake (VT)</v>
      </c>
      <c r="F3308" s="5"/>
      <c r="G3308" s="1" t="n">
        <v>3725</v>
      </c>
      <c r="H3308" s="1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false" customHeight="true" outlineLevel="0" collapsed="false">
      <c r="A3309" s="1" t="n">
        <f aca="false">MAX($A$2:$A3308)+1</f>
        <v>2384</v>
      </c>
      <c r="C3309" s="1" t="str">
        <f aca="false">IF(H3309="",F3309,H3309)</f>
        <v>Weybridge</v>
      </c>
      <c r="F3309" s="5"/>
      <c r="G3309" s="1" t="n">
        <v>3728</v>
      </c>
      <c r="H3309" s="1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false" customHeight="true" outlineLevel="0" collapsed="false">
      <c r="A3310" s="1" t="n">
        <f aca="false">MAX($A$2:$A3309)+1</f>
        <v>2385</v>
      </c>
      <c r="C3310" s="1" t="str">
        <f aca="false">IF(H3310="",F3310,H3310)</f>
        <v>Marshfield 6</v>
      </c>
      <c r="F3310" s="5"/>
      <c r="G3310" s="1" t="n">
        <v>3739</v>
      </c>
      <c r="H3310" s="1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false" customHeight="true" outlineLevel="0" collapsed="false">
      <c r="A3311" s="1" t="n">
        <f aca="false">MAX($A$2:$A3310)+1</f>
        <v>2386</v>
      </c>
      <c r="C3311" s="1" t="str">
        <f aca="false">IF(H3311="",F3311,H3311)</f>
        <v>Middlesex 2</v>
      </c>
      <c r="F3311" s="5"/>
      <c r="G3311" s="1" t="n">
        <v>3740</v>
      </c>
      <c r="H3311" s="1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false" customHeight="true" outlineLevel="0" collapsed="false">
      <c r="A3312" s="1" t="n">
        <f aca="false">MAX($A$2:$A3311)+1</f>
        <v>2387</v>
      </c>
      <c r="C3312" s="1" t="str">
        <f aca="false">IF(H3312="",F3312,H3312)</f>
        <v>West Danville 15</v>
      </c>
      <c r="F3312" s="5"/>
      <c r="G3312" s="1" t="n">
        <v>3743</v>
      </c>
      <c r="H3312" s="1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false" customHeight="true" outlineLevel="0" collapsed="false">
      <c r="A3313" s="1" t="n">
        <f aca="false">MAX($A$2:$A3312)+1</f>
        <v>2388</v>
      </c>
      <c r="C3313" s="1" t="str">
        <f aca="false">IF(H3313="",F3313,H3313)</f>
        <v>West Charleston</v>
      </c>
      <c r="F3313" s="5"/>
      <c r="G3313" s="1" t="n">
        <v>3753</v>
      </c>
      <c r="H3313" s="1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false" customHeight="true" outlineLevel="0" collapsed="false">
      <c r="A3314" s="1" t="n">
        <f aca="false">MAX($A$2:$A3313)+1</f>
        <v>2389</v>
      </c>
      <c r="C3314" s="1" t="str">
        <f aca="false">IF(H3314="",F3314,H3314)</f>
        <v>Burlington GT</v>
      </c>
      <c r="F3314" s="5"/>
      <c r="G3314" s="1" t="n">
        <v>3754</v>
      </c>
      <c r="H3314" s="1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false" customHeight="true" outlineLevel="0" collapsed="false">
      <c r="A3315" s="1" t="n">
        <f aca="false">MAX($A$2:$A3314)+1</f>
        <v>2390</v>
      </c>
      <c r="C3315" s="1" t="str">
        <f aca="false">IF(H3315="",F3315,H3315)</f>
        <v>Great Falls (VT)</v>
      </c>
      <c r="F3315" s="5"/>
      <c r="G3315" s="1" t="n">
        <v>3762</v>
      </c>
      <c r="H3315" s="1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false" customHeight="true" outlineLevel="0" collapsed="false">
      <c r="A3316" s="1" t="n">
        <f aca="false">MAX($A$2:$A3315)+1</f>
        <v>2391</v>
      </c>
      <c r="C3316" s="1" t="str">
        <f aca="false">IF(H3316="",F3316,H3316)</f>
        <v>Morrisville</v>
      </c>
      <c r="F3316" s="5"/>
      <c r="G3316" s="1" t="n">
        <v>3764</v>
      </c>
      <c r="H3316" s="1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false" customHeight="true" outlineLevel="0" collapsed="false">
      <c r="A3317" s="1" t="n">
        <f aca="false">MAX($A$2:$A3316)+1</f>
        <v>2392</v>
      </c>
      <c r="C3317" s="1" t="str">
        <f aca="false">IF(H3317="",F3317,H3317)</f>
        <v>Cadys Falls</v>
      </c>
      <c r="F3317" s="5"/>
      <c r="G3317" s="1" t="n">
        <v>3765</v>
      </c>
      <c r="H3317" s="1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false" customHeight="true" outlineLevel="0" collapsed="false">
      <c r="A3318" s="1" t="n">
        <f aca="false">MAX($A$2:$A3317)+1</f>
        <v>2393</v>
      </c>
      <c r="C3318" s="1" t="str">
        <f aca="false">IF(H3318="",F3318,H3318)</f>
        <v>Niagara</v>
      </c>
      <c r="F3318" s="5"/>
      <c r="G3318" s="1" t="n">
        <v>3778</v>
      </c>
      <c r="H3318" s="1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false" customHeight="true" outlineLevel="0" collapsed="false">
      <c r="A3319" s="1" t="n">
        <f aca="false">MAX($A$2:$A3318)+1</f>
        <v>2394</v>
      </c>
      <c r="C3319" s="1" t="str">
        <f aca="false">IF(H3319="",F3319,H3319)</f>
        <v>Bayview</v>
      </c>
      <c r="F3319" s="5"/>
      <c r="G3319" s="1" t="n">
        <v>3782</v>
      </c>
      <c r="H3319" s="1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false" customHeight="true" outlineLevel="0" collapsed="false">
      <c r="A3320" s="1" t="n">
        <f aca="false">MAX($A$2:$A3319)+1</f>
        <v>2395</v>
      </c>
      <c r="C3320" s="1" t="str">
        <f aca="false">IF(H3320="",F3320,H3320)</f>
        <v>Tasley</v>
      </c>
      <c r="F3320" s="5"/>
      <c r="G3320" s="1" t="n">
        <v>3785</v>
      </c>
      <c r="H3320" s="1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false" customHeight="true" outlineLevel="0" collapsed="false">
      <c r="A3321" s="1" t="n">
        <f aca="false">MAX($A$2:$A3320)+1</f>
        <v>2396</v>
      </c>
      <c r="C3321" s="1" t="str">
        <f aca="false">IF(H3321="",F3321,H3321)</f>
        <v>Luray Hydro Station</v>
      </c>
      <c r="F3321" s="5"/>
      <c r="G3321" s="1" t="n">
        <v>3789</v>
      </c>
      <c r="H3321" s="1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false" customHeight="true" outlineLevel="0" collapsed="false">
      <c r="A3322" s="1" t="n">
        <f aca="false">MAX($A$2:$A3321)+1</f>
        <v>2397</v>
      </c>
      <c r="C3322" s="1" t="str">
        <f aca="false">IF(H3322="",F3322,H3322)</f>
        <v>Newport Hydro Station</v>
      </c>
      <c r="F3322" s="5"/>
      <c r="G3322" s="1" t="n">
        <v>3790</v>
      </c>
      <c r="H3322" s="1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false" customHeight="true" outlineLevel="0" collapsed="false">
      <c r="A3323" s="1" t="n">
        <f aca="false">MAX($A$2:$A3322)+1</f>
        <v>2398</v>
      </c>
      <c r="C3323" s="1" t="str">
        <f aca="false">IF(H3323="",F3323,H3323)</f>
        <v>Snowden</v>
      </c>
      <c r="F3323" s="5"/>
      <c r="G3323" s="1" t="n">
        <v>3821</v>
      </c>
      <c r="H3323" s="1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false" customHeight="true" outlineLevel="0" collapsed="false">
      <c r="A3324" s="1" t="n">
        <f aca="false">MAX($A$2:$A3323)+1</f>
        <v>2399</v>
      </c>
      <c r="C3324" s="1" t="str">
        <f aca="false">IF(H3324="",F3324,H3324)</f>
        <v>West Spring Street</v>
      </c>
      <c r="F3324" s="5"/>
      <c r="G3324" s="1" t="n">
        <v>3823</v>
      </c>
      <c r="H3324" s="1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false" customHeight="true" outlineLevel="0" collapsed="false">
      <c r="A3325" s="1" t="n">
        <f aca="false">MAX($A$2:$A3324)+1</f>
        <v>2400</v>
      </c>
      <c r="C3325" s="1" t="str">
        <f aca="false">IF(H3325="",F3325,H3325)</f>
        <v>Pinnacles</v>
      </c>
      <c r="F3325" s="5"/>
      <c r="G3325" s="1" t="n">
        <v>3825</v>
      </c>
      <c r="H3325" s="1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false" customHeight="true" outlineLevel="0" collapsed="false">
      <c r="A3326" s="1" t="n">
        <f aca="false">MAX($A$2:$A3325)+1</f>
        <v>2401</v>
      </c>
      <c r="C3326" s="1" t="str">
        <f aca="false">IF(H3326="",F3326,H3326)</f>
        <v>Martinsville</v>
      </c>
      <c r="F3326" s="5"/>
      <c r="G3326" s="1" t="n">
        <v>3826</v>
      </c>
      <c r="H3326" s="1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false" customHeight="true" outlineLevel="0" collapsed="false">
      <c r="A3327" s="1" t="n">
        <f aca="false">MAX($A$2:$A3326)+1</f>
        <v>2402</v>
      </c>
      <c r="C3327" s="1" t="str">
        <f aca="false">IF(H3327="",F3327,H3327)</f>
        <v>John H Kerr</v>
      </c>
      <c r="F3327" s="5"/>
      <c r="G3327" s="1" t="n">
        <v>3833</v>
      </c>
      <c r="H3327" s="1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false" customHeight="true" outlineLevel="0" collapsed="false">
      <c r="A3328" s="1" t="n">
        <f aca="false">MAX($A$2:$A3327)+1</f>
        <v>2403</v>
      </c>
      <c r="C3328" s="1" t="str">
        <f aca="false">IF(H3328="",F3328,H3328)</f>
        <v>Philpott Lake</v>
      </c>
      <c r="F3328" s="5"/>
      <c r="G3328" s="1" t="n">
        <v>3834</v>
      </c>
      <c r="H3328" s="1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false" customHeight="true" outlineLevel="0" collapsed="false">
      <c r="A3329" s="1" t="n">
        <f aca="false">MAX($A$2:$A3328)+1</f>
        <v>2404</v>
      </c>
      <c r="C3329" s="1" t="str">
        <f aca="false">IF(H3329="",F3329,H3329)</f>
        <v>Transalta Centralia Generation</v>
      </c>
      <c r="F3329" s="5"/>
      <c r="G3329" s="1" t="n">
        <v>3845</v>
      </c>
      <c r="H3329" s="1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false" customHeight="true" outlineLevel="0" collapsed="false">
      <c r="A3330" s="1" t="n">
        <f aca="false">MAX($A$2:$A3329)+1</f>
        <v>2405</v>
      </c>
      <c r="C3330" s="1" t="str">
        <f aca="false">IF(H3330="",F3330,H3330)</f>
        <v>Meyers Falls</v>
      </c>
      <c r="F3330" s="5"/>
      <c r="G3330" s="1" t="n">
        <v>3868</v>
      </c>
      <c r="H3330" s="1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false" customHeight="true" outlineLevel="0" collapsed="false">
      <c r="A3331" s="1" t="n">
        <f aca="false">MAX($A$2:$A3330)+1</f>
        <v>2406</v>
      </c>
      <c r="C3331" s="1" t="str">
        <f aca="false">IF(H3331="",F3331,H3331)</f>
        <v>Yelm</v>
      </c>
      <c r="F3331" s="5"/>
      <c r="G3331" s="1" t="n">
        <v>3878</v>
      </c>
      <c r="H3331" s="1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false" customHeight="true" outlineLevel="0" collapsed="false">
      <c r="A3332" s="1" t="n">
        <f aca="false">MAX($A$2:$A3331)+1</f>
        <v>2407</v>
      </c>
      <c r="C3332" s="1" t="str">
        <f aca="false">IF(H3332="",F3332,H3332)</f>
        <v>Rocky Reach</v>
      </c>
      <c r="F3332" s="5"/>
      <c r="G3332" s="1" t="n">
        <v>3883</v>
      </c>
      <c r="H3332" s="1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false" customHeight="true" outlineLevel="0" collapsed="false">
      <c r="A3333" s="1" t="n">
        <f aca="false">MAX($A$2:$A3332)+1</f>
        <v>2408</v>
      </c>
      <c r="C3333" s="1" t="str">
        <f aca="false">IF(H3333="",F3333,H3333)</f>
        <v>Wells</v>
      </c>
      <c r="F3333" s="5"/>
      <c r="G3333" s="1" t="n">
        <v>3886</v>
      </c>
      <c r="H3333" s="1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false" customHeight="true" outlineLevel="0" collapsed="false">
      <c r="A3334" s="1" t="n">
        <f aca="false">MAX($A$2:$A3333)+1</f>
        <v>2409</v>
      </c>
      <c r="C3334" s="1" t="str">
        <f aca="false">IF(H3334="",F3334,H3334)</f>
        <v>Priest Rapids</v>
      </c>
      <c r="F3334" s="5"/>
      <c r="G3334" s="1" t="n">
        <v>3887</v>
      </c>
      <c r="H3334" s="1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false" customHeight="true" outlineLevel="0" collapsed="false">
      <c r="A3335" s="1" t="n">
        <f aca="false">MAX($A$2:$A3334)+1</f>
        <v>2410</v>
      </c>
      <c r="C3335" s="1" t="str">
        <f aca="false">IF(H3335="",F3335,H3335)</f>
        <v>Wanapum</v>
      </c>
      <c r="F3335" s="5"/>
      <c r="G3335" s="1" t="n">
        <v>3888</v>
      </c>
      <c r="H3335" s="1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false" customHeight="true" outlineLevel="0" collapsed="false">
      <c r="A3336" s="1" t="n">
        <f aca="false">MAX($A$2:$A3335)+1</f>
        <v>2411</v>
      </c>
      <c r="C3336" s="1" t="str">
        <f aca="false">IF(H3336="",F3336,H3336)</f>
        <v>Box Canyon</v>
      </c>
      <c r="F3336" s="5"/>
      <c r="G3336" s="1" t="n">
        <v>3891</v>
      </c>
      <c r="H3336" s="1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false" customHeight="true" outlineLevel="0" collapsed="false">
      <c r="A3337" s="1" t="n">
        <f aca="false">MAX($A$2:$A3336)+1</f>
        <v>2412</v>
      </c>
      <c r="C3337" s="1" t="str">
        <f aca="false">IF(H3337="",F3337,H3337)</f>
        <v>The Dalles</v>
      </c>
      <c r="F3337" s="5"/>
      <c r="G3337" s="1" t="n">
        <v>3895</v>
      </c>
      <c r="H3337" s="1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false" customHeight="true" outlineLevel="0" collapsed="false">
      <c r="A3338" s="1" t="n">
        <f aca="false">MAX($A$2:$A3337)+1</f>
        <v>2413</v>
      </c>
      <c r="C3338" s="1" t="str">
        <f aca="false">IF(H3338="",F3338,H3338)</f>
        <v>Alder</v>
      </c>
      <c r="F3338" s="5"/>
      <c r="G3338" s="1" t="n">
        <v>3913</v>
      </c>
      <c r="H3338" s="1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false" customHeight="true" outlineLevel="0" collapsed="false">
      <c r="A3339" s="1" t="n">
        <f aca="false">MAX($A$2:$A3338)+1</f>
        <v>2414</v>
      </c>
      <c r="C3339" s="1" t="str">
        <f aca="false">IF(H3339="",F3339,H3339)</f>
        <v>Cushman 1</v>
      </c>
      <c r="F3339" s="5"/>
      <c r="G3339" s="1" t="n">
        <v>3914</v>
      </c>
      <c r="H3339" s="1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false" customHeight="true" outlineLevel="0" collapsed="false">
      <c r="A3340" s="1" t="n">
        <f aca="false">A3339</f>
        <v>2414</v>
      </c>
      <c r="C3340" s="1" t="str">
        <f aca="false">IF(H3340="",F3340,H3340)</f>
        <v>Cushman 2</v>
      </c>
      <c r="F3340" s="5"/>
      <c r="G3340" s="1" t="n">
        <v>3915</v>
      </c>
      <c r="H3340" s="1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false" customHeight="true" outlineLevel="0" collapsed="false">
      <c r="A3341" s="1" t="n">
        <f aca="false">MAX($A$2:$A3340)+1</f>
        <v>2415</v>
      </c>
      <c r="C3341" s="1" t="str">
        <f aca="false">IF(H3341="",F3341,H3341)</f>
        <v>LaGrande</v>
      </c>
      <c r="F3341" s="5"/>
      <c r="G3341" s="1" t="n">
        <v>3916</v>
      </c>
      <c r="H3341" s="1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false" customHeight="true" outlineLevel="0" collapsed="false">
      <c r="A3342" s="1" t="n">
        <f aca="false">MAX($A$2:$A3341)+1</f>
        <v>2416</v>
      </c>
      <c r="C3342" s="1" t="str">
        <f aca="false">IF(H3342="",F3342,H3342)</f>
        <v>Mayfield</v>
      </c>
      <c r="F3342" s="5"/>
      <c r="G3342" s="1" t="n">
        <v>3917</v>
      </c>
      <c r="H3342" s="1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false" customHeight="true" outlineLevel="0" collapsed="false">
      <c r="A3343" s="1" t="n">
        <f aca="false">MAX($A$2:$A3342)+1</f>
        <v>2417</v>
      </c>
      <c r="C3343" s="1" t="str">
        <f aca="false">IF(H3343="",F3343,H3343)</f>
        <v>Mossyrock</v>
      </c>
      <c r="F3343" s="5"/>
      <c r="G3343" s="1" t="n">
        <v>3918</v>
      </c>
      <c r="H3343" s="1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false" customHeight="true" outlineLevel="0" collapsed="false">
      <c r="A3344" s="1" t="n">
        <f aca="false">MAX($A$2:$A3343)+1</f>
        <v>2418</v>
      </c>
      <c r="C3344" s="1" t="str">
        <f aca="false">IF(H3344="",F3344,H3344)</f>
        <v>Chief Joseph</v>
      </c>
      <c r="F3344" s="5"/>
      <c r="G3344" s="1" t="n">
        <v>3921</v>
      </c>
      <c r="H3344" s="1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false" customHeight="true" outlineLevel="0" collapsed="false">
      <c r="A3345" s="1" t="n">
        <f aca="false">MAX($A$2:$A3344)+1</f>
        <v>2419</v>
      </c>
      <c r="C3345" s="1" t="str">
        <f aca="false">IF(H3345="",F3345,H3345)</f>
        <v>Ice Harbor</v>
      </c>
      <c r="F3345" s="5"/>
      <c r="G3345" s="1" t="n">
        <v>3925</v>
      </c>
      <c r="H3345" s="1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false" customHeight="true" outlineLevel="0" collapsed="false">
      <c r="A3346" s="1" t="n">
        <f aca="false">MAX($A$2:$A3345)+1</f>
        <v>2420</v>
      </c>
      <c r="C3346" s="1" t="str">
        <f aca="false">IF(H3346="",F3346,H3346)</f>
        <v>Little Goose</v>
      </c>
      <c r="F3346" s="5"/>
      <c r="G3346" s="1" t="n">
        <v>3926</v>
      </c>
      <c r="H3346" s="1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false" customHeight="true" outlineLevel="0" collapsed="false">
      <c r="A3347" s="1" t="n">
        <f aca="false">MAX($A$2:$A3346)+1</f>
        <v>2421</v>
      </c>
      <c r="C3347" s="1" t="str">
        <f aca="false">IF(H3347="",F3347,H3347)</f>
        <v>Lower Monumental</v>
      </c>
      <c r="F3347" s="5"/>
      <c r="G3347" s="1" t="n">
        <v>3927</v>
      </c>
      <c r="H3347" s="1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false" customHeight="true" outlineLevel="0" collapsed="false">
      <c r="A3348" s="1" t="n">
        <f aca="false">MAX($A$2:$A3347)+1</f>
        <v>2422</v>
      </c>
      <c r="C3348" s="1" t="str">
        <f aca="false">IF(H3348="",F3348,H3348)</f>
        <v>Packwood</v>
      </c>
      <c r="F3348" s="5"/>
      <c r="G3348" s="1" t="n">
        <v>3929</v>
      </c>
      <c r="H3348" s="1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false" customHeight="true" outlineLevel="0" collapsed="false">
      <c r="A3349" s="1" t="n">
        <f aca="false">MAX($A$2:$A3348)+1</f>
        <v>2423</v>
      </c>
      <c r="C3349" s="1" t="str">
        <f aca="false">IF(H3349="",F3349,H3349)</f>
        <v>Du Bay</v>
      </c>
      <c r="F3349" s="5"/>
      <c r="G3349" s="1" t="n">
        <v>3972</v>
      </c>
      <c r="H3349" s="1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false" customHeight="true" outlineLevel="0" collapsed="false">
      <c r="A3350" s="1" t="n">
        <f aca="false">MAX($A$2:$A3349)+1</f>
        <v>2424</v>
      </c>
      <c r="C3350" s="1" t="str">
        <f aca="false">IF(H3350="",F3350,H3350)</f>
        <v>Stevens Point</v>
      </c>
      <c r="F3350" s="5"/>
      <c r="G3350" s="1" t="n">
        <v>3973</v>
      </c>
      <c r="H3350" s="1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false" customHeight="true" outlineLevel="0" collapsed="false">
      <c r="A3351" s="1" t="n">
        <f aca="false">MAX($A$2:$A3350)+1</f>
        <v>2425</v>
      </c>
      <c r="C3351" s="1" t="str">
        <f aca="false">IF(H3351="",F3351,H3351)</f>
        <v>Gordon</v>
      </c>
      <c r="F3351" s="5"/>
      <c r="G3351" s="1" t="n">
        <v>3976</v>
      </c>
      <c r="H3351" s="1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false" customHeight="true" outlineLevel="0" collapsed="false">
      <c r="A3352" s="1" t="n">
        <f aca="false">MAX($A$2:$A3351)+1</f>
        <v>2426</v>
      </c>
      <c r="C3352" s="1" t="str">
        <f aca="false">IF(H3352="",F3352,H3352)</f>
        <v>Arpin Dam</v>
      </c>
      <c r="F3352" s="5"/>
      <c r="G3352" s="1" t="n">
        <v>3995</v>
      </c>
      <c r="H3352" s="1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false" customHeight="true" outlineLevel="0" collapsed="false">
      <c r="A3353" s="1" t="n">
        <f aca="false">MAX($A$2:$A3352)+1</f>
        <v>2427</v>
      </c>
      <c r="C3353" s="1" t="str">
        <f aca="false">IF(H3353="",F3353,H3353)</f>
        <v>Ladysmith Dam</v>
      </c>
      <c r="F3353" s="5"/>
      <c r="G3353" s="1" t="n">
        <v>3986</v>
      </c>
      <c r="H3353" s="1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false" customHeight="true" outlineLevel="0" collapsed="false">
      <c r="A3354" s="1" t="n">
        <f aca="false">MAX($A$2:$A3353)+1</f>
        <v>2428</v>
      </c>
      <c r="C3354" s="1" t="str">
        <f aca="false">IF(H3354="",F3354,H3354)</f>
        <v>Clam River Dam</v>
      </c>
      <c r="F3354" s="5"/>
      <c r="G3354" s="1" t="n">
        <v>4018</v>
      </c>
      <c r="H3354" s="1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false" customHeight="true" outlineLevel="0" collapsed="false">
      <c r="A3355" s="1" t="n">
        <f aca="false">MAX($A$2:$A3354)+1</f>
        <v>2429</v>
      </c>
      <c r="C3355" s="1" t="str">
        <f aca="false">IF(H3355="",F3355,H3355)</f>
        <v>Danbury Dam</v>
      </c>
      <c r="F3355" s="5"/>
      <c r="G3355" s="1" t="n">
        <v>4019</v>
      </c>
      <c r="H3355" s="1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false" customHeight="true" outlineLevel="0" collapsed="false">
      <c r="A3356" s="1" t="n">
        <f aca="false">MAX($A$2:$A3355)+1</f>
        <v>2430</v>
      </c>
      <c r="C3356" s="1" t="str">
        <f aca="false">IF(H3356="",F3356,H3356)</f>
        <v>Appleton</v>
      </c>
      <c r="F3356" s="5"/>
      <c r="G3356" s="1" t="n">
        <v>4043</v>
      </c>
      <c r="H3356" s="1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false" customHeight="true" outlineLevel="0" collapsed="false">
      <c r="A3357" s="1" t="n">
        <f aca="false">MAX($A$2:$A3356)+1</f>
        <v>2431</v>
      </c>
      <c r="C3357" s="1" t="str">
        <f aca="false">IF(H3357="",F3357,H3357)</f>
        <v>Oconto Falls Upper</v>
      </c>
      <c r="F3357" s="5"/>
      <c r="G3357" s="1" t="n">
        <v>4044</v>
      </c>
      <c r="H3357" s="1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false" customHeight="true" outlineLevel="0" collapsed="false">
      <c r="A3358" s="1" t="n">
        <f aca="false">MAX($A$2:$A3357)+1</f>
        <v>2432</v>
      </c>
      <c r="C3358" s="1" t="str">
        <f aca="false">IF(H3358="",F3358,H3358)</f>
        <v>Pine</v>
      </c>
      <c r="F3358" s="5"/>
      <c r="G3358" s="1" t="n">
        <v>4045</v>
      </c>
      <c r="H3358" s="1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false" customHeight="true" outlineLevel="0" collapsed="false">
      <c r="A3359" s="1" t="n">
        <f aca="false">MAX($A$2:$A3358)+1</f>
        <v>2433</v>
      </c>
      <c r="C3359" s="1" t="str">
        <f aca="false">IF(H3359="",F3359,H3359)</f>
        <v>Alexander</v>
      </c>
      <c r="F3359" s="5"/>
      <c r="G3359" s="1" t="n">
        <v>4060</v>
      </c>
      <c r="H3359" s="1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false" customHeight="true" outlineLevel="0" collapsed="false">
      <c r="A3360" s="1" t="n">
        <f aca="false">MAX($A$2:$A3359)+1</f>
        <v>2434</v>
      </c>
      <c r="C3360" s="1" t="str">
        <f aca="false">IF(H3360="",F3360,H3360)</f>
        <v>Hat Rapids</v>
      </c>
      <c r="F3360" s="5"/>
      <c r="G3360" s="1" t="n">
        <v>4064</v>
      </c>
      <c r="H3360" s="1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false" customHeight="true" outlineLevel="0" collapsed="false">
      <c r="A3361" s="1" t="n">
        <f aca="false">MAX($A$2:$A3360)+1</f>
        <v>2435</v>
      </c>
      <c r="C3361" s="1" t="str">
        <f aca="false">IF(H3361="",F3361,H3361)</f>
        <v>Johnson Falls</v>
      </c>
      <c r="F3361" s="5"/>
      <c r="G3361" s="1" t="n">
        <v>4067</v>
      </c>
      <c r="H3361" s="1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false" customHeight="true" outlineLevel="0" collapsed="false">
      <c r="A3362" s="1" t="n">
        <f aca="false">MAX($A$2:$A3361)+1</f>
        <v>2436</v>
      </c>
      <c r="C3362" s="1" t="str">
        <f aca="false">IF(H3362="",F3362,H3362)</f>
        <v>Merrill</v>
      </c>
      <c r="F3362" s="5"/>
      <c r="G3362" s="1" t="n">
        <v>4068</v>
      </c>
      <c r="H3362" s="1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false" customHeight="true" outlineLevel="0" collapsed="false">
      <c r="A3363" s="1" t="n">
        <f aca="false">MAX($A$2:$A3362)+1</f>
        <v>2437</v>
      </c>
      <c r="C3363" s="1" t="str">
        <f aca="false">IF(H3363="",F3363,H3363)</f>
        <v>Potato Rapids</v>
      </c>
      <c r="F3363" s="5"/>
      <c r="G3363" s="1" t="n">
        <v>4071</v>
      </c>
      <c r="H3363" s="1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false" customHeight="true" outlineLevel="0" collapsed="false">
      <c r="A3364" s="1" t="n">
        <f aca="false">MAX($A$2:$A3363)+1</f>
        <v>2438</v>
      </c>
      <c r="C3364" s="1" t="str">
        <f aca="false">IF(H3364="",F3364,H3364)</f>
        <v>Sandstone Rapids</v>
      </c>
      <c r="F3364" s="5"/>
      <c r="G3364" s="1" t="n">
        <v>4074</v>
      </c>
      <c r="H3364" s="1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false" customHeight="true" outlineLevel="0" collapsed="false">
      <c r="A3365" s="1" t="n">
        <f aca="false">MAX($A$2:$A3364)+1</f>
        <v>2439</v>
      </c>
      <c r="C3365" s="1" t="str">
        <f aca="false">IF(H3365="",F3365,H3365)</f>
        <v>Tomahawk</v>
      </c>
      <c r="F3365" s="5"/>
      <c r="G3365" s="1" t="n">
        <v>4075</v>
      </c>
      <c r="H3365" s="1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false" customHeight="true" outlineLevel="0" collapsed="false">
      <c r="A3366" s="1" t="n">
        <f aca="false">MAX($A$2:$A3365)+1</f>
        <v>2440</v>
      </c>
      <c r="C3366" s="1" t="str">
        <f aca="false">IF(H3366="",F3366,H3366)</f>
        <v>Arcadia Electric</v>
      </c>
      <c r="F3366" s="5"/>
      <c r="G3366" s="1" t="n">
        <v>4100</v>
      </c>
      <c r="H3366" s="1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false" customHeight="true" outlineLevel="0" collapsed="false">
      <c r="A3367" s="1" t="n">
        <f aca="false">MAX($A$2:$A3366)+1</f>
        <v>2441</v>
      </c>
      <c r="C3367" s="1" t="str">
        <f aca="false">IF(H3367="",F3367,H3367)</f>
        <v>Barron</v>
      </c>
      <c r="F3367" s="5"/>
      <c r="G3367" s="1" t="n">
        <v>4102</v>
      </c>
      <c r="H3367" s="1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false" customHeight="true" outlineLevel="0" collapsed="false">
      <c r="A3368" s="1" t="n">
        <f aca="false">MAX($A$2:$A3367)+1</f>
        <v>2442</v>
      </c>
      <c r="C3368" s="1" t="str">
        <f aca="false">IF(H3368="",F3368,H3368)</f>
        <v>Cashton</v>
      </c>
      <c r="F3368" s="5"/>
      <c r="G3368" s="1" t="n">
        <v>4107</v>
      </c>
      <c r="H3368" s="1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false" customHeight="true" outlineLevel="0" collapsed="false">
      <c r="A3369" s="1" t="n">
        <f aca="false">MAX($A$2:$A3368)+1</f>
        <v>2443</v>
      </c>
      <c r="C3369" s="1" t="str">
        <f aca="false">IF(H3369="",F3369,H3369)</f>
        <v>Cumberland (WI)</v>
      </c>
      <c r="F3369" s="5"/>
      <c r="G3369" s="1" t="n">
        <v>4112</v>
      </c>
      <c r="H3369" s="1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false" customHeight="true" outlineLevel="0" collapsed="false">
      <c r="A3370" s="1" t="n">
        <f aca="false">MAX($A$2:$A3369)+1</f>
        <v>2444</v>
      </c>
      <c r="C3370" s="1" t="str">
        <f aca="false">IF(H3370="",F3370,H3370)</f>
        <v>Elroy</v>
      </c>
      <c r="F3370" s="5"/>
      <c r="G3370" s="1" t="n">
        <v>4113</v>
      </c>
      <c r="H3370" s="1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false" customHeight="true" outlineLevel="0" collapsed="false">
      <c r="A3371" s="1" t="n">
        <f aca="false">MAX($A$2:$A3370)+1</f>
        <v>2445</v>
      </c>
      <c r="C3371" s="1" t="str">
        <f aca="false">IF(H3371="",F3371,H3371)</f>
        <v>Fennimore</v>
      </c>
      <c r="F3371" s="5"/>
      <c r="G3371" s="1" t="n">
        <v>4114</v>
      </c>
      <c r="H3371" s="1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false" customHeight="true" outlineLevel="0" collapsed="false">
      <c r="A3372" s="1" t="n">
        <f aca="false">MAX($A$2:$A3371)+1</f>
        <v>2446</v>
      </c>
      <c r="C3372" s="1" t="str">
        <f aca="false">IF(H3372="",F3372,H3372)</f>
        <v>Kaukauna Gas Turbine</v>
      </c>
      <c r="F3372" s="5"/>
      <c r="G3372" s="1" t="n">
        <v>4118</v>
      </c>
      <c r="H3372" s="1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false" customHeight="true" outlineLevel="0" collapsed="false">
      <c r="A3373" s="1" t="n">
        <f aca="false">MAX($A$2:$A3372)+1</f>
        <v>2447</v>
      </c>
      <c r="C3373" s="1" t="str">
        <f aca="false">IF(H3373="",F3373,H3373)</f>
        <v>Little Chute</v>
      </c>
      <c r="F3373" s="5"/>
      <c r="G3373" s="1" t="n">
        <v>4119</v>
      </c>
      <c r="H3373" s="1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false" customHeight="true" outlineLevel="0" collapsed="false">
      <c r="A3374" s="1" t="n">
        <f aca="false">MAX($A$2:$A3373)+1</f>
        <v>2448</v>
      </c>
      <c r="C3374" s="1" t="str">
        <f aca="false">IF(H3374="",F3374,H3374)</f>
        <v>New Badger</v>
      </c>
      <c r="F3374" s="5"/>
      <c r="G3374" s="1" t="n">
        <v>4120</v>
      </c>
      <c r="H3374" s="1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false" customHeight="true" outlineLevel="0" collapsed="false">
      <c r="A3375" s="1" t="n">
        <f aca="false">MAX($A$2:$A3374)+1</f>
        <v>2449</v>
      </c>
      <c r="C3375" s="1" t="str">
        <f aca="false">IF(H3375="",F3375,H3375)</f>
        <v>Rapide Croche</v>
      </c>
      <c r="F3375" s="5"/>
      <c r="G3375" s="1" t="n">
        <v>4122</v>
      </c>
      <c r="H3375" s="1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false" customHeight="true" outlineLevel="0" collapsed="false">
      <c r="A3376" s="1" t="n">
        <f aca="false">MAX($A$2:$A3375)+1</f>
        <v>2450</v>
      </c>
      <c r="C3376" s="1" t="str">
        <f aca="false">IF(H3376="",F3376,H3376)</f>
        <v>La Farge</v>
      </c>
      <c r="F3376" s="5"/>
      <c r="G3376" s="1" t="n">
        <v>4124</v>
      </c>
      <c r="H3376" s="1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false" customHeight="true" outlineLevel="0" collapsed="false">
      <c r="A3377" s="1" t="n">
        <f aca="false">MAX($A$2:$A3376)+1</f>
        <v>2451</v>
      </c>
      <c r="C3377" s="1" t="str">
        <f aca="false">IF(H3377="",F3377,H3377)</f>
        <v>Manitowoc</v>
      </c>
      <c r="F3377" s="5"/>
      <c r="G3377" s="1" t="n">
        <v>4125</v>
      </c>
      <c r="H3377" s="1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false" customHeight="true" outlineLevel="0" collapsed="false">
      <c r="A3378" s="1" t="n">
        <f aca="false">MAX($A$2:$A3377)+1</f>
        <v>2452</v>
      </c>
      <c r="C3378" s="1" t="str">
        <f aca="false">IF(H3378="",F3378,H3378)</f>
        <v>New Lisbon</v>
      </c>
      <c r="F3378" s="5"/>
      <c r="G3378" s="1" t="n">
        <v>4130</v>
      </c>
      <c r="H3378" s="1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false" customHeight="true" outlineLevel="0" collapsed="false">
      <c r="A3379" s="1" t="n">
        <f aca="false">MAX($A$2:$A3378)+1</f>
        <v>2453</v>
      </c>
      <c r="C3379" s="1" t="str">
        <f aca="false">IF(H3379="",F3379,H3379)</f>
        <v>Viola</v>
      </c>
      <c r="F3379" s="5"/>
      <c r="G3379" s="1" t="n">
        <v>4139</v>
      </c>
      <c r="H3379" s="1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false" customHeight="true" outlineLevel="0" collapsed="false">
      <c r="A3380" s="1" t="n">
        <f aca="false">MAX($A$2:$A3379)+1</f>
        <v>2454</v>
      </c>
      <c r="C3380" s="1" t="str">
        <f aca="false">IF(H3380="",F3380,H3380)</f>
        <v>Flambeau Hydroelectric Station</v>
      </c>
      <c r="F3380" s="5"/>
      <c r="G3380" s="1" t="n">
        <v>4142</v>
      </c>
      <c r="H3380" s="1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false" customHeight="true" outlineLevel="0" collapsed="false">
      <c r="A3381" s="1" t="n">
        <f aca="false">MAX($A$2:$A3380)+1</f>
        <v>2455</v>
      </c>
      <c r="C3381" s="1" t="str">
        <f aca="false">IF(H3381="",F3381,H3381)</f>
        <v>Genoa</v>
      </c>
      <c r="F3381" s="5"/>
      <c r="G3381" s="1" t="n">
        <v>4143</v>
      </c>
      <c r="H3381" s="1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false" customHeight="true" outlineLevel="0" collapsed="false">
      <c r="A3382" s="1" t="n">
        <f aca="false">MAX($A$2:$A3381)+1</f>
        <v>2456</v>
      </c>
      <c r="C3382" s="1" t="str">
        <f aca="false">IF(H3382="",F3382,H3382)</f>
        <v>E J Stoneman Station</v>
      </c>
      <c r="F3382" s="5"/>
      <c r="G3382" s="1" t="n">
        <v>4146</v>
      </c>
      <c r="H3382" s="1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false" customHeight="true" outlineLevel="0" collapsed="false">
      <c r="A3383" s="1" t="n">
        <f aca="false">MAX($A$2:$A3382)+1</f>
        <v>2457</v>
      </c>
      <c r="C3383" s="1" t="str">
        <f aca="false">IF(H3383="",F3383,H3383)</f>
        <v>Stiles</v>
      </c>
      <c r="F3383" s="5"/>
      <c r="G3383" s="1" t="n">
        <v>4147</v>
      </c>
      <c r="H3383" s="1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false" customHeight="true" outlineLevel="0" collapsed="false">
      <c r="A3384" s="1" t="n">
        <f aca="false">MAX($A$2:$A3383)+1</f>
        <v>2458</v>
      </c>
      <c r="C3384" s="1" t="str">
        <f aca="false">IF(H3384="",F3384,H3384)</f>
        <v>Washington Island</v>
      </c>
      <c r="F3384" s="5"/>
      <c r="G3384" s="1" t="n">
        <v>4148</v>
      </c>
      <c r="H3384" s="1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false" customHeight="true" outlineLevel="0" collapsed="false">
      <c r="A3385" s="1" t="n">
        <f aca="false">MAX($A$2:$A3384)+1</f>
        <v>2459</v>
      </c>
      <c r="C3385" s="1" t="str">
        <f aca="false">IF(H3385="",F3385,H3385)</f>
        <v>Fremont Canyon</v>
      </c>
      <c r="F3385" s="5"/>
      <c r="G3385" s="1" t="n">
        <v>4176</v>
      </c>
      <c r="H3385" s="1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false" customHeight="true" outlineLevel="0" collapsed="false">
      <c r="A3386" s="1" t="n">
        <f aca="false">MAX($A$2:$A3385)+1</f>
        <v>2460</v>
      </c>
      <c r="C3386" s="1" t="str">
        <f aca="false">IF(H3386="",F3386,H3386)</f>
        <v>Glendo</v>
      </c>
      <c r="F3386" s="5"/>
      <c r="G3386" s="1" t="n">
        <v>4177</v>
      </c>
      <c r="H3386" s="1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false" customHeight="true" outlineLevel="0" collapsed="false">
      <c r="A3387" s="1" t="n">
        <f aca="false">MAX($A$2:$A3386)+1</f>
        <v>2461</v>
      </c>
      <c r="C3387" s="1" t="str">
        <f aca="false">IF(H3387="",F3387,H3387)</f>
        <v>Guernsey</v>
      </c>
      <c r="F3387" s="5"/>
      <c r="G3387" s="1" t="n">
        <v>4178</v>
      </c>
      <c r="H3387" s="1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false" customHeight="true" outlineLevel="0" collapsed="false">
      <c r="A3388" s="1" t="n">
        <f aca="false">MAX($A$2:$A3387)+1</f>
        <v>2462</v>
      </c>
      <c r="C3388" s="1" t="str">
        <f aca="false">IF(H3388="",F3388,H3388)</f>
        <v>Kortes</v>
      </c>
      <c r="F3388" s="5"/>
      <c r="G3388" s="1" t="n">
        <v>4180</v>
      </c>
      <c r="H3388" s="1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false" customHeight="true" outlineLevel="0" collapsed="false">
      <c r="A3389" s="1" t="n">
        <f aca="false">MAX($A$2:$A3388)+1</f>
        <v>2463</v>
      </c>
      <c r="C3389" s="1" t="str">
        <f aca="false">IF(H3389="",F3389,H3389)</f>
        <v>Seminoe</v>
      </c>
      <c r="F3389" s="5"/>
      <c r="G3389" s="1" t="n">
        <v>4182</v>
      </c>
      <c r="H3389" s="1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false" customHeight="true" outlineLevel="0" collapsed="false">
      <c r="A3390" s="1" t="n">
        <f aca="false">MAX($A$2:$A3389)+1</f>
        <v>2464</v>
      </c>
      <c r="C3390" s="1" t="str">
        <f aca="false">IF(H3390="",F3390,H3390)</f>
        <v>Shoshone (WY)</v>
      </c>
      <c r="F3390" s="5"/>
      <c r="G3390" s="1" t="n">
        <v>4183</v>
      </c>
      <c r="H3390" s="1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false" customHeight="true" outlineLevel="0" collapsed="false">
      <c r="A3391" s="1" t="n">
        <f aca="false">MAX($A$2:$A3390)+1</f>
        <v>2465</v>
      </c>
      <c r="C3391" s="1" t="str">
        <f aca="false">IF(H3391="",F3391,H3391)</f>
        <v>Fontenelle</v>
      </c>
      <c r="F3391" s="5"/>
      <c r="G3391" s="1" t="n">
        <v>4185</v>
      </c>
      <c r="H3391" s="1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false" customHeight="true" outlineLevel="0" collapsed="false">
      <c r="A3392" s="1" t="n">
        <f aca="false">MAX($A$2:$A3391)+1</f>
        <v>2466</v>
      </c>
      <c r="C3392" s="1" t="str">
        <f aca="false">IF(H3392="",F3392,H3392)</f>
        <v>Powerlane Plant</v>
      </c>
      <c r="F3392" s="5"/>
      <c r="G3392" s="1" t="n">
        <v>4195</v>
      </c>
      <c r="H3392" s="1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false" customHeight="true" outlineLevel="0" collapsed="false">
      <c r="A3393" s="1" t="n">
        <f aca="false">MAX($A$2:$A3392)+1</f>
        <v>2467</v>
      </c>
      <c r="C3393" s="1" t="str">
        <f aca="false">IF(H3393="",F3393,H3393)</f>
        <v>Combined Locks</v>
      </c>
      <c r="F3393" s="5"/>
      <c r="G3393" s="1" t="n">
        <v>4201</v>
      </c>
      <c r="H3393" s="1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false" customHeight="true" outlineLevel="0" collapsed="false">
      <c r="A3394" s="1" t="n">
        <f aca="false">MAX($A$2:$A3393)+1</f>
        <v>2468</v>
      </c>
      <c r="C3394" s="1" t="str">
        <f aca="false">IF(H3394="",F3394,H3394)</f>
        <v>Island Park</v>
      </c>
      <c r="F3394" s="5"/>
      <c r="G3394" s="1" t="n">
        <v>4204</v>
      </c>
      <c r="H3394" s="1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false" customHeight="true" outlineLevel="0" collapsed="false">
      <c r="A3395" s="1" t="n">
        <f aca="false">MAX($A$2:$A3394)+1</f>
        <v>2469</v>
      </c>
      <c r="C3395" s="1" t="str">
        <f aca="false">IF(H3395="",F3395,H3395)</f>
        <v>Logan City</v>
      </c>
      <c r="F3395" s="5"/>
      <c r="G3395" s="1" t="n">
        <v>4251</v>
      </c>
      <c r="H3395" s="1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false" customHeight="true" outlineLevel="0" collapsed="false">
      <c r="A3396" s="1" t="n">
        <f aca="false">MAX($A$2:$A3395)+1</f>
        <v>2470</v>
      </c>
      <c r="C3396" s="1" t="str">
        <f aca="false">IF(H3396="",F3396,H3396)</f>
        <v>Walnut</v>
      </c>
      <c r="F3396" s="5"/>
      <c r="G3396" s="1" t="n">
        <v>4256</v>
      </c>
      <c r="H3396" s="1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false" customHeight="true" outlineLevel="0" collapsed="false">
      <c r="A3397" s="1" t="n">
        <f aca="false">A2736</f>
        <v>1814</v>
      </c>
      <c r="C3397" s="1" t="str">
        <f aca="false">IF(H3397="",F3397,H3397)</f>
        <v>Easton 2</v>
      </c>
      <c r="F3397" s="5"/>
      <c r="G3397" s="1" t="n">
        <v>4257</v>
      </c>
      <c r="H3397" s="1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false" customHeight="true" outlineLevel="0" collapsed="false">
      <c r="A3398" s="1" t="n">
        <f aca="false">MAX($A$2:$A3397)+1</f>
        <v>2471</v>
      </c>
      <c r="C3398" s="1" t="str">
        <f aca="false">IF(H3398="",F3398,H3398)</f>
        <v>Greenup Hydro</v>
      </c>
      <c r="F3398" s="5"/>
      <c r="G3398" s="1" t="n">
        <v>4258</v>
      </c>
      <c r="H3398" s="1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false" customHeight="true" outlineLevel="0" collapsed="false">
      <c r="A3399" s="1" t="n">
        <f aca="false">MAX($A$2:$A3398)+1</f>
        <v>2472</v>
      </c>
      <c r="C3399" s="1" t="str">
        <f aca="false">IF(H3399="",F3399,H3399)</f>
        <v>Endicott Station</v>
      </c>
      <c r="F3399" s="5"/>
      <c r="G3399" s="1" t="n">
        <v>4259</v>
      </c>
      <c r="H3399" s="1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false" customHeight="true" outlineLevel="0" collapsed="false">
      <c r="A3400" s="1" t="n">
        <f aca="false">MAX($A$2:$A3399)+1</f>
        <v>2473</v>
      </c>
      <c r="C3400" s="1" t="str">
        <f aca="false">IF(H3400="",F3400,H3400)</f>
        <v>Echo Dam</v>
      </c>
      <c r="F3400" s="5"/>
      <c r="G3400" s="1" t="n">
        <v>4263</v>
      </c>
      <c r="H3400" s="1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false" customHeight="true" outlineLevel="0" collapsed="false">
      <c r="A3401" s="1" t="n">
        <f aca="false">MAX($A$2:$A3400)+1</f>
        <v>2474</v>
      </c>
      <c r="C3401" s="1" t="str">
        <f aca="false">IF(H3401="",F3401,H3401)</f>
        <v>Spencer</v>
      </c>
      <c r="F3401" s="5"/>
      <c r="G3401" s="1" t="n">
        <v>4266</v>
      </c>
      <c r="H3401" s="1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false" customHeight="true" outlineLevel="0" collapsed="false">
      <c r="A3402" s="1" t="n">
        <f aca="false">MAX($A$2:$A3401)+1</f>
        <v>2475</v>
      </c>
      <c r="C3402" s="1" t="str">
        <f aca="false">IF(H3402="",F3402,H3402)</f>
        <v>John P Madgett</v>
      </c>
      <c r="F3402" s="5"/>
      <c r="G3402" s="1" t="n">
        <v>4271</v>
      </c>
      <c r="H3402" s="1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false" customHeight="true" outlineLevel="0" collapsed="false">
      <c r="A3403" s="1" t="n">
        <f aca="false">MAX($A$2:$A3402)+1</f>
        <v>2476</v>
      </c>
      <c r="C3403" s="1" t="str">
        <f aca="false">IF(H3403="",F3403,H3403)</f>
        <v>Thomas C Ferguson</v>
      </c>
      <c r="F3403" s="5"/>
      <c r="G3403" s="1" t="n">
        <v>4937</v>
      </c>
      <c r="H3403" s="1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false" customHeight="true" outlineLevel="0" collapsed="false">
      <c r="A3404" s="1" t="n">
        <f aca="false">MAX($A$2:$A3403)+1</f>
        <v>2477</v>
      </c>
      <c r="C3404" s="1" t="str">
        <f aca="false">IF(H3404="",F3404,H3404)</f>
        <v>Barney M Davis</v>
      </c>
      <c r="F3404" s="5"/>
      <c r="G3404" s="1" t="n">
        <v>4939</v>
      </c>
      <c r="H3404" s="1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false" customHeight="true" outlineLevel="0" collapsed="false">
      <c r="A3405" s="1" t="n">
        <f aca="false">MAX($A$2:$A3404)+1</f>
        <v>2478</v>
      </c>
      <c r="C3405" s="1" t="str">
        <f aca="false">IF(H3405="",F3405,H3405)</f>
        <v>Cumberland (NJ)</v>
      </c>
      <c r="F3405" s="5"/>
      <c r="G3405" s="1" t="n">
        <v>5083</v>
      </c>
      <c r="H3405" s="1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false" customHeight="true" outlineLevel="0" collapsed="false">
      <c r="A3406" s="1" t="n">
        <f aca="false">MAX($A$2:$A3405)+1</f>
        <v>2479</v>
      </c>
      <c r="C3406" s="1" t="str">
        <f aca="false">IF(H3406="",F3406,H3406)</f>
        <v>Calvert Cliffs Nuclear Power Plant</v>
      </c>
      <c r="F3406" s="5"/>
      <c r="G3406" s="1" t="n">
        <v>6011</v>
      </c>
      <c r="H3406" s="1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false" customHeight="true" outlineLevel="0" collapsed="false">
      <c r="A3407" s="1" t="n">
        <f aca="false">MAX($A$2:$A3406)+1</f>
        <v>2480</v>
      </c>
      <c r="C3407" s="1" t="str">
        <f aca="false">IF(H3407="",F3407,H3407)</f>
        <v>Olive</v>
      </c>
      <c r="F3407" s="5"/>
      <c r="G3407" s="1" t="n">
        <v>6013</v>
      </c>
      <c r="H3407" s="1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false" customHeight="true" outlineLevel="0" collapsed="false">
      <c r="A3408" s="1" t="n">
        <f aca="false">MAX($A$2:$A3407)+1</f>
        <v>2481</v>
      </c>
      <c r="C3408" s="1" t="str">
        <f aca="false">IF(H3408="",F3408,H3408)</f>
        <v>Duck Creek</v>
      </c>
      <c r="F3408" s="5"/>
      <c r="G3408" s="1" t="n">
        <v>6016</v>
      </c>
      <c r="H3408" s="1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false" customHeight="true" outlineLevel="0" collapsed="false">
      <c r="A3409" s="1" t="n">
        <f aca="false">MAX($A$2:$A3408)+1</f>
        <v>2482</v>
      </c>
      <c r="C3409" s="1" t="str">
        <f aca="false">IF(H3409="",F3409,H3409)</f>
        <v>Braidwood Generation Station</v>
      </c>
      <c r="F3409" s="5"/>
      <c r="G3409" s="1" t="n">
        <v>6022</v>
      </c>
      <c r="H3409" s="1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false" customHeight="true" outlineLevel="0" collapsed="false">
      <c r="A3410" s="1" t="n">
        <f aca="false">MAX($A$2:$A3409)+1</f>
        <v>2483</v>
      </c>
      <c r="C3410" s="1" t="str">
        <f aca="false">IF(H3410="",F3410,H3410)</f>
        <v>Byron Generating Station</v>
      </c>
      <c r="F3410" s="5"/>
      <c r="G3410" s="1" t="n">
        <v>6023</v>
      </c>
      <c r="H3410" s="1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false" customHeight="true" outlineLevel="0" collapsed="false">
      <c r="A3411" s="1" t="n">
        <f aca="false">MAX($A$2:$A3410)+1</f>
        <v>2484</v>
      </c>
      <c r="C3411" s="1" t="str">
        <f aca="false">IF(H3411="",F3411,H3411)</f>
        <v>LaSalle Generating Station</v>
      </c>
      <c r="F3411" s="5"/>
      <c r="G3411" s="1" t="n">
        <v>6026</v>
      </c>
      <c r="H3411" s="1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false" customHeight="true" outlineLevel="0" collapsed="false">
      <c r="A3412" s="1" t="n">
        <f aca="false">MAX($A$2:$A3411)+1</f>
        <v>2485</v>
      </c>
      <c r="C3412" s="1" t="str">
        <f aca="false">IF(H3412="",F3412,H3412)</f>
        <v>Coal Creek</v>
      </c>
      <c r="F3412" s="5"/>
      <c r="G3412" s="1" t="n">
        <v>6030</v>
      </c>
      <c r="H3412" s="1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false" customHeight="true" outlineLevel="0" collapsed="false">
      <c r="A3413" s="1" t="n">
        <f aca="false">MAX($A$2:$A3412)+1</f>
        <v>2486</v>
      </c>
      <c r="C3413" s="1" t="str">
        <f aca="false">IF(H3413="",F3413,H3413)</f>
        <v>H L Spurlock</v>
      </c>
      <c r="F3413" s="5"/>
      <c r="G3413" s="1" t="n">
        <v>6041</v>
      </c>
      <c r="H3413" s="1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false" customHeight="true" outlineLevel="0" collapsed="false">
      <c r="A3414" s="1" t="n">
        <f aca="false">MAX($A$2:$A3413)+1</f>
        <v>2487</v>
      </c>
      <c r="C3414" s="1" t="str">
        <f aca="false">IF(H3414="",F3414,H3414)</f>
        <v>Deerfield 2</v>
      </c>
      <c r="F3414" s="5"/>
      <c r="G3414" s="1" t="n">
        <v>6047</v>
      </c>
      <c r="H3414" s="1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false" customHeight="true" outlineLevel="0" collapsed="false">
      <c r="A3415" s="1" t="n">
        <f aca="false">MAX($A$2:$A3414)+1</f>
        <v>2488</v>
      </c>
      <c r="C3415" s="1" t="str">
        <f aca="false">IF(H3415="",F3415,H3415)</f>
        <v>West Tisbury Generating Facility</v>
      </c>
      <c r="F3415" s="5"/>
      <c r="G3415" s="1" t="n">
        <v>6049</v>
      </c>
      <c r="H3415" s="1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false" customHeight="true" outlineLevel="0" collapsed="false">
      <c r="A3416" s="1" t="n">
        <f aca="false">MAX($A$2:$A3415)+1</f>
        <v>2489</v>
      </c>
      <c r="C3416" s="1" t="str">
        <f aca="false">IF(H3416="",F3416,H3416)</f>
        <v>Cascade Creek</v>
      </c>
      <c r="F3416" s="5"/>
      <c r="G3416" s="1" t="n">
        <v>6058</v>
      </c>
      <c r="H3416" s="1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false" customHeight="true" outlineLevel="0" collapsed="false">
      <c r="A3417" s="1" t="n">
        <f aca="false">MAX($A$2:$A3416)+1</f>
        <v>2490</v>
      </c>
      <c r="C3417" s="1" t="str">
        <f aca="false">IF(H3417="",F3417,H3417)</f>
        <v>Coachella</v>
      </c>
      <c r="F3417" s="5"/>
      <c r="G3417" s="1" t="n">
        <v>6060</v>
      </c>
      <c r="H3417" s="1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false" customHeight="true" outlineLevel="0" collapsed="false">
      <c r="A3418" s="1" t="n">
        <f aca="false">MAX($A$2:$A3417)+1</f>
        <v>2491</v>
      </c>
      <c r="C3418" s="1" t="str">
        <f aca="false">IF(H3418="",F3418,H3418)</f>
        <v>R D Morrow</v>
      </c>
      <c r="F3418" s="5"/>
      <c r="G3418" s="1" t="n">
        <v>6061</v>
      </c>
      <c r="H3418" s="1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false" customHeight="true" outlineLevel="0" collapsed="false">
      <c r="A3419" s="1" t="n">
        <f aca="false">MAX($A$2:$A3418)+1</f>
        <v>2492</v>
      </c>
      <c r="C3419" s="1" t="str">
        <f aca="false">IF(H3419="",F3419,H3419)</f>
        <v>Nearman Creek</v>
      </c>
      <c r="F3419" s="5"/>
      <c r="G3419" s="1" t="n">
        <v>6064</v>
      </c>
      <c r="H3419" s="1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false" customHeight="true" outlineLevel="0" collapsed="false">
      <c r="A3420" s="1" t="n">
        <f aca="false">MAX($A$2:$A3419)+1</f>
        <v>2493</v>
      </c>
      <c r="C3420" s="1" t="str">
        <f aca="false">IF(H3420="",F3420,H3420)</f>
        <v>Gerald Gentleman</v>
      </c>
      <c r="F3420" s="5"/>
      <c r="G3420" s="1" t="n">
        <v>6077</v>
      </c>
      <c r="H3420" s="1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false" customHeight="true" outlineLevel="0" collapsed="false">
      <c r="A3421" s="1" t="n">
        <f aca="false">MAX($A$2:$A3420)+1</f>
        <v>2494</v>
      </c>
      <c r="C3421" s="1" t="str">
        <f aca="false">IF(H3421="",F3421,H3421)</f>
        <v>Somerset Operating Co LLC</v>
      </c>
      <c r="F3421" s="5"/>
      <c r="G3421" s="1" t="n">
        <v>6082</v>
      </c>
      <c r="H3421" s="1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false" customHeight="true" outlineLevel="0" collapsed="false">
      <c r="A3422" s="1" t="n">
        <f aca="false">MAX($A$2:$A3421)+1</f>
        <v>2495</v>
      </c>
      <c r="C3422" s="1" t="str">
        <f aca="false">IF(H3422="",F3422,H3422)</f>
        <v>Deerfield 3</v>
      </c>
      <c r="F3422" s="5"/>
      <c r="G3422" s="1" t="n">
        <v>6083</v>
      </c>
      <c r="H3422" s="1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false" customHeight="true" outlineLevel="0" collapsed="false">
      <c r="A3423" s="1" t="n">
        <f aca="false">MAX($A$2:$A3422)+1</f>
        <v>2496</v>
      </c>
      <c r="C3423" s="1" t="str">
        <f aca="false">IF(H3423="",F3423,H3423)</f>
        <v>Saxon Falls</v>
      </c>
      <c r="F3423" s="5"/>
      <c r="G3423" s="1" t="n">
        <v>1756</v>
      </c>
      <c r="H3423" s="1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false" customHeight="true" outlineLevel="0" collapsed="false">
      <c r="A3424" s="1" t="n">
        <f aca="false">MAX($A$2:$A3423)+1</f>
        <v>2497</v>
      </c>
      <c r="C3424" s="1" t="str">
        <f aca="false">IF(H3424="",F3424,H3424)</f>
        <v>Spirit Mound</v>
      </c>
      <c r="F3424" s="5"/>
      <c r="G3424" s="1" t="n">
        <v>6092</v>
      </c>
      <c r="H3424" s="1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false" customHeight="true" outlineLevel="0" collapsed="false">
      <c r="A3425" s="1" t="n">
        <f aca="false">MAX($A$2:$A3424)+1</f>
        <v>2498</v>
      </c>
      <c r="C3425" s="1" t="str">
        <f aca="false">IF(H3425="",F3425,H3425)</f>
        <v>Nebraska City</v>
      </c>
      <c r="F3425" s="5"/>
      <c r="G3425" s="1" t="n">
        <v>6096</v>
      </c>
      <c r="H3425" s="1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false" customHeight="true" outlineLevel="0" collapsed="false">
      <c r="A3426" s="1" t="n">
        <f aca="false">MAX($A$2:$A3425)+1</f>
        <v>2499</v>
      </c>
      <c r="C3426" s="1" t="str">
        <f aca="false">IF(H3426="",F3426,H3426)</f>
        <v>TalenEnergy Susquehanna</v>
      </c>
      <c r="F3426" s="5"/>
      <c r="G3426" s="1" t="n">
        <v>6103</v>
      </c>
      <c r="H3426" s="1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false" customHeight="true" outlineLevel="0" collapsed="false">
      <c r="A3427" s="1" t="n">
        <f aca="false">MAX($A$2:$A3426)+1</f>
        <v>2500</v>
      </c>
      <c r="C3427" s="1" t="str">
        <f aca="false">IF(H3427="",F3427,H3427)</f>
        <v>Limerick</v>
      </c>
      <c r="F3427" s="5"/>
      <c r="G3427" s="1" t="n">
        <v>6105</v>
      </c>
      <c r="H3427" s="1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false" customHeight="true" outlineLevel="0" collapsed="false">
      <c r="A3428" s="1" t="n">
        <f aca="false">MAX($A$2:$A3427)+1</f>
        <v>2501</v>
      </c>
      <c r="C3428" s="1" t="str">
        <f aca="false">IF(H3428="",F3428,H3428)</f>
        <v>James A Fitzpatrick</v>
      </c>
      <c r="F3428" s="5"/>
      <c r="G3428" s="1" t="n">
        <v>6110</v>
      </c>
      <c r="H3428" s="1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false" customHeight="true" outlineLevel="0" collapsed="false">
      <c r="A3429" s="1" t="n">
        <f aca="false">MAX($A$2:$A3428)+1</f>
        <v>2502</v>
      </c>
      <c r="C3429" s="1" t="str">
        <f aca="false">IF(H3429="",F3429,H3429)</f>
        <v>Seabrook</v>
      </c>
      <c r="F3429" s="5"/>
      <c r="G3429" s="1" t="n">
        <v>6115</v>
      </c>
      <c r="H3429" s="1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false" customHeight="true" outlineLevel="0" collapsed="false">
      <c r="A3430" s="1" t="n">
        <f aca="false">MAX($A$2:$A3429)+1</f>
        <v>2503</v>
      </c>
      <c r="C3430" s="1" t="str">
        <f aca="false">IF(H3430="",F3430,H3430)</f>
        <v>Deerfield 4</v>
      </c>
      <c r="F3430" s="5"/>
      <c r="G3430" s="1" t="n">
        <v>6119</v>
      </c>
      <c r="H3430" s="1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false" customHeight="true" outlineLevel="0" collapsed="false">
      <c r="A3431" s="1" t="n">
        <f aca="false">MAX($A$2:$A3430)+1</f>
        <v>2504</v>
      </c>
      <c r="C3431" s="1" t="str">
        <f aca="false">IF(H3431="",F3431,H3431)</f>
        <v>R E Ginna Nuclear Power Plant</v>
      </c>
      <c r="F3431" s="5"/>
      <c r="G3431" s="1" t="n">
        <v>6122</v>
      </c>
      <c r="H3431" s="1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false" customHeight="true" outlineLevel="0" collapsed="false">
      <c r="A3432" s="1" t="n">
        <f aca="false">MAX($A$2:$A3431)+1</f>
        <v>2505</v>
      </c>
      <c r="C3432" s="1" t="str">
        <f aca="false">IF(H3432="",F3432,H3432)</f>
        <v>Shrewsbury</v>
      </c>
      <c r="F3432" s="5"/>
      <c r="G3432" s="1" t="n">
        <v>6125</v>
      </c>
      <c r="H3432" s="1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false" customHeight="true" outlineLevel="0" collapsed="false">
      <c r="A3433" s="1" t="n">
        <f aca="false">MAX($A$2:$A3432)+1</f>
        <v>2506</v>
      </c>
      <c r="C3433" s="1" t="str">
        <f aca="false">IF(H3433="",F3433,H3433)</f>
        <v>Myrtle Beach</v>
      </c>
      <c r="F3433" s="5"/>
      <c r="G3433" s="1" t="n">
        <v>3320</v>
      </c>
      <c r="H3433" s="1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false" customHeight="true" outlineLevel="0" collapsed="false">
      <c r="A3434" s="1" t="n">
        <f aca="false">MAX($A$2:$A3433)+1</f>
        <v>2507</v>
      </c>
      <c r="C3434" s="1" t="str">
        <f aca="false">IF(H3434="",F3434,H3434)</f>
        <v>Neal Shoals</v>
      </c>
      <c r="F3434" s="5"/>
      <c r="G3434" s="1" t="n">
        <v>3289</v>
      </c>
      <c r="H3434" s="1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false" customHeight="true" outlineLevel="0" collapsed="false">
      <c r="A3435" s="1" t="n">
        <f aca="false">MAX($A$2:$A3434)+1</f>
        <v>2508</v>
      </c>
      <c r="C3435" s="1" t="str">
        <f aca="false">IF(H3435="",F3435,H3435)</f>
        <v>Amistad Dam &amp; Power</v>
      </c>
      <c r="F3435" s="5"/>
      <c r="G3435" s="1" t="n">
        <v>6128</v>
      </c>
      <c r="H3435" s="1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false" customHeight="true" outlineLevel="0" collapsed="false">
      <c r="A3436" s="1" t="n">
        <f aca="false">MAX($A$2:$A3435)+1</f>
        <v>2509</v>
      </c>
      <c r="C3436" s="1" t="str">
        <f aca="false">IF(H3436="",F3436,H3436)</f>
        <v>Carters</v>
      </c>
      <c r="F3436" s="5"/>
      <c r="G3436" s="1" t="n">
        <v>6130</v>
      </c>
      <c r="H3436" s="1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false" customHeight="true" outlineLevel="0" collapsed="false">
      <c r="A3437" s="1" t="n">
        <f aca="false">MAX($A$2:$A3436)+1</f>
        <v>2510</v>
      </c>
      <c r="C3437" s="1" t="str">
        <f aca="false">IF(H3437="",F3437,H3437)</f>
        <v>Jones Bluff</v>
      </c>
      <c r="F3437" s="5"/>
      <c r="G3437" s="1" t="n">
        <v>6131</v>
      </c>
      <c r="H3437" s="1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false" customHeight="true" outlineLevel="0" collapsed="false">
      <c r="A3438" s="1" t="n">
        <f aca="false">MAX($A$2:$A3437)+1</f>
        <v>2511</v>
      </c>
      <c r="C3438" s="1" t="str">
        <f aca="false">IF(H3438="",F3438,H3438)</f>
        <v>Richard B Russell</v>
      </c>
      <c r="F3438" s="5"/>
      <c r="G3438" s="1" t="n">
        <v>6132</v>
      </c>
      <c r="H3438" s="1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false" customHeight="true" outlineLevel="0" collapsed="false">
      <c r="A3439" s="1" t="n">
        <f aca="false">MAX($A$2:$A3438)+1</f>
        <v>2512</v>
      </c>
      <c r="C3439" s="1" t="str">
        <f aca="false">IF(H3439="",F3439,H3439)</f>
        <v>West Point (GA)</v>
      </c>
      <c r="F3439" s="5"/>
      <c r="G3439" s="1" t="n">
        <v>6133</v>
      </c>
      <c r="H3439" s="1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false" customHeight="true" outlineLevel="0" collapsed="false">
      <c r="A3440" s="1" t="n">
        <f aca="false">MAX($A$2:$A3439)+1</f>
        <v>2513</v>
      </c>
      <c r="C3440" s="1" t="str">
        <f aca="false">IF(H3440="",F3440,H3440)</f>
        <v>Gibbons Creek</v>
      </c>
      <c r="F3440" s="5"/>
      <c r="G3440" s="1" t="n">
        <v>6136</v>
      </c>
      <c r="H3440" s="1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false" customHeight="true" outlineLevel="0" collapsed="false">
      <c r="A3441" s="1" t="n">
        <f aca="false">MAX($A$2:$A3440)+1</f>
        <v>2514</v>
      </c>
      <c r="C3441" s="1" t="str">
        <f aca="false">IF(H3441="",F3441,H3441)</f>
        <v>Clarence Cannon</v>
      </c>
      <c r="F3441" s="5"/>
      <c r="G3441" s="1" t="n">
        <v>6140</v>
      </c>
      <c r="H3441" s="1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false" customHeight="true" outlineLevel="0" collapsed="false">
      <c r="A3442" s="1" t="n">
        <f aca="false">MAX($A$2:$A3441)+1</f>
        <v>2515</v>
      </c>
      <c r="C3442" s="1" t="str">
        <f aca="false">IF(H3442="",F3442,H3442)</f>
        <v>Harry Truman</v>
      </c>
      <c r="F3442" s="5"/>
      <c r="G3442" s="1" t="n">
        <v>6141</v>
      </c>
      <c r="H3442" s="1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false" customHeight="true" outlineLevel="0" collapsed="false">
      <c r="A3443" s="1" t="n">
        <f aca="false">MAX($A$2:$A3442)+1</f>
        <v>2516</v>
      </c>
      <c r="C3443" s="1" t="str">
        <f aca="false">IF(H3443="",F3443,H3443)</f>
        <v>Ozark</v>
      </c>
      <c r="F3443" s="5"/>
      <c r="G3443" s="1" t="n">
        <v>6142</v>
      </c>
      <c r="H3443" s="1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false" customHeight="true" outlineLevel="0" collapsed="false">
      <c r="A3444" s="1" t="n">
        <f aca="false">MAX($A$2:$A3443)+1</f>
        <v>2517</v>
      </c>
      <c r="C3444" s="1" t="str">
        <f aca="false">IF(H3444="",F3444,H3444)</f>
        <v>Comanche Peak</v>
      </c>
      <c r="F3444" s="5"/>
      <c r="G3444" s="1" t="n">
        <v>6145</v>
      </c>
      <c r="H3444" s="1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false" customHeight="true" outlineLevel="0" collapsed="false">
      <c r="A3445" s="1" t="n">
        <f aca="false">MAX($A$2:$A3444)+1</f>
        <v>2518</v>
      </c>
      <c r="C3445" s="1" t="str">
        <f aca="false">IF(H3445="",F3445,H3445)</f>
        <v>Martin Lake</v>
      </c>
      <c r="F3445" s="5"/>
      <c r="G3445" s="1" t="n">
        <v>6146</v>
      </c>
      <c r="H3445" s="1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false" customHeight="true" outlineLevel="0" collapsed="false">
      <c r="A3446" s="1" t="n">
        <f aca="false">MAX($A$2:$A3445)+1</f>
        <v>2519</v>
      </c>
      <c r="C3446" s="1" t="str">
        <f aca="false">IF(H3446="",F3446,H3446)</f>
        <v>Monticello</v>
      </c>
      <c r="F3446" s="5"/>
      <c r="G3446" s="1" t="n">
        <v>6147</v>
      </c>
      <c r="H3446" s="1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false" customHeight="true" outlineLevel="0" collapsed="false">
      <c r="A3447" s="1" t="n">
        <f aca="false">MAX($A$2:$A3446)+1</f>
        <v>2520</v>
      </c>
      <c r="C3447" s="1" t="str">
        <f aca="false">IF(H3447="",F3447,H3447)</f>
        <v>Raccoon Mountain</v>
      </c>
      <c r="F3447" s="5"/>
      <c r="G3447" s="1" t="n">
        <v>6151</v>
      </c>
      <c r="H3447" s="1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false" customHeight="true" outlineLevel="0" collapsed="false">
      <c r="A3448" s="1" t="n">
        <f aca="false">MAX($A$2:$A3447)+1</f>
        <v>2521</v>
      </c>
      <c r="C3448" s="1" t="str">
        <f aca="false">IF(H3448="",F3448,H3448)</f>
        <v>Sequoyah</v>
      </c>
      <c r="F3448" s="5"/>
      <c r="G3448" s="1" t="n">
        <v>6152</v>
      </c>
      <c r="H3448" s="1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false" customHeight="true" outlineLevel="0" collapsed="false">
      <c r="A3449" s="1" t="n">
        <f aca="false">MAX($A$2:$A3448)+1</f>
        <v>2522</v>
      </c>
      <c r="C3449" s="1" t="str">
        <f aca="false">IF(H3449="",F3449,H3449)</f>
        <v>New Haven Harbor</v>
      </c>
      <c r="F3449" s="5"/>
      <c r="G3449" s="1" t="n">
        <v>6156</v>
      </c>
      <c r="H3449" s="1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false" customHeight="true" outlineLevel="0" collapsed="false">
      <c r="A3450" s="1" t="n">
        <f aca="false">MAX($A$2:$A3449)+1</f>
        <v>2523</v>
      </c>
      <c r="C3450" s="1" t="str">
        <f aca="false">IF(H3450="",F3450,H3450)</f>
        <v>New Melones</v>
      </c>
      <c r="F3450" s="5"/>
      <c r="G3450" s="1" t="n">
        <v>6158</v>
      </c>
      <c r="H3450" s="1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false" customHeight="true" outlineLevel="0" collapsed="false">
      <c r="A3451" s="1" t="n">
        <f aca="false">MAX($A$2:$A3450)+1</f>
        <v>2524</v>
      </c>
      <c r="C3451" s="1" t="str">
        <f aca="false">IF(H3451="",F3451,H3451)</f>
        <v>Crystal</v>
      </c>
      <c r="F3451" s="5"/>
      <c r="G3451" s="1" t="n">
        <v>6159</v>
      </c>
      <c r="H3451" s="1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false" customHeight="true" outlineLevel="0" collapsed="false">
      <c r="A3452" s="1" t="n">
        <f aca="false">MAX($A$2:$A3451)+1</f>
        <v>2525</v>
      </c>
      <c r="C3452" s="1" t="str">
        <f aca="false">IF(H3452="",F3452,H3452)</f>
        <v>Grand Coulee</v>
      </c>
      <c r="F3452" s="5"/>
      <c r="G3452" s="1" t="n">
        <v>6163</v>
      </c>
      <c r="H3452" s="1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false" customHeight="true" outlineLevel="0" collapsed="false">
      <c r="A3453" s="1" t="n">
        <f aca="false">MAX($A$2:$A3452)+1</f>
        <v>2526</v>
      </c>
      <c r="C3453" s="1" t="str">
        <f aca="false">IF(H3453="",F3453,H3453)</f>
        <v>Laurel Dam</v>
      </c>
      <c r="F3453" s="5"/>
      <c r="G3453" s="1" t="n">
        <v>6171</v>
      </c>
      <c r="H3453" s="1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false" customHeight="true" outlineLevel="0" collapsed="false">
      <c r="A3454" s="1" t="n">
        <f aca="false">MAX($A$2:$A3453)+1</f>
        <v>2527</v>
      </c>
      <c r="C3454" s="1" t="str">
        <f aca="false">IF(H3454="",F3454,H3454)</f>
        <v>Libby</v>
      </c>
      <c r="F3454" s="5"/>
      <c r="G3454" s="1" t="n">
        <v>6172</v>
      </c>
      <c r="H3454" s="1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false" customHeight="true" outlineLevel="0" collapsed="false">
      <c r="A3455" s="1" t="n">
        <f aca="false">MAX($A$2:$A3454)+1</f>
        <v>2528</v>
      </c>
      <c r="C3455" s="1" t="str">
        <f aca="false">IF(H3455="",F3455,H3455)</f>
        <v>Lost Creek</v>
      </c>
      <c r="F3455" s="5"/>
      <c r="G3455" s="1" t="n">
        <v>6174</v>
      </c>
      <c r="H3455" s="1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false" customHeight="true" outlineLevel="0" collapsed="false">
      <c r="A3456" s="1" t="n">
        <f aca="false">MAX($A$2:$A3455)+1</f>
        <v>2529</v>
      </c>
      <c r="C3456" s="1" t="str">
        <f aca="false">IF(H3456="",F3456,H3456)</f>
        <v>Lower Granite</v>
      </c>
      <c r="F3456" s="5"/>
      <c r="G3456" s="1" t="n">
        <v>6175</v>
      </c>
      <c r="H3456" s="1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false" customHeight="true" outlineLevel="0" collapsed="false">
      <c r="A3457" s="1" t="n">
        <f aca="false">MAX($A$2:$A3456)+1</f>
        <v>2530</v>
      </c>
      <c r="C3457" s="1" t="str">
        <f aca="false">IF(H3457="",F3457,H3457)</f>
        <v>Coronado</v>
      </c>
      <c r="F3457" s="5"/>
      <c r="G3457" s="1" t="n">
        <v>6177</v>
      </c>
      <c r="H3457" s="1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false" customHeight="true" outlineLevel="0" collapsed="false">
      <c r="A3458" s="1" t="n">
        <f aca="false">MAX($A$2:$A3457)+1</f>
        <v>2531</v>
      </c>
      <c r="C3458" s="1" t="str">
        <f aca="false">IF(H3458="",F3458,H3458)</f>
        <v>Coleto Creek</v>
      </c>
      <c r="F3458" s="5"/>
      <c r="G3458" s="1" t="n">
        <v>6178</v>
      </c>
      <c r="H3458" s="1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false" customHeight="true" outlineLevel="0" collapsed="false">
      <c r="A3459" s="1" t="n">
        <f aca="false">MAX($A$2:$A3458)+1</f>
        <v>2532</v>
      </c>
      <c r="C3459" s="1" t="str">
        <f aca="false">IF(H3459="",F3459,H3459)</f>
        <v>Fayette Power Project</v>
      </c>
      <c r="F3459" s="5"/>
      <c r="G3459" s="1" t="n">
        <v>6179</v>
      </c>
      <c r="H3459" s="1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false" customHeight="true" outlineLevel="0" collapsed="false">
      <c r="A3460" s="1" t="n">
        <f aca="false">MAX($A$2:$A3459)+1</f>
        <v>2533</v>
      </c>
      <c r="C3460" s="1" t="str">
        <f aca="false">IF(H3460="",F3460,H3460)</f>
        <v>Oak Grove (TX)</v>
      </c>
      <c r="F3460" s="5"/>
      <c r="G3460" s="1" t="n">
        <v>6180</v>
      </c>
      <c r="H3460" s="1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false" customHeight="true" outlineLevel="0" collapsed="false">
      <c r="A3461" s="1" t="n">
        <f aca="false">MAX($A$2:$A3460)+1</f>
        <v>2534</v>
      </c>
      <c r="C3461" s="1" t="str">
        <f aca="false">IF(H3461="",F3461,H3461)</f>
        <v>J T Deely</v>
      </c>
      <c r="F3461" s="5"/>
      <c r="G3461" s="1" t="n">
        <v>6181</v>
      </c>
      <c r="H3461" s="1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false" customHeight="true" outlineLevel="0" collapsed="false">
      <c r="A3462" s="1" t="n">
        <f aca="false">MAX($A$2:$A3461)+1</f>
        <v>2535</v>
      </c>
      <c r="C3462" s="1" t="str">
        <f aca="false">IF(H3462="",F3462,H3462)</f>
        <v>San Miguel</v>
      </c>
      <c r="F3462" s="5"/>
      <c r="G3462" s="1" t="n">
        <v>6183</v>
      </c>
      <c r="H3462" s="1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fals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1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false" customHeight="true" outlineLevel="0" collapsed="false">
      <c r="A3464" s="1" t="n">
        <f aca="false">MAX($A$2:$A3463)+1</f>
        <v>2536</v>
      </c>
      <c r="C3464" s="1" t="str">
        <f aca="false">IF(H3464="",F3464,H3464)</f>
        <v>John Twitty Energy Center</v>
      </c>
      <c r="F3464" s="5"/>
      <c r="G3464" s="1" t="n">
        <v>6195</v>
      </c>
      <c r="H3464" s="1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false" customHeight="true" outlineLevel="0" collapsed="false">
      <c r="A3465" s="1" t="n">
        <f aca="false">MAX($A$2:$A3464)+1</f>
        <v>2537</v>
      </c>
      <c r="C3465" s="1" t="str">
        <f aca="false">IF(H3465="",F3465,H3465)</f>
        <v>W E Warne</v>
      </c>
      <c r="F3465" s="5"/>
      <c r="G3465" s="1" t="n">
        <v>6196</v>
      </c>
      <c r="H3465" s="1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false" customHeight="true" outlineLevel="0" collapsed="false">
      <c r="A3466" s="1" t="n">
        <f aca="false">MAX($A$2:$A3465)+1</f>
        <v>2538</v>
      </c>
      <c r="C3466" s="1" t="str">
        <f aca="false">IF(H3466="",F3466,H3466)</f>
        <v>Rock Island</v>
      </c>
      <c r="F3466" s="5"/>
      <c r="G3466" s="1" t="n">
        <v>6200</v>
      </c>
      <c r="H3466" s="1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false" customHeight="true" outlineLevel="0" collapsed="false">
      <c r="A3467" s="1" t="n">
        <f aca="false">MAX($A$2:$A3466)+1</f>
        <v>2539</v>
      </c>
      <c r="C3467" s="1" t="str">
        <f aca="false">IF(H3467="",F3467,H3467)</f>
        <v>Ross</v>
      </c>
      <c r="F3467" s="5"/>
      <c r="G3467" s="1" t="n">
        <v>6202</v>
      </c>
      <c r="H3467" s="1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false" customHeight="true" outlineLevel="0" collapsed="false">
      <c r="A3468" s="1" t="n">
        <f aca="false">MAX($A$2:$A3467)+1</f>
        <v>2540</v>
      </c>
      <c r="C3468" s="1" t="str">
        <f aca="false">IF(H3468="",F3468,H3468)</f>
        <v>Laramie River Station</v>
      </c>
      <c r="F3468" s="5"/>
      <c r="G3468" s="1" t="n">
        <v>6204</v>
      </c>
      <c r="H3468" s="1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false" customHeight="true" outlineLevel="0" collapsed="false">
      <c r="A3469" s="1" t="n">
        <f aca="false">MAX($A$2:$A3468)+1</f>
        <v>2541</v>
      </c>
      <c r="C3469" s="1" t="str">
        <f aca="false">IF(H3469="",F3469,H3469)</f>
        <v>Ames Hydro</v>
      </c>
      <c r="F3469" s="5"/>
      <c r="G3469" s="1" t="n">
        <v>6207</v>
      </c>
      <c r="H3469" s="1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false" customHeight="true" outlineLevel="0" collapsed="false">
      <c r="A3470" s="1" t="n">
        <f aca="false">MAX($A$2:$A3469)+1</f>
        <v>2542</v>
      </c>
      <c r="C3470" s="1" t="str">
        <f aca="false">IF(H3470="",F3470,H3470)</f>
        <v>Mount Elbert</v>
      </c>
      <c r="F3470" s="5"/>
      <c r="G3470" s="1" t="n">
        <v>6208</v>
      </c>
      <c r="H3470" s="1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false" customHeight="true" outlineLevel="0" collapsed="false">
      <c r="A3471" s="1" t="n">
        <f aca="false">MAX($A$2:$A3470)+1</f>
        <v>2543</v>
      </c>
      <c r="C3471" s="1" t="str">
        <f aca="false">IF(H3471="",F3471,H3471)</f>
        <v>Northeast (WA)</v>
      </c>
      <c r="F3471" s="5"/>
      <c r="G3471" s="1" t="n">
        <v>6210</v>
      </c>
      <c r="H3471" s="1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false" customHeight="true" outlineLevel="0" collapsed="false">
      <c r="A3472" s="1" t="n">
        <f aca="false">MAX($A$2:$A3471)+1</f>
        <v>2544</v>
      </c>
      <c r="C3472" s="1" t="str">
        <f aca="false">IF(H3472="",F3472,H3472)</f>
        <v>Dynegy Oakland Power Plant</v>
      </c>
      <c r="F3472" s="5"/>
      <c r="G3472" s="1" t="n">
        <v>6211</v>
      </c>
      <c r="H3472" s="1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false" customHeight="true" outlineLevel="0" collapsed="false">
      <c r="A3473" s="1" t="n">
        <f aca="false">MAX($A$2:$A3472)+1</f>
        <v>2545</v>
      </c>
      <c r="C3473" s="1" t="str">
        <f aca="false">IF(H3473="",F3473,H3473)</f>
        <v>Merom</v>
      </c>
      <c r="F3473" s="5"/>
      <c r="G3473" s="1" t="n">
        <v>6213</v>
      </c>
      <c r="H3473" s="1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false" customHeight="true" outlineLevel="0" collapsed="false">
      <c r="A3474" s="1" t="n">
        <f aca="false">MAX($A$2:$A3473)+1</f>
        <v>2546</v>
      </c>
      <c r="C3474" s="1" t="str">
        <f aca="false">IF(H3474="",F3474,H3474)</f>
        <v>Durant</v>
      </c>
      <c r="F3474" s="5"/>
      <c r="G3474" s="1" t="n">
        <v>6220</v>
      </c>
      <c r="H3474" s="1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false" customHeight="true" outlineLevel="0" collapsed="false">
      <c r="A3475" s="1" t="n">
        <f aca="false">MAX($A$2:$A3474)+1</f>
        <v>2547</v>
      </c>
      <c r="C3475" s="1" t="str">
        <f aca="false">IF(H3475="",F3475,H3475)</f>
        <v>Jasper 2</v>
      </c>
      <c r="F3475" s="5"/>
      <c r="G3475" s="1" t="n">
        <v>6225</v>
      </c>
      <c r="H3475" s="1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false" customHeight="true" outlineLevel="0" collapsed="false">
      <c r="A3476" s="1" t="n">
        <f aca="false">MAX($A$2:$A3475)+1</f>
        <v>2548</v>
      </c>
      <c r="C3476" s="1" t="str">
        <f aca="false">IF(H3476="",F3476,H3476)</f>
        <v>Mobile</v>
      </c>
      <c r="F3476" s="5"/>
      <c r="G3476" s="1" t="n">
        <v>6229</v>
      </c>
      <c r="H3476" s="1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false" customHeight="true" outlineLevel="0" collapsed="false">
      <c r="A3477" s="1" t="n">
        <f aca="false">MAX($A$2:$A3476)+1</f>
        <v>2549</v>
      </c>
      <c r="C3477" s="1" t="str">
        <f aca="false">IF(H3477="",F3477,H3477)</f>
        <v>Dansby</v>
      </c>
      <c r="F3477" s="5"/>
      <c r="G3477" s="1" t="n">
        <v>6243</v>
      </c>
      <c r="H3477" s="1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false" customHeight="true" outlineLevel="0" collapsed="false">
      <c r="A3478" s="1" t="n">
        <f aca="false">MAX($A$2:$A3477)+1</f>
        <v>2550</v>
      </c>
      <c r="C3478" s="1" t="str">
        <f aca="false">IF(H3478="",F3478,H3478)</f>
        <v>South Texas Project</v>
      </c>
      <c r="F3478" s="5"/>
      <c r="G3478" s="1" t="n">
        <v>6251</v>
      </c>
      <c r="H3478" s="1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false" customHeight="true" outlineLevel="0" collapsed="false">
      <c r="A3479" s="1" t="n">
        <f aca="false">MAX($A$2:$A3478)+1</f>
        <v>2551</v>
      </c>
      <c r="C3479" s="1" t="str">
        <f aca="false">IF(H3479="",F3479,H3479)</f>
        <v>Kodiak</v>
      </c>
      <c r="F3479" s="5"/>
      <c r="G3479" s="1" t="n">
        <v>6281</v>
      </c>
      <c r="H3479" s="1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false" customHeight="true" outlineLevel="0" collapsed="false">
      <c r="A3480" s="1" t="n">
        <f aca="false">MAX($A$2:$A3479)+1</f>
        <v>2552</v>
      </c>
      <c r="C3480" s="1" t="str">
        <f aca="false">IF(H3480="",F3480,H3480)</f>
        <v>Port Lions</v>
      </c>
      <c r="F3480" s="5"/>
      <c r="G3480" s="1" t="n">
        <v>6282</v>
      </c>
      <c r="H3480" s="1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false" customHeight="true" outlineLevel="0" collapsed="false">
      <c r="A3481" s="1" t="n">
        <f aca="false">MAX($A$2:$A3480)+1</f>
        <v>2553</v>
      </c>
      <c r="C3481" s="1" t="str">
        <f aca="false">IF(H3481="",F3481,H3481)</f>
        <v>Seldovia</v>
      </c>
      <c r="F3481" s="5"/>
      <c r="G3481" s="1" t="n">
        <v>6283</v>
      </c>
      <c r="H3481" s="1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false" customHeight="true" outlineLevel="0" collapsed="false">
      <c r="A3482" s="1" t="n">
        <f aca="false">MAX($A$2:$A3481)+1</f>
        <v>2554</v>
      </c>
      <c r="C3482" s="1" t="str">
        <f aca="false">IF(H3482="",F3482,H3482)</f>
        <v>North Pole</v>
      </c>
      <c r="F3482" s="5"/>
      <c r="G3482" s="1" t="n">
        <v>6285</v>
      </c>
      <c r="H3482" s="1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false" customHeight="true" outlineLevel="0" collapsed="false">
      <c r="A3483" s="1" t="n">
        <f aca="false">MAX($A$2:$A3482)+1</f>
        <v>2555</v>
      </c>
      <c r="C3483" s="1" t="str">
        <f aca="false">IF(H3483="",F3483,H3483)</f>
        <v>Fairbanks</v>
      </c>
      <c r="F3483" s="5"/>
      <c r="G3483" s="1" t="n">
        <v>6286</v>
      </c>
      <c r="H3483" s="1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false" customHeight="true" outlineLevel="0" collapsed="false">
      <c r="A3484" s="1" t="n">
        <f aca="false">MAX($A$2:$A3483)+1</f>
        <v>2556</v>
      </c>
      <c r="C3484" s="1" t="str">
        <f aca="false">IF(H3484="",F3484,H3484)</f>
        <v>Healy</v>
      </c>
      <c r="F3484" s="5"/>
      <c r="G3484" s="1" t="n">
        <v>6288</v>
      </c>
      <c r="H3484" s="1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false" customHeight="true" outlineLevel="0" collapsed="false">
      <c r="A3485" s="1" t="n">
        <f aca="false">MAX($A$2:$A3484)+1</f>
        <v>2557</v>
      </c>
      <c r="C3485" s="1" t="str">
        <f aca="false">IF(H3485="",F3485,H3485)</f>
        <v>Unalakleet</v>
      </c>
      <c r="F3485" s="5"/>
      <c r="G3485" s="1" t="n">
        <v>6299</v>
      </c>
      <c r="H3485" s="1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false" customHeight="true" outlineLevel="0" collapsed="false">
      <c r="A3486" s="1" t="n">
        <f aca="false">MAX($A$2:$A3485)+1</f>
        <v>2558</v>
      </c>
      <c r="C3486" s="1" t="str">
        <f aca="false">IF(H3486="",F3486,H3486)</f>
        <v>Naknek</v>
      </c>
      <c r="F3486" s="5"/>
      <c r="G3486" s="1" t="n">
        <v>6301</v>
      </c>
      <c r="H3486" s="1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false" customHeight="true" outlineLevel="0" collapsed="false">
      <c r="A3487" s="1" t="n">
        <f aca="false">MAX($A$2:$A3486)+1</f>
        <v>2559</v>
      </c>
      <c r="C3487" s="1" t="str">
        <f aca="false">IF(H3487="",F3487,H3487)</f>
        <v>Purple Lake</v>
      </c>
      <c r="F3487" s="5"/>
      <c r="G3487" s="1" t="n">
        <v>6302</v>
      </c>
      <c r="H3487" s="1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false" customHeight="true" outlineLevel="0" collapsed="false">
      <c r="A3488" s="1" t="n">
        <f aca="false">MAX($A$2:$A3487)+1</f>
        <v>2560</v>
      </c>
      <c r="C3488" s="1" t="str">
        <f aca="false">IF(H3488="",F3488,H3488)</f>
        <v>Kotzebue</v>
      </c>
      <c r="F3488" s="5"/>
      <c r="G3488" s="1" t="n">
        <v>6304</v>
      </c>
      <c r="H3488" s="1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false" customHeight="true" outlineLevel="0" collapsed="false">
      <c r="A3489" s="1" t="n">
        <f aca="false">MAX($A$2:$A3488)+1</f>
        <v>2561</v>
      </c>
      <c r="C3489" s="1" t="str">
        <f aca="false">IF(H3489="",F3489,H3489)</f>
        <v>Glennallen</v>
      </c>
      <c r="F3489" s="5"/>
      <c r="G3489" s="1" t="n">
        <v>6305</v>
      </c>
      <c r="H3489" s="1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false" customHeight="true" outlineLevel="0" collapsed="false">
      <c r="A3490" s="1" t="n">
        <f aca="false">MAX($A$2:$A3489)+1</f>
        <v>2562</v>
      </c>
      <c r="C3490" s="1" t="str">
        <f aca="false">IF(H3490="",F3490,H3490)</f>
        <v>Valdez</v>
      </c>
      <c r="F3490" s="5"/>
      <c r="G3490" s="1" t="n">
        <v>6306</v>
      </c>
      <c r="H3490" s="1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false" customHeight="true" outlineLevel="0" collapsed="false">
      <c r="A3491" s="1" t="n">
        <f aca="false">MAX($A$2:$A3490)+1</f>
        <v>2563</v>
      </c>
      <c r="C3491" s="1" t="str">
        <f aca="false">IF(H3491="",F3491,H3491)</f>
        <v>Chevak</v>
      </c>
      <c r="F3491" s="5"/>
      <c r="G3491" s="1" t="n">
        <v>6311</v>
      </c>
      <c r="H3491" s="1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false" customHeight="true" outlineLevel="0" collapsed="false">
      <c r="A3492" s="1" t="n">
        <f aca="false">MAX($A$2:$A3491)+1</f>
        <v>2564</v>
      </c>
      <c r="C3492" s="1" t="str">
        <f aca="false">IF(H3492="",F3492,H3492)</f>
        <v>Emmonak</v>
      </c>
      <c r="F3492" s="5"/>
      <c r="G3492" s="1" t="n">
        <v>6314</v>
      </c>
      <c r="H3492" s="1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false" customHeight="true" outlineLevel="0" collapsed="false">
      <c r="A3493" s="1" t="n">
        <f aca="false">MAX($A$2:$A3492)+1</f>
        <v>2565</v>
      </c>
      <c r="C3493" s="1" t="str">
        <f aca="false">IF(H3493="",F3493,H3493)</f>
        <v>Hooper Bay</v>
      </c>
      <c r="F3493" s="5"/>
      <c r="G3493" s="1" t="n">
        <v>6319</v>
      </c>
      <c r="H3493" s="1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false" customHeight="true" outlineLevel="0" collapsed="false">
      <c r="A3494" s="1" t="n">
        <f aca="false">MAX($A$2:$A3493)+1</f>
        <v>2566</v>
      </c>
      <c r="C3494" s="1" t="str">
        <f aca="false">IF(H3494="",F3494,H3494)</f>
        <v>Kiana</v>
      </c>
      <c r="F3494" s="5"/>
      <c r="G3494" s="1" t="n">
        <v>6323</v>
      </c>
      <c r="H3494" s="1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false" customHeight="true" outlineLevel="0" collapsed="false">
      <c r="A3495" s="1" t="n">
        <f aca="false">MAX($A$2:$A3494)+1</f>
        <v>2567</v>
      </c>
      <c r="C3495" s="1" t="str">
        <f aca="false">IF(H3495="",F3495,H3495)</f>
        <v>Mountain Village</v>
      </c>
      <c r="F3495" s="5"/>
      <c r="G3495" s="1" t="n">
        <v>6329</v>
      </c>
      <c r="H3495" s="1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false" customHeight="true" outlineLevel="0" collapsed="false">
      <c r="A3496" s="1" t="n">
        <f aca="false">MAX($A$2:$A3495)+1</f>
        <v>2568</v>
      </c>
      <c r="C3496" s="1" t="str">
        <f aca="false">IF(H3496="",F3496,H3496)</f>
        <v>Noorvik</v>
      </c>
      <c r="F3496" s="5"/>
      <c r="G3496" s="1" t="n">
        <v>6330</v>
      </c>
      <c r="H3496" s="1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false" customHeight="true" outlineLevel="0" collapsed="false">
      <c r="A3497" s="1" t="n">
        <f aca="false">MAX($A$2:$A3496)+1</f>
        <v>2569</v>
      </c>
      <c r="C3497" s="1" t="str">
        <f aca="false">IF(H3497="",F3497,H3497)</f>
        <v>Nunapitchuk</v>
      </c>
      <c r="F3497" s="5"/>
      <c r="G3497" s="1" t="n">
        <v>6333</v>
      </c>
      <c r="H3497" s="1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false" customHeight="true" outlineLevel="0" collapsed="false">
      <c r="A3498" s="1" t="n">
        <f aca="false">MAX($A$2:$A3497)+1</f>
        <v>2570</v>
      </c>
      <c r="C3498" s="1" t="str">
        <f aca="false">IF(H3498="",F3498,H3498)</f>
        <v>St Marys IC</v>
      </c>
      <c r="F3498" s="5"/>
      <c r="G3498" s="1" t="n">
        <v>6338</v>
      </c>
      <c r="H3498" s="1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false" customHeight="true" outlineLevel="0" collapsed="false">
      <c r="A3499" s="1" t="n">
        <f aca="false">MAX($A$2:$A3498)+1</f>
        <v>2571</v>
      </c>
      <c r="C3499" s="1" t="str">
        <f aca="false">IF(H3499="",F3499,H3499)</f>
        <v>Selawik</v>
      </c>
      <c r="F3499" s="5"/>
      <c r="G3499" s="1" t="n">
        <v>6341</v>
      </c>
      <c r="H3499" s="1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false" customHeight="true" outlineLevel="0" collapsed="false">
      <c r="A3500" s="1" t="n">
        <f aca="false">MAX($A$2:$A3499)+1</f>
        <v>2572</v>
      </c>
      <c r="C3500" s="1" t="str">
        <f aca="false">IF(H3500="",F3500,H3500)</f>
        <v>Shishmaref</v>
      </c>
      <c r="F3500" s="5"/>
      <c r="G3500" s="1" t="n">
        <v>6345</v>
      </c>
      <c r="H3500" s="1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false" customHeight="true" outlineLevel="0" collapsed="false">
      <c r="A3501" s="1" t="n">
        <f aca="false">MAX($A$2:$A3500)+1</f>
        <v>2573</v>
      </c>
      <c r="C3501" s="1" t="str">
        <f aca="false">IF(H3501="",F3501,H3501)</f>
        <v>Togiak</v>
      </c>
      <c r="F3501" s="5"/>
      <c r="G3501" s="1" t="n">
        <v>6348</v>
      </c>
      <c r="H3501" s="1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false" customHeight="true" outlineLevel="0" collapsed="false">
      <c r="A3502" s="1" t="n">
        <f aca="false">MAX($A$2:$A3501)+1</f>
        <v>2574</v>
      </c>
      <c r="C3502" s="1" t="str">
        <f aca="false">IF(H3502="",F3502,H3502)</f>
        <v>Sixth Street Gas Turbine</v>
      </c>
      <c r="F3502" s="5"/>
      <c r="G3502" s="1" t="n">
        <v>6356</v>
      </c>
      <c r="H3502" s="1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false" customHeight="true" outlineLevel="0" collapsed="false">
      <c r="A3503" s="1" t="n">
        <f aca="false">MAX($A$2:$A3502)+1</f>
        <v>2575</v>
      </c>
      <c r="C3503" s="1" t="str">
        <f aca="false">IF(H3503="",F3503,H3503)</f>
        <v>Hutchinson Plant #2</v>
      </c>
      <c r="F3503" s="5"/>
      <c r="G3503" s="1" t="n">
        <v>6358</v>
      </c>
      <c r="H3503" s="1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false" customHeight="true" outlineLevel="0" collapsed="false">
      <c r="A3504" s="1" t="n">
        <f aca="false">MAX($A$2:$A3503)+1</f>
        <v>2576</v>
      </c>
      <c r="C3504" s="1" t="str">
        <f aca="false">IF(H3504="",F3504,H3504)</f>
        <v>Felt</v>
      </c>
      <c r="F3504" s="5"/>
      <c r="G3504" s="1" t="n">
        <v>6359</v>
      </c>
      <c r="H3504" s="1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false" customHeight="true" outlineLevel="0" collapsed="false">
      <c r="A3505" s="1" t="n">
        <f aca="false">MAX($A$2:$A3504)+1</f>
        <v>2577</v>
      </c>
      <c r="C3505" s="1" t="str">
        <f aca="false">IF(H3505="",F3505,H3505)</f>
        <v>Detour</v>
      </c>
      <c r="F3505" s="5"/>
      <c r="G3505" s="1" t="n">
        <v>6369</v>
      </c>
      <c r="H3505" s="1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false" customHeight="true" outlineLevel="0" collapsed="false">
      <c r="A3506" s="1" t="n">
        <f aca="false">MAX($A$2:$A3505)+1</f>
        <v>2578</v>
      </c>
      <c r="C3506" s="1" t="str">
        <f aca="false">IF(H3506="",F3506,H3506)</f>
        <v>Rokeby</v>
      </c>
      <c r="F3506" s="5"/>
      <c r="G3506" s="1" t="n">
        <v>6373</v>
      </c>
      <c r="H3506" s="1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false" customHeight="true" outlineLevel="0" collapsed="false">
      <c r="A3507" s="1" t="n">
        <f aca="false">MAX($A$2:$A3506)+1</f>
        <v>2579</v>
      </c>
      <c r="C3507" s="1" t="str">
        <f aca="false">IF(H3507="",F3507,H3507)</f>
        <v>Ocracoke</v>
      </c>
      <c r="F3507" s="5"/>
      <c r="G3507" s="1" t="n">
        <v>6377</v>
      </c>
      <c r="H3507" s="1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false" customHeight="true" outlineLevel="0" collapsed="false">
      <c r="A3508" s="1" t="n">
        <f aca="false">MAX($A$2:$A3507)+1</f>
        <v>2580</v>
      </c>
      <c r="C3508" s="1" t="str">
        <f aca="false">IF(H3508="",F3508,H3508)</f>
        <v>Dwight</v>
      </c>
      <c r="F3508" s="5"/>
      <c r="G3508" s="1" t="n">
        <v>6378</v>
      </c>
      <c r="H3508" s="1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false" customHeight="true" outlineLevel="0" collapsed="false">
      <c r="A3509" s="1" t="n">
        <f aca="false">MAX($A$2:$A3508)+1</f>
        <v>2581</v>
      </c>
      <c r="C3509" s="1" t="str">
        <f aca="false">IF(H3509="",F3509,H3509)</f>
        <v>Indian Orchard</v>
      </c>
      <c r="F3509" s="5"/>
      <c r="G3509" s="1" t="n">
        <v>6379</v>
      </c>
      <c r="H3509" s="1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false" customHeight="true" outlineLevel="0" collapsed="false">
      <c r="A3510" s="1" t="n">
        <f aca="false">MAX($A$2:$A3509)+1</f>
        <v>2582</v>
      </c>
      <c r="C3510" s="1" t="str">
        <f aca="false">IF(H3510="",F3510,H3510)</f>
        <v>Turners Falls</v>
      </c>
      <c r="F3510" s="5"/>
      <c r="G3510" s="1" t="n">
        <v>6388</v>
      </c>
      <c r="H3510" s="1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false" customHeight="true" outlineLevel="0" collapsed="false">
      <c r="A3511" s="1" t="n">
        <f aca="false">MAX($A$2:$A3510)+1</f>
        <v>2583</v>
      </c>
      <c r="C3511" s="1" t="str">
        <f aca="false">IF(H3511="",F3511,H3511)</f>
        <v>Tangier</v>
      </c>
      <c r="F3511" s="5"/>
      <c r="G3511" s="1" t="n">
        <v>6390</v>
      </c>
      <c r="H3511" s="1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false" customHeight="true" outlineLevel="0" collapsed="false">
      <c r="A3512" s="1" t="n">
        <f aca="false">MAX($A$2:$A3511)+1</f>
        <v>2584</v>
      </c>
      <c r="C3512" s="1" t="str">
        <f aca="false">IF(H3512="",F3512,H3512)</f>
        <v>Smith Island</v>
      </c>
      <c r="F3512" s="5"/>
      <c r="G3512" s="1" t="n">
        <v>6391</v>
      </c>
      <c r="H3512" s="1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false" customHeight="true" outlineLevel="0" collapsed="false">
      <c r="A3513" s="1" t="n">
        <f aca="false">MAX($A$2:$A3512)+1</f>
        <v>2585</v>
      </c>
      <c r="C3513" s="1" t="str">
        <f aca="false">IF(H3513="",F3513,H3513)</f>
        <v>Strawberry Creek</v>
      </c>
      <c r="F3513" s="5"/>
      <c r="G3513" s="1" t="n">
        <v>6393</v>
      </c>
      <c r="H3513" s="1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false" customHeight="true" outlineLevel="0" collapsed="false">
      <c r="A3514" s="1" t="n">
        <f aca="false">MAX($A$2:$A3513)+1</f>
        <v>2586</v>
      </c>
      <c r="C3514" s="1" t="str">
        <f aca="false">IF(H3514="",F3514,H3514)</f>
        <v>Swift Creek</v>
      </c>
      <c r="F3514" s="5"/>
      <c r="G3514" s="1" t="n">
        <v>6394</v>
      </c>
      <c r="H3514" s="1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false" customHeight="true" outlineLevel="0" collapsed="false">
      <c r="A3515" s="1" t="n">
        <f aca="false">MAX($A$2:$A3514)+1</f>
        <v>2587</v>
      </c>
      <c r="C3515" s="1" t="str">
        <f aca="false">IF(H3515="",F3515,H3515)</f>
        <v>Anderson Ranch</v>
      </c>
      <c r="F3515" s="5"/>
      <c r="G3515" s="1" t="n">
        <v>6395</v>
      </c>
      <c r="H3515" s="1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false" customHeight="true" outlineLevel="0" collapsed="false">
      <c r="A3516" s="1" t="n">
        <f aca="false">MAX($A$2:$A3515)+1</f>
        <v>2588</v>
      </c>
      <c r="C3516" s="1" t="str">
        <f aca="false">IF(H3516="",F3516,H3516)</f>
        <v>Black Canyon</v>
      </c>
      <c r="F3516" s="5"/>
      <c r="G3516" s="1" t="n">
        <v>6396</v>
      </c>
      <c r="H3516" s="1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false" customHeight="true" outlineLevel="0" collapsed="false">
      <c r="A3517" s="1" t="n">
        <f aca="false">MAX($A$2:$A3516)+1</f>
        <v>2589</v>
      </c>
      <c r="C3517" s="1" t="str">
        <f aca="false">IF(H3517="",F3517,H3517)</f>
        <v>Boise R Diversion</v>
      </c>
      <c r="F3517" s="5"/>
      <c r="G3517" s="1" t="n">
        <v>6397</v>
      </c>
      <c r="H3517" s="1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false" customHeight="true" outlineLevel="0" collapsed="false">
      <c r="A3518" s="1" t="n">
        <f aca="false">MAX($A$2:$A3517)+1</f>
        <v>2590</v>
      </c>
      <c r="C3518" s="1" t="str">
        <f aca="false">IF(H3518="",F3518,H3518)</f>
        <v>Minidoka</v>
      </c>
      <c r="F3518" s="5"/>
      <c r="G3518" s="1" t="n">
        <v>6398</v>
      </c>
      <c r="H3518" s="1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false" customHeight="true" outlineLevel="0" collapsed="false">
      <c r="A3519" s="1" t="n">
        <f aca="false">MAX($A$2:$A3518)+1</f>
        <v>2591</v>
      </c>
      <c r="C3519" s="1" t="str">
        <f aca="false">IF(H3519="",F3519,H3519)</f>
        <v>Canyon Ferry</v>
      </c>
      <c r="F3519" s="5"/>
      <c r="G3519" s="1" t="n">
        <v>6400</v>
      </c>
      <c r="H3519" s="1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false" customHeight="true" outlineLevel="0" collapsed="false">
      <c r="A3520" s="1" t="n">
        <f aca="false">MAX($A$2:$A3519)+1</f>
        <v>2592</v>
      </c>
      <c r="C3520" s="1" t="str">
        <f aca="false">IF(H3520="",F3520,H3520)</f>
        <v>Elephant Butte</v>
      </c>
      <c r="F3520" s="5"/>
      <c r="G3520" s="1" t="n">
        <v>6402</v>
      </c>
      <c r="H3520" s="1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false" customHeight="true" outlineLevel="0" collapsed="false">
      <c r="A3521" s="1" t="n">
        <f aca="false">MAX($A$2:$A3520)+1</f>
        <v>2593</v>
      </c>
      <c r="C3521" s="1" t="str">
        <f aca="false">IF(H3521="",F3521,H3521)</f>
        <v>Green Springs</v>
      </c>
      <c r="F3521" s="5"/>
      <c r="G3521" s="1" t="n">
        <v>6403</v>
      </c>
      <c r="H3521" s="1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false" customHeight="true" outlineLevel="0" collapsed="false">
      <c r="A3522" s="1" t="n">
        <f aca="false">MAX($A$2:$A3521)+1</f>
        <v>2594</v>
      </c>
      <c r="C3522" s="1" t="str">
        <f aca="false">IF(H3522="",F3522,H3522)</f>
        <v>Deer Creek (UT)</v>
      </c>
      <c r="F3522" s="5"/>
      <c r="G3522" s="1" t="n">
        <v>6404</v>
      </c>
      <c r="H3522" s="1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false" customHeight="true" outlineLevel="0" collapsed="false">
      <c r="A3523" s="1" t="n">
        <f aca="false">MAX($A$2:$A3522)+1</f>
        <v>2595</v>
      </c>
      <c r="C3523" s="1" t="str">
        <f aca="false">IF(H3523="",F3523,H3523)</f>
        <v>Flaming Gorge</v>
      </c>
      <c r="F3523" s="5"/>
      <c r="G3523" s="1" t="n">
        <v>6405</v>
      </c>
      <c r="H3523" s="1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false" customHeight="true" outlineLevel="0" collapsed="false">
      <c r="A3524" s="1" t="n">
        <f aca="false">MAX($A$2:$A3523)+1</f>
        <v>2596</v>
      </c>
      <c r="C3524" s="1" t="str">
        <f aca="false">IF(H3524="",F3524,H3524)</f>
        <v>Chandler</v>
      </c>
      <c r="F3524" s="5"/>
      <c r="G3524" s="1" t="n">
        <v>6406</v>
      </c>
      <c r="H3524" s="1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false" customHeight="true" outlineLevel="0" collapsed="false">
      <c r="A3525" s="1" t="n">
        <f aca="false">MAX($A$2:$A3524)+1</f>
        <v>2597</v>
      </c>
      <c r="C3525" s="1" t="str">
        <f aca="false">IF(H3525="",F3525,H3525)</f>
        <v>Roza</v>
      </c>
      <c r="F3525" s="5"/>
      <c r="G3525" s="1" t="n">
        <v>6407</v>
      </c>
      <c r="H3525" s="1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false" customHeight="true" outlineLevel="0" collapsed="false">
      <c r="A3526" s="1" t="n">
        <f aca="false">MAX($A$2:$A3525)+1</f>
        <v>2598</v>
      </c>
      <c r="C3526" s="1" t="str">
        <f aca="false">IF(H3526="",F3526,H3526)</f>
        <v>Heart Mountain</v>
      </c>
      <c r="F3526" s="5"/>
      <c r="G3526" s="1" t="n">
        <v>6408</v>
      </c>
      <c r="H3526" s="1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false" customHeight="true" outlineLevel="0" collapsed="false">
      <c r="A3527" s="1" t="n">
        <f aca="false">MAX($A$2:$A3526)+1</f>
        <v>2599</v>
      </c>
      <c r="C3527" s="1" t="str">
        <f aca="false">IF(H3527="",F3527,H3527)</f>
        <v>Alcova</v>
      </c>
      <c r="F3527" s="5"/>
      <c r="G3527" s="1" t="n">
        <v>6409</v>
      </c>
      <c r="H3527" s="1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false" customHeight="true" outlineLevel="0" collapsed="false">
      <c r="A3528" s="1" t="n">
        <f aca="false">MAX($A$2:$A3527)+1</f>
        <v>2600</v>
      </c>
      <c r="C3528" s="1" t="str">
        <f aca="false">IF(H3528="",F3528,H3528)</f>
        <v>Falcon Dam &amp; Power</v>
      </c>
      <c r="F3528" s="5"/>
      <c r="G3528" s="1" t="n">
        <v>6410</v>
      </c>
      <c r="H3528" s="1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false" customHeight="true" outlineLevel="0" collapsed="false">
      <c r="A3529" s="1" t="n">
        <f aca="false">A3285</f>
        <v>2360</v>
      </c>
      <c r="C3529" s="1" t="str">
        <f aca="false">IF(H3529="",F3529,H3529)</f>
        <v>Sam Rayburn Dam</v>
      </c>
      <c r="F3529" s="5"/>
      <c r="G3529" s="1" t="n">
        <v>6413</v>
      </c>
      <c r="H3529" s="1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false" customHeight="true" outlineLevel="0" collapsed="false">
      <c r="A3530" s="1" t="n">
        <f aca="false">MAX($A$2:$A3529)+1</f>
        <v>2601</v>
      </c>
      <c r="C3530" s="1" t="str">
        <f aca="false">IF(H3530="",F3530,H3530)</f>
        <v>Whitney</v>
      </c>
      <c r="F3530" s="5"/>
      <c r="G3530" s="1" t="n">
        <v>6414</v>
      </c>
      <c r="H3530" s="1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false" customHeight="true" outlineLevel="0" collapsed="false">
      <c r="A3531" s="1" t="n">
        <f aca="false">MAX($A$2:$A3530)+1</f>
        <v>2602</v>
      </c>
      <c r="C3531" s="1" t="str">
        <f aca="false">IF(H3531="",F3531,H3531)</f>
        <v>Broken Bow Dam</v>
      </c>
      <c r="F3531" s="5"/>
      <c r="G3531" s="1" t="n">
        <v>6415</v>
      </c>
      <c r="H3531" s="1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false" customHeight="true" outlineLevel="0" collapsed="false">
      <c r="A3532" s="1" t="n">
        <f aca="false">MAX($A$2:$A3531)+1</f>
        <v>2603</v>
      </c>
      <c r="C3532" s="1" t="str">
        <f aca="false">IF(H3532="",F3532,H3532)</f>
        <v>Denison</v>
      </c>
      <c r="F3532" s="5"/>
      <c r="G3532" s="1" t="n">
        <v>6416</v>
      </c>
      <c r="H3532" s="1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false" customHeight="true" outlineLevel="0" collapsed="false">
      <c r="A3533" s="1" t="n">
        <f aca="false">MAX($A$2:$A3532)+1</f>
        <v>2604</v>
      </c>
      <c r="C3533" s="1" t="str">
        <f aca="false">IF(H3533="",F3533,H3533)</f>
        <v>Center Hill</v>
      </c>
      <c r="F3533" s="5"/>
      <c r="G3533" s="1" t="n">
        <v>6417</v>
      </c>
      <c r="H3533" s="1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false" customHeight="true" outlineLevel="0" collapsed="false">
      <c r="A3534" s="1" t="n">
        <f aca="false">MAX($A$2:$A3533)+1</f>
        <v>2605</v>
      </c>
      <c r="C3534" s="1" t="str">
        <f aca="false">IF(H3534="",F3534,H3534)</f>
        <v>Cheatham</v>
      </c>
      <c r="F3534" s="5"/>
      <c r="G3534" s="1" t="n">
        <v>6418</v>
      </c>
      <c r="H3534" s="1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false" customHeight="true" outlineLevel="0" collapsed="false">
      <c r="A3535" s="1" t="n">
        <f aca="false">MAX($A$2:$A3534)+1</f>
        <v>2606</v>
      </c>
      <c r="C3535" s="1" t="str">
        <f aca="false">IF(H3535="",F3535,H3535)</f>
        <v>Eufaula Dam</v>
      </c>
      <c r="F3535" s="5"/>
      <c r="G3535" s="1" t="n">
        <v>6419</v>
      </c>
      <c r="H3535" s="1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false" customHeight="true" outlineLevel="0" collapsed="false">
      <c r="A3536" s="1" t="n">
        <f aca="false">MAX($A$2:$A3535)+1</f>
        <v>2607</v>
      </c>
      <c r="C3536" s="1" t="str">
        <f aca="false">IF(H3536="",F3536,H3536)</f>
        <v>Chelan</v>
      </c>
      <c r="F3536" s="5"/>
      <c r="G3536" s="1" t="n">
        <v>6424</v>
      </c>
      <c r="H3536" s="1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false" customHeight="true" outlineLevel="0" collapsed="false">
      <c r="A3537" s="1" t="n">
        <f aca="false">MAX($A$2:$A3536)+1</f>
        <v>2608</v>
      </c>
      <c r="C3537" s="1" t="str">
        <f aca="false">IF(H3537="",F3537,H3537)</f>
        <v>Cedar Falls (WA)</v>
      </c>
      <c r="F3537" s="5"/>
      <c r="G3537" s="1" t="n">
        <v>6430</v>
      </c>
      <c r="H3537" s="1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false" customHeight="true" outlineLevel="0" collapsed="false">
      <c r="A3538" s="1" t="n">
        <f aca="false">MAX($A$2:$A3537)+1</f>
        <v>2609</v>
      </c>
      <c r="C3538" s="1" t="str">
        <f aca="false">IF(H3538="",F3538,H3538)</f>
        <v>Gorge</v>
      </c>
      <c r="F3538" s="5"/>
      <c r="G3538" s="1" t="n">
        <v>6431</v>
      </c>
      <c r="H3538" s="1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false" customHeight="true" outlineLevel="0" collapsed="false">
      <c r="A3539" s="1" t="n">
        <f aca="false">MAX($A$2:$A3538)+1</f>
        <v>2610</v>
      </c>
      <c r="C3539" s="1" t="str">
        <f aca="false">IF(H3539="",F3539,H3539)</f>
        <v>Diablo</v>
      </c>
      <c r="F3539" s="5"/>
      <c r="G3539" s="1" t="n">
        <v>6432</v>
      </c>
      <c r="H3539" s="1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false" customHeight="true" outlineLevel="0" collapsed="false">
      <c r="A3540" s="1" t="n">
        <f aca="false">MAX($A$2:$A3539)+1</f>
        <v>2611</v>
      </c>
      <c r="C3540" s="1" t="str">
        <f aca="false">IF(H3540="",F3540,H3540)</f>
        <v>Boundary</v>
      </c>
      <c r="F3540" s="5"/>
      <c r="G3540" s="1" t="n">
        <v>6433</v>
      </c>
      <c r="H3540" s="1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false" customHeight="true" outlineLevel="0" collapsed="false">
      <c r="A3541" s="1" t="n">
        <f aca="false">MAX($A$2:$A3540)+1</f>
        <v>2612</v>
      </c>
      <c r="C3541" s="1" t="str">
        <f aca="false">IF(H3541="",F3541,H3541)</f>
        <v>Queens Creek</v>
      </c>
      <c r="F3541" s="5"/>
      <c r="G3541" s="1" t="n">
        <v>6438</v>
      </c>
      <c r="H3541" s="1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false" customHeight="true" outlineLevel="0" collapsed="false">
      <c r="A3542" s="1" t="n">
        <f aca="false">MAX($A$2:$A3541)+1</f>
        <v>2613</v>
      </c>
      <c r="C3542" s="1" t="str">
        <f aca="false">IF(H3542="",F3542,H3542)</f>
        <v>Wilson Dam</v>
      </c>
      <c r="F3542" s="5"/>
      <c r="G3542" s="1" t="n">
        <v>6440</v>
      </c>
      <c r="H3542" s="1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false" customHeight="true" outlineLevel="0" collapsed="false">
      <c r="A3543" s="1" t="n">
        <f aca="false">MAX($A$2:$A3542)+1</f>
        <v>2614</v>
      </c>
      <c r="C3543" s="1" t="str">
        <f aca="false">IF(H3543="",F3543,H3543)</f>
        <v>Azusa</v>
      </c>
      <c r="F3543" s="5"/>
      <c r="G3543" s="1" t="n">
        <v>6449</v>
      </c>
      <c r="H3543" s="1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false" customHeight="true" outlineLevel="0" collapsed="false">
      <c r="A3544" s="1" t="n">
        <f aca="false">MAX($A$2:$A3543)+1</f>
        <v>2615</v>
      </c>
      <c r="C3544" s="1" t="str">
        <f aca="false">IF(H3544="",F3544,H3544)</f>
        <v>Carver Falls</v>
      </c>
      <c r="F3544" s="5"/>
      <c r="G3544" s="1" t="n">
        <v>6456</v>
      </c>
      <c r="H3544" s="1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false" customHeight="true" outlineLevel="0" collapsed="false">
      <c r="A3545" s="1" t="n">
        <f aca="false">MAX($A$2:$A3544)+1</f>
        <v>2616</v>
      </c>
      <c r="C3545" s="1" t="str">
        <f aca="false">IF(H3545="",F3545,H3545)</f>
        <v>Ames GT</v>
      </c>
      <c r="F3545" s="5"/>
      <c r="G3545" s="1" t="n">
        <v>6463</v>
      </c>
      <c r="H3545" s="1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false" customHeight="true" outlineLevel="0" collapsed="false">
      <c r="A3546" s="1" t="n">
        <f aca="false">MAX($A$2:$A3545)+1</f>
        <v>2617</v>
      </c>
      <c r="C3546" s="1" t="str">
        <f aca="false">IF(H3546="",F3546,H3546)</f>
        <v>Antelope Valley</v>
      </c>
      <c r="F3546" s="5"/>
      <c r="G3546" s="1" t="n">
        <v>6469</v>
      </c>
      <c r="H3546" s="1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false" customHeight="true" outlineLevel="0" collapsed="false">
      <c r="A3547" s="1" t="n">
        <f aca="false">MAX($A$2:$A3546)+1</f>
        <v>2618</v>
      </c>
      <c r="C3547" s="1" t="str">
        <f aca="false">IF(H3547="",F3547,H3547)</f>
        <v>Port Allen (HI)</v>
      </c>
      <c r="F3547" s="5"/>
      <c r="G3547" s="1" t="n">
        <v>6474</v>
      </c>
      <c r="H3547" s="1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false" customHeight="true" outlineLevel="0" collapsed="false">
      <c r="A3548" s="1" t="n">
        <f aca="false">MAX($A$2:$A3547)+1</f>
        <v>2619</v>
      </c>
      <c r="C3548" s="1" t="str">
        <f aca="false">IF(H3548="",F3548,H3548)</f>
        <v>Gorge 18</v>
      </c>
      <c r="F3548" s="5"/>
      <c r="G3548" s="1" t="n">
        <v>6475</v>
      </c>
      <c r="H3548" s="1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false" customHeight="true" outlineLevel="0" collapsed="false">
      <c r="A3549" s="1" t="n">
        <f aca="false">MAX($A$2:$A3548)+1</f>
        <v>2620</v>
      </c>
      <c r="C3549" s="1" t="str">
        <f aca="false">IF(H3549="",F3549,H3549)</f>
        <v>San Francisquito 1</v>
      </c>
      <c r="F3549" s="5"/>
      <c r="G3549" s="1" t="n">
        <v>6479</v>
      </c>
      <c r="H3549" s="1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false" customHeight="true" outlineLevel="0" collapsed="false">
      <c r="A3550" s="1" t="n">
        <f aca="false">MAX($A$2:$A3549)+1</f>
        <v>2621</v>
      </c>
      <c r="C3550" s="1" t="str">
        <f aca="false">IF(H3550="",F3550,H3550)</f>
        <v>San Francisquito 2</v>
      </c>
      <c r="F3550" s="5"/>
      <c r="G3550" s="1" t="n">
        <v>6480</v>
      </c>
      <c r="H3550" s="1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false" customHeight="true" outlineLevel="0" collapsed="false">
      <c r="A3551" s="1" t="n">
        <f aca="false">MAX($A$2:$A3550)+1</f>
        <v>2622</v>
      </c>
      <c r="C3551" s="1" t="str">
        <f aca="false">IF(H3551="",F3551,H3551)</f>
        <v>Intermountain Power Project</v>
      </c>
      <c r="F3551" s="5"/>
      <c r="G3551" s="1" t="n">
        <v>6481</v>
      </c>
      <c r="H3551" s="1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false" customHeight="true" outlineLevel="0" collapsed="false">
      <c r="A3552" s="1" t="n">
        <f aca="false">MAX($A$2:$A3551)+1</f>
        <v>2623</v>
      </c>
      <c r="C3552" s="1" t="str">
        <f aca="false">IF(H3552="",F3552,H3552)</f>
        <v>Pioneer</v>
      </c>
      <c r="F3552" s="5"/>
      <c r="G3552" s="1" t="n">
        <v>3656</v>
      </c>
      <c r="H3552" s="1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false" customHeight="true" outlineLevel="0" collapsed="false">
      <c r="A3553" s="1" t="n">
        <f aca="false">MAX($A$2:$A3552)+1</f>
        <v>2624</v>
      </c>
      <c r="C3553" s="1" t="str">
        <f aca="false">IF(H3553="",F3553,H3553)</f>
        <v>PHP 1</v>
      </c>
      <c r="F3553" s="5"/>
      <c r="G3553" s="1" t="n">
        <v>4213</v>
      </c>
      <c r="H3553" s="1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false" customHeight="true" outlineLevel="0" collapsed="false">
      <c r="A3554" s="1" t="n">
        <f aca="false">MAX($A$2:$A3553)+1</f>
        <v>2625</v>
      </c>
      <c r="C3554" s="1" t="str">
        <f aca="false">IF(H3554="",F3554,H3554)</f>
        <v>Moyie Springs</v>
      </c>
      <c r="F3554" s="5"/>
      <c r="G3554" s="1" t="n">
        <v>6506</v>
      </c>
      <c r="H3554" s="1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false" customHeight="true" outlineLevel="0" collapsed="false">
      <c r="A3555" s="1" t="n">
        <f aca="false">MAX($A$2:$A3554)+1</f>
        <v>2626</v>
      </c>
      <c r="C3555" s="1" t="str">
        <f aca="false">IF(H3555="",F3555,H3555)</f>
        <v>Drop 2 (WA)</v>
      </c>
      <c r="F3555" s="5"/>
      <c r="G3555" s="1" t="n">
        <v>6507</v>
      </c>
      <c r="H3555" s="1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false" customHeight="true" outlineLevel="0" collapsed="false">
      <c r="A3556" s="1" t="n">
        <f aca="false">MAX($A$2:$A3555)+1</f>
        <v>2627</v>
      </c>
      <c r="C3556" s="1" t="str">
        <f aca="false">IF(H3556="",F3556,H3556)</f>
        <v>Fleish</v>
      </c>
      <c r="F3556" s="5"/>
      <c r="G3556" s="1" t="n">
        <v>6513</v>
      </c>
      <c r="H3556" s="1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false" customHeight="true" outlineLevel="0" collapsed="false">
      <c r="A3557" s="1" t="n">
        <f aca="false">MAX($A$2:$A3556)+1</f>
        <v>2628</v>
      </c>
      <c r="C3557" s="1" t="str">
        <f aca="false">IF(H3557="",F3557,H3557)</f>
        <v>Vergennes 9</v>
      </c>
      <c r="F3557" s="5"/>
      <c r="G3557" s="1" t="n">
        <v>6519</v>
      </c>
      <c r="H3557" s="1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false" customHeight="true" outlineLevel="0" collapsed="false">
      <c r="A3558" s="1" t="n">
        <f aca="false">MAX($A$2:$A3557)+1</f>
        <v>2629</v>
      </c>
      <c r="C3558" s="1" t="str">
        <f aca="false">IF(H3558="",F3558,H3558)</f>
        <v>Lahontan</v>
      </c>
      <c r="F3558" s="5"/>
      <c r="G3558" s="1" t="n">
        <v>6521</v>
      </c>
      <c r="H3558" s="1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false" customHeight="true" outlineLevel="0" collapsed="false">
      <c r="A3559" s="1" t="n">
        <f aca="false">A3037</f>
        <v>2114</v>
      </c>
      <c r="C3559" s="1" t="str">
        <f aca="false">IF(H3559="",F3559,H3559)</f>
        <v>Rainbow Falls Auscble</v>
      </c>
      <c r="F3559" s="5"/>
      <c r="G3559" s="1" t="n">
        <v>6526</v>
      </c>
      <c r="H3559" s="1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false" customHeight="true" outlineLevel="0" collapsed="false">
      <c r="A3560" s="1" t="n">
        <f aca="false">MAX($A$2:$A3559)+1</f>
        <v>2630</v>
      </c>
      <c r="C3560" s="1" t="str">
        <f aca="false">IF(H3560="",F3560,H3560)</f>
        <v>E J West</v>
      </c>
      <c r="F3560" s="5"/>
      <c r="G3560" s="1" t="n">
        <v>6527</v>
      </c>
      <c r="H3560" s="1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false" customHeight="true" outlineLevel="0" collapsed="false">
      <c r="A3561" s="1" t="n">
        <f aca="false">MAX($A$2:$A3560)+1</f>
        <v>2631</v>
      </c>
      <c r="C3561" s="1" t="str">
        <f aca="false">IF(H3561="",F3561,H3561)</f>
        <v>Searsburg</v>
      </c>
      <c r="F3561" s="5"/>
      <c r="G3561" s="1" t="n">
        <v>6529</v>
      </c>
      <c r="H3561" s="1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false" customHeight="true" outlineLevel="0" collapsed="false">
      <c r="A3562" s="1" t="n">
        <f aca="false">MAX($A$2:$A3561)+1</f>
        <v>2632</v>
      </c>
      <c r="C3562" s="1" t="str">
        <f aca="false">IF(H3562="",F3562,H3562)</f>
        <v>Verdi</v>
      </c>
      <c r="F3562" s="5"/>
      <c r="G3562" s="1" t="n">
        <v>6531</v>
      </c>
      <c r="H3562" s="1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false" customHeight="true" outlineLevel="0" collapsed="false">
      <c r="A3563" s="1" t="n">
        <f aca="false">MAX($A$2:$A3562)+1</f>
        <v>2633</v>
      </c>
      <c r="C3563" s="1" t="str">
        <f aca="false">IF(H3563="",F3563,H3563)</f>
        <v>Washoe</v>
      </c>
      <c r="F3563" s="5"/>
      <c r="G3563" s="1" t="n">
        <v>6532</v>
      </c>
      <c r="H3563" s="1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false" customHeight="true" outlineLevel="0" collapsed="false">
      <c r="A3564" s="1" t="n">
        <f aca="false">MAX($A$2:$A3563)+1</f>
        <v>2634</v>
      </c>
      <c r="C3564" s="1" t="str">
        <f aca="false">IF(H3564="",F3564,H3564)</f>
        <v>Little Cottonwood</v>
      </c>
      <c r="F3564" s="5"/>
      <c r="G3564" s="1" t="n">
        <v>6537</v>
      </c>
      <c r="H3564" s="1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false" customHeight="true" outlineLevel="0" collapsed="false">
      <c r="A3565" s="1" t="n">
        <f aca="false">MAX($A$2:$A3564)+1</f>
        <v>2635</v>
      </c>
      <c r="C3565" s="1" t="str">
        <f aca="false">IF(H3565="",F3565,H3565)</f>
        <v>Dam No. 4 Hydro Station</v>
      </c>
      <c r="F3565" s="5"/>
      <c r="G3565" s="1" t="n">
        <v>6543</v>
      </c>
      <c r="H3565" s="1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false" customHeight="true" outlineLevel="0" collapsed="false">
      <c r="A3566" s="1" t="n">
        <f aca="false">MAX($A$2:$A3565)+1</f>
        <v>2636</v>
      </c>
      <c r="C3566" s="1" t="str">
        <f aca="false">IF(H3566="",F3566,H3566)</f>
        <v>Dam No. 5 Hydro Station</v>
      </c>
      <c r="F3566" s="5"/>
      <c r="G3566" s="1" t="n">
        <v>6544</v>
      </c>
      <c r="H3566" s="1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false" customHeight="true" outlineLevel="0" collapsed="false">
      <c r="A3567" s="1" t="n">
        <f aca="false">MAX($A$2:$A3566)+1</f>
        <v>2637</v>
      </c>
      <c r="C3567" s="1" t="str">
        <f aca="false">IF(H3567="",F3567,H3567)</f>
        <v>Millville Hydro Station</v>
      </c>
      <c r="F3567" s="5"/>
      <c r="G3567" s="1" t="n">
        <v>6546</v>
      </c>
      <c r="H3567" s="1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false" customHeight="true" outlineLevel="0" collapsed="false">
      <c r="A3568" s="1" t="n">
        <f aca="false">MAX($A$2:$A3567)+1</f>
        <v>2638</v>
      </c>
      <c r="C3568" s="1" t="str">
        <f aca="false">IF(H3568="",F3568,H3568)</f>
        <v>Foster</v>
      </c>
      <c r="F3568" s="5"/>
      <c r="G3568" s="1" t="n">
        <v>6552</v>
      </c>
      <c r="H3568" s="1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false" customHeight="true" outlineLevel="0" collapsed="false">
      <c r="A3569" s="1" t="n">
        <f aca="false">MAX($A$2:$A3568)+1</f>
        <v>2639</v>
      </c>
      <c r="C3569" s="1" t="str">
        <f aca="false">IF(H3569="",F3569,H3569)</f>
        <v>Waverly Municipal Electric North Plant</v>
      </c>
      <c r="F3569" s="5"/>
      <c r="G3569" s="1" t="n">
        <v>6554</v>
      </c>
      <c r="H3569" s="1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false" customHeight="true" outlineLevel="0" collapsed="false">
      <c r="A3570" s="1" t="n">
        <f aca="false">MAX($A$2:$A3569)+1</f>
        <v>2640</v>
      </c>
      <c r="C3570" s="1" t="str">
        <f aca="false">IF(H3570="",F3570,H3570)</f>
        <v>McGrath</v>
      </c>
      <c r="F3570" s="5"/>
      <c r="G3570" s="1" t="n">
        <v>6555</v>
      </c>
      <c r="H3570" s="1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false" customHeight="true" outlineLevel="0" collapsed="false">
      <c r="A3571" s="1" t="n">
        <f aca="false">MAX($A$2:$A3570)+1</f>
        <v>2641</v>
      </c>
      <c r="C3571" s="1" t="str">
        <f aca="false">IF(H3571="",F3571,H3571)</f>
        <v>D G Hunter</v>
      </c>
      <c r="F3571" s="5"/>
      <c r="G3571" s="1" t="n">
        <v>6558</v>
      </c>
      <c r="H3571" s="1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false" customHeight="true" outlineLevel="0" collapsed="false">
      <c r="A3572" s="1" t="n">
        <f aca="false">MAX($A$2:$A3571)+1</f>
        <v>2642</v>
      </c>
      <c r="C3572" s="1" t="str">
        <f aca="false">IF(H3572="",F3572,H3572)</f>
        <v>George M Sullivan Generation Plant 2</v>
      </c>
      <c r="F3572" s="5"/>
      <c r="G3572" s="1" t="n">
        <v>6559</v>
      </c>
      <c r="H3572" s="1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false" customHeight="true" outlineLevel="0" collapsed="false">
      <c r="A3573" s="1" t="n">
        <f aca="false">MAX($A$2:$A3572)+1</f>
        <v>2643</v>
      </c>
      <c r="C3573" s="1" t="str">
        <f aca="false">IF(H3573="",F3573,H3573)</f>
        <v>Berlin</v>
      </c>
      <c r="F3573" s="5"/>
      <c r="G3573" s="1" t="n">
        <v>6565</v>
      </c>
      <c r="H3573" s="1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false" customHeight="true" outlineLevel="0" collapsed="false">
      <c r="A3574" s="1" t="n">
        <f aca="false">MAX($A$2:$A3573)+1</f>
        <v>2644</v>
      </c>
      <c r="C3574" s="1" t="str">
        <f aca="false">IF(H3574="",F3574,H3574)</f>
        <v>Bethel</v>
      </c>
      <c r="F3574" s="5"/>
      <c r="G3574" s="1" t="n">
        <v>6566</v>
      </c>
      <c r="H3574" s="1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false" customHeight="true" outlineLevel="0" collapsed="false">
      <c r="A3575" s="1" t="n">
        <f aca="false">MAX($A$2:$A3574)+1</f>
        <v>2645</v>
      </c>
      <c r="C3575" s="1" t="str">
        <f aca="false">IF(H3575="",F3575,H3575)</f>
        <v>Block Island</v>
      </c>
      <c r="F3575" s="5"/>
      <c r="G3575" s="1" t="n">
        <v>6567</v>
      </c>
      <c r="H3575" s="1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false" customHeight="true" outlineLevel="0" collapsed="false">
      <c r="A3576" s="1" t="n">
        <f aca="false">MAX($A$2:$A3575)+1</f>
        <v>2646</v>
      </c>
      <c r="C3576" s="1" t="str">
        <f aca="false">IF(H3576="",F3576,H3576)</f>
        <v>Johnson</v>
      </c>
      <c r="F3576" s="5"/>
      <c r="G3576" s="1" t="n">
        <v>6579</v>
      </c>
      <c r="H3576" s="1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false" customHeight="true" outlineLevel="0" collapsed="false">
      <c r="A3577" s="1" t="n">
        <f aca="false">MAX($A$2:$A3576)+1</f>
        <v>2647</v>
      </c>
      <c r="C3577" s="1" t="str">
        <f aca="false">IF(H3577="",F3577,H3577)</f>
        <v>Beaver Falls</v>
      </c>
      <c r="F3577" s="5"/>
      <c r="G3577" s="1" t="n">
        <v>6580</v>
      </c>
      <c r="H3577" s="1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false" customHeight="true" outlineLevel="0" collapsed="false">
      <c r="A3578" s="1" t="n">
        <f aca="false">MAX($A$2:$A3577)+1</f>
        <v>2648</v>
      </c>
      <c r="C3578" s="1" t="str">
        <f aca="false">IF(H3578="",F3578,H3578)</f>
        <v>Silvis</v>
      </c>
      <c r="F3578" s="5"/>
      <c r="G3578" s="1" t="n">
        <v>6581</v>
      </c>
      <c r="H3578" s="1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false" customHeight="true" outlineLevel="0" collapsed="false">
      <c r="A3579" s="1" t="n">
        <f aca="false">MAX($A$2:$A3578)+1</f>
        <v>2649</v>
      </c>
      <c r="C3579" s="1" t="str">
        <f aca="false">IF(H3579="",F3579,H3579)</f>
        <v>Stock Island</v>
      </c>
      <c r="F3579" s="5"/>
      <c r="G3579" s="1" t="n">
        <v>6584</v>
      </c>
      <c r="H3579" s="1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false" customHeight="true" outlineLevel="0" collapsed="false">
      <c r="A3580" s="1" t="n">
        <f aca="false">MAX($A$2:$A3579)+1</f>
        <v>2650</v>
      </c>
      <c r="C3580" s="1" t="str">
        <f aca="false">IF(H3580="",F3580,H3580)</f>
        <v>Wilkins Station</v>
      </c>
      <c r="F3580" s="5"/>
      <c r="G3580" s="1" t="n">
        <v>6586</v>
      </c>
      <c r="H3580" s="1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false" customHeight="true" outlineLevel="0" collapsed="false">
      <c r="A3581" s="1" t="n">
        <f aca="false">MAX($A$2:$A3580)+1</f>
        <v>2651</v>
      </c>
      <c r="C3581" s="1" t="str">
        <f aca="false">IF(H3581="",F3581,H3581)</f>
        <v>Toledo Bend</v>
      </c>
      <c r="F3581" s="5"/>
      <c r="G3581" s="1" t="n">
        <v>6595</v>
      </c>
      <c r="H3581" s="1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false" customHeight="true" outlineLevel="0" collapsed="false">
      <c r="A3582" s="1" t="n">
        <f aca="false">MAX($A$2:$A3581)+1</f>
        <v>2652</v>
      </c>
      <c r="C3582" s="1" t="str">
        <f aca="false">IF(H3582="",F3582,H3582)</f>
        <v>Union Valley</v>
      </c>
      <c r="F3582" s="5"/>
      <c r="G3582" s="1" t="n">
        <v>6612</v>
      </c>
      <c r="H3582" s="1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false" customHeight="true" outlineLevel="0" collapsed="false">
      <c r="A3583" s="1" t="n">
        <f aca="false">MAX($A$2:$A3582)+1</f>
        <v>2653</v>
      </c>
      <c r="C3583" s="1" t="str">
        <f aca="false">IF(H3583="",F3583,H3583)</f>
        <v>Highgate Falls</v>
      </c>
      <c r="F3583" s="5"/>
      <c r="G3583" s="1" t="n">
        <v>6618</v>
      </c>
      <c r="H3583" s="1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false" customHeight="true" outlineLevel="0" collapsed="false">
      <c r="A3584" s="1" t="n">
        <f aca="false">MAX($A$2:$A3583)+1</f>
        <v>2654</v>
      </c>
      <c r="C3584" s="1" t="str">
        <f aca="false">IF(H3584="",F3584,H3584)</f>
        <v>Burlington (CO)</v>
      </c>
      <c r="F3584" s="5"/>
      <c r="G3584" s="1" t="n">
        <v>6619</v>
      </c>
      <c r="H3584" s="1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false" customHeight="true" outlineLevel="0" collapsed="false">
      <c r="A3585" s="1" t="n">
        <f aca="false">MAX($A$2:$A3584)+1</f>
        <v>2655</v>
      </c>
      <c r="C3585" s="1" t="str">
        <f aca="false">IF(H3585="",F3585,H3585)</f>
        <v>Fort Peck</v>
      </c>
      <c r="F3585" s="5"/>
      <c r="G3585" s="1" t="n">
        <v>6623</v>
      </c>
      <c r="H3585" s="1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false" customHeight="true" outlineLevel="0" collapsed="false">
      <c r="A3586" s="1" t="n">
        <f aca="false">MAX($A$2:$A3585)+1</f>
        <v>2656</v>
      </c>
      <c r="C3586" s="1" t="str">
        <f aca="false">IF(H3586="",F3586,H3586)</f>
        <v>Gavins Point</v>
      </c>
      <c r="F3586" s="5"/>
      <c r="G3586" s="1" t="n">
        <v>6624</v>
      </c>
      <c r="H3586" s="1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false" customHeight="true" outlineLevel="0" collapsed="false">
      <c r="A3587" s="1" t="n">
        <f aca="false">MAX($A$2:$A3586)+1</f>
        <v>2657</v>
      </c>
      <c r="C3587" s="1" t="str">
        <f aca="false">IF(H3587="",F3587,H3587)</f>
        <v>A L Pierce</v>
      </c>
      <c r="F3587" s="5"/>
      <c r="G3587" s="1" t="n">
        <v>6635</v>
      </c>
      <c r="H3587" s="1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false" customHeight="true" outlineLevel="0" collapsed="false">
      <c r="A3588" s="1" t="n">
        <f aca="false">MAX($A$2:$A3587)+1</f>
        <v>2658</v>
      </c>
      <c r="C3588" s="1" t="str">
        <f aca="false">IF(H3588="",F3588,H3588)</f>
        <v>Lake Lynn Hydro Station</v>
      </c>
      <c r="F3588" s="5"/>
      <c r="G3588" s="1" t="n">
        <v>6636</v>
      </c>
      <c r="H3588" s="1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false" customHeight="true" outlineLevel="0" collapsed="false">
      <c r="A3589" s="1" t="n">
        <f aca="false">MAX($A$2:$A3588)+1</f>
        <v>2659</v>
      </c>
      <c r="C3589" s="1" t="str">
        <f aca="false">IF(H3589="",F3589,H3589)</f>
        <v>Yakutat</v>
      </c>
      <c r="F3589" s="5"/>
      <c r="G3589" s="1" t="n">
        <v>6637</v>
      </c>
      <c r="H3589" s="1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false" customHeight="true" outlineLevel="0" collapsed="false">
      <c r="A3590" s="1" t="n">
        <f aca="false">MAX($A$2:$A3589)+1</f>
        <v>2660</v>
      </c>
      <c r="C3590" s="1" t="str">
        <f aca="false">IF(H3590="",F3590,H3590)</f>
        <v>R D Green</v>
      </c>
      <c r="F3590" s="5"/>
      <c r="G3590" s="1" t="n">
        <v>6639</v>
      </c>
      <c r="H3590" s="1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false" customHeight="true" outlineLevel="0" collapsed="false">
      <c r="A3591" s="1" t="n">
        <f aca="false">MAX($A$2:$A3590)+1</f>
        <v>2661</v>
      </c>
      <c r="C3591" s="1" t="str">
        <f aca="false">IF(H3591="",F3591,H3591)</f>
        <v>Greg Avenue</v>
      </c>
      <c r="F3591" s="5"/>
      <c r="G3591" s="1" t="n">
        <v>6643</v>
      </c>
      <c r="H3591" s="1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false" customHeight="true" outlineLevel="0" collapsed="false">
      <c r="A3592" s="1" t="n">
        <f aca="false">MAX($A$2:$A3591)+1</f>
        <v>2662</v>
      </c>
      <c r="C3592" s="1" t="str">
        <f aca="false">IF(H3592="",F3592,H3592)</f>
        <v>Lake Mathews</v>
      </c>
      <c r="F3592" s="5"/>
      <c r="G3592" s="1" t="n">
        <v>6644</v>
      </c>
      <c r="H3592" s="1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false" customHeight="true" outlineLevel="0" collapsed="false">
      <c r="A3593" s="1" t="n">
        <f aca="false">MAX($A$2:$A3592)+1</f>
        <v>2663</v>
      </c>
      <c r="C3593" s="1" t="str">
        <f aca="false">IF(H3593="",F3593,H3593)</f>
        <v>Foothill Feeder</v>
      </c>
      <c r="F3593" s="5"/>
      <c r="G3593" s="1" t="n">
        <v>6645</v>
      </c>
      <c r="H3593" s="1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false" customHeight="true" outlineLevel="0" collapsed="false">
      <c r="A3594" s="1" t="n">
        <f aca="false">MAX($A$2:$A3593)+1</f>
        <v>2664</v>
      </c>
      <c r="C3594" s="1" t="str">
        <f aca="false">IF(H3594="",F3594,H3594)</f>
        <v>San Dimas</v>
      </c>
      <c r="F3594" s="5"/>
      <c r="G3594" s="1" t="n">
        <v>6646</v>
      </c>
      <c r="H3594" s="1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false" customHeight="true" outlineLevel="0" collapsed="false">
      <c r="A3595" s="1" t="n">
        <f aca="false">MAX($A$2:$A3594)+1</f>
        <v>2665</v>
      </c>
      <c r="C3595" s="1" t="str">
        <f aca="false">IF(H3595="",F3595,H3595)</f>
        <v>Yorba Linda</v>
      </c>
      <c r="F3595" s="5"/>
      <c r="G3595" s="1" t="n">
        <v>6647</v>
      </c>
      <c r="H3595" s="1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false" customHeight="true" outlineLevel="0" collapsed="false">
      <c r="A3596" s="1" t="n">
        <f aca="false">MAX($A$2:$A3595)+1</f>
        <v>2666</v>
      </c>
      <c r="C3596" s="1" t="str">
        <f aca="false">IF(H3596="",F3596,H3596)</f>
        <v>Sandow No 4</v>
      </c>
      <c r="F3596" s="5"/>
      <c r="G3596" s="1" t="n">
        <v>6648</v>
      </c>
      <c r="H3596" s="1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false" customHeight="true" outlineLevel="0" collapsed="false">
      <c r="A3597" s="1" t="n">
        <f aca="false">MAX($A$2:$A3596)+1</f>
        <v>2667</v>
      </c>
      <c r="C3597" s="1" t="str">
        <f aca="false">IF(H3597="",F3597,H3597)</f>
        <v>Pelican</v>
      </c>
      <c r="F3597" s="5"/>
      <c r="G3597" s="1" t="n">
        <v>6702</v>
      </c>
      <c r="H3597" s="1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false" customHeight="true" outlineLevel="0" collapsed="false">
      <c r="A3598" s="1" t="n">
        <f aca="false">MAX($A$2:$A3597)+1</f>
        <v>2668</v>
      </c>
      <c r="C3598" s="1" t="str">
        <f aca="false">IF(H3598="",F3598,H3598)</f>
        <v>Rock Lake CT</v>
      </c>
      <c r="F3598" s="5"/>
      <c r="G3598" s="1" t="n">
        <v>6741</v>
      </c>
      <c r="H3598" s="1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false" customHeight="true" outlineLevel="0" collapsed="false">
      <c r="A3599" s="1" t="n">
        <f aca="false">MAX($A$2:$A3598)+1</f>
        <v>2669</v>
      </c>
      <c r="C3599" s="1" t="str">
        <f aca="false">IF(H3599="",F3599,H3599)</f>
        <v>Rawhide</v>
      </c>
      <c r="F3599" s="5"/>
      <c r="G3599" s="1" t="n">
        <v>6761</v>
      </c>
      <c r="H3599" s="1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false" customHeight="true" outlineLevel="0" collapsed="false">
      <c r="A3600" s="1" t="n">
        <f aca="false">MAX($A$2:$A3599)+1</f>
        <v>2670</v>
      </c>
      <c r="C3600" s="1" t="str">
        <f aca="false">IF(H3600="",F3600,H3600)</f>
        <v>Sikeston Power Station</v>
      </c>
      <c r="F3600" s="5"/>
      <c r="G3600" s="1" t="n">
        <v>6768</v>
      </c>
      <c r="H3600" s="1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false" customHeight="true" outlineLevel="0" collapsed="false">
      <c r="A3601" s="1" t="n">
        <f aca="false">MAX($A$2:$A3600)+1</f>
        <v>2671</v>
      </c>
      <c r="C3601" s="1" t="str">
        <f aca="false">IF(H3601="",F3601,H3601)</f>
        <v>Hugo</v>
      </c>
      <c r="F3601" s="5"/>
      <c r="G3601" s="1" t="n">
        <v>6772</v>
      </c>
      <c r="H3601" s="1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false" customHeight="true" outlineLevel="0" collapsed="false">
      <c r="A3602" s="1" t="n">
        <f aca="false">MAX($A$2:$A3601)+1</f>
        <v>2672</v>
      </c>
      <c r="C3602" s="1" t="str">
        <f aca="false">IF(H3602="",F3602,H3602)</f>
        <v>West Station (NJ)</v>
      </c>
      <c r="F3602" s="5"/>
      <c r="G3602" s="1" t="n">
        <v>6776</v>
      </c>
      <c r="H3602" s="1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false" customHeight="true" outlineLevel="0" collapsed="false">
      <c r="A3603" s="1" t="n">
        <f aca="false">MAX($A$2:$A3602)+1</f>
        <v>2673</v>
      </c>
      <c r="C3603" s="1" t="str">
        <f aca="false">IF(H3603="",F3603,H3603)</f>
        <v>St Stephen</v>
      </c>
      <c r="F3603" s="5"/>
      <c r="G3603" s="1" t="n">
        <v>6789</v>
      </c>
      <c r="H3603" s="1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false" customHeight="true" outlineLevel="0" collapsed="false">
      <c r="A3604" s="1" t="n">
        <f aca="false">MAX($A$2:$A3603)+1</f>
        <v>2674</v>
      </c>
      <c r="C3604" s="1" t="str">
        <f aca="false">IF(H3604="",F3604,H3604)</f>
        <v>Augusta Electric Plant No 2</v>
      </c>
      <c r="F3604" s="5"/>
      <c r="G3604" s="1" t="n">
        <v>6791</v>
      </c>
      <c r="H3604" s="1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false" customHeight="true" outlineLevel="0" collapsed="false">
      <c r="A3605" s="1" t="n">
        <f aca="false">MAX($A$2:$A3604)+1</f>
        <v>2675</v>
      </c>
      <c r="C3605" s="1" t="str">
        <f aca="false">IF(H3605="",F3605,H3605)</f>
        <v>Jarvis Street</v>
      </c>
      <c r="F3605" s="5"/>
      <c r="G3605" s="1" t="n">
        <v>6801</v>
      </c>
      <c r="H3605" s="1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false" customHeight="true" outlineLevel="0" collapsed="false">
      <c r="A3606" s="1" t="n">
        <f aca="false">MAX($A$2:$A3605)+1</f>
        <v>2676</v>
      </c>
      <c r="C3606" s="1" t="str">
        <f aca="false">IF(H3606="",F3606,H3606)</f>
        <v>D B Wilson</v>
      </c>
      <c r="F3606" s="5"/>
      <c r="G3606" s="1" t="n">
        <v>6823</v>
      </c>
      <c r="H3606" s="1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false" customHeight="true" outlineLevel="0" collapsed="false">
      <c r="A3607" s="1" t="n">
        <f aca="false">MAX($A$2:$A3606)+1</f>
        <v>2677</v>
      </c>
      <c r="C3607" s="1" t="str">
        <f aca="false">IF(H3607="",F3607,H3607)</f>
        <v>St Bonifacius</v>
      </c>
      <c r="F3607" s="5"/>
      <c r="G3607" s="1" t="n">
        <v>6824</v>
      </c>
      <c r="H3607" s="1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false" customHeight="true" outlineLevel="0" collapsed="false">
      <c r="A3608" s="1" t="n">
        <f aca="false">MAX($A$2:$A3607)+1</f>
        <v>2678</v>
      </c>
      <c r="C3608" s="1" t="str">
        <f aca="false">IF(H3608="",F3608,H3608)</f>
        <v>Hugoton 2</v>
      </c>
      <c r="F3608" s="5"/>
      <c r="G3608" s="1" t="n">
        <v>7011</v>
      </c>
      <c r="H3608" s="1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false" customHeight="true" outlineLevel="0" collapsed="false">
      <c r="A3609" s="1" t="n">
        <f aca="false">MAX($A$2:$A3608)+1</f>
        <v>2679</v>
      </c>
      <c r="C3609" s="1" t="str">
        <f aca="false">IF(H3609="",F3609,H3609)</f>
        <v>Lower No 1</v>
      </c>
      <c r="F3609" s="5"/>
      <c r="G3609" s="1" t="n">
        <v>7012</v>
      </c>
      <c r="H3609" s="1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false" customHeight="true" outlineLevel="0" collapsed="false">
      <c r="A3610" s="1" t="n">
        <f aca="false">MAX($A$2:$A3609)+1</f>
        <v>2680</v>
      </c>
      <c r="C3610" s="1" t="str">
        <f aca="false">IF(H3610="",F3610,H3610)</f>
        <v>East 12th Street</v>
      </c>
      <c r="F3610" s="5"/>
      <c r="G3610" s="1" t="n">
        <v>7013</v>
      </c>
      <c r="H3610" s="1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false" customHeight="true" outlineLevel="0" collapsed="false">
      <c r="A3611" s="1" t="n">
        <f aca="false">MAX($A$2:$A3610)+1</f>
        <v>2681</v>
      </c>
      <c r="C3611" s="1" t="str">
        <f aca="false">IF(H3611="",F3611,H3611)</f>
        <v>Unit 4</v>
      </c>
      <c r="F3611" s="5"/>
      <c r="G3611" s="1" t="n">
        <v>7015</v>
      </c>
      <c r="H3611" s="1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false" customHeight="true" outlineLevel="0" collapsed="false">
      <c r="A3612" s="1" t="n">
        <f aca="false">A2634</f>
        <v>1712</v>
      </c>
      <c r="C3612" s="1" t="str">
        <f aca="false">IF(H3612="",F3612,H3612)</f>
        <v>Chanute 3</v>
      </c>
      <c r="F3612" s="5"/>
      <c r="G3612" s="1" t="n">
        <v>7018</v>
      </c>
      <c r="H3612" s="1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false" customHeight="true" outlineLevel="0" collapsed="false">
      <c r="A3613" s="1" t="n">
        <f aca="false">MAX($A$2:$A3612)+1</f>
        <v>2682</v>
      </c>
      <c r="C3613" s="1" t="str">
        <f aca="false">IF(H3613="",F3613,H3613)</f>
        <v>Whitehead</v>
      </c>
      <c r="F3613" s="5"/>
      <c r="G3613" s="1" t="n">
        <v>7028</v>
      </c>
      <c r="H3613" s="1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false" customHeight="true" outlineLevel="0" collapsed="false">
      <c r="A3614" s="1" t="n">
        <f aca="false">MAX($A$2:$A3613)+1</f>
        <v>2683</v>
      </c>
      <c r="C3614" s="1" t="str">
        <f aca="false">IF(H3614="",F3614,H3614)</f>
        <v>Major Oak Power</v>
      </c>
      <c r="F3614" s="5"/>
      <c r="G3614" s="1" t="n">
        <v>7030</v>
      </c>
      <c r="H3614" s="1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false" customHeight="true" outlineLevel="0" collapsed="false">
      <c r="A3615" s="1" t="n">
        <f aca="false">MAX($A$2:$A3614)+1</f>
        <v>2684</v>
      </c>
      <c r="C3615" s="1" t="str">
        <f aca="false">IF(H3615="",F3615,H3615)</f>
        <v>Hydro II</v>
      </c>
      <c r="F3615" s="5"/>
      <c r="G3615" s="1" t="n">
        <v>7034</v>
      </c>
      <c r="H3615" s="1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false" customHeight="true" outlineLevel="0" collapsed="false">
      <c r="A3616" s="1" t="n">
        <f aca="false">MAX($A$2:$A3615)+1</f>
        <v>2685</v>
      </c>
      <c r="C3616" s="1" t="str">
        <f aca="false">IF(H3616="",F3616,H3616)</f>
        <v>Ellis Hydro</v>
      </c>
      <c r="F3616" s="5"/>
      <c r="G3616" s="1" t="n">
        <v>7040</v>
      </c>
      <c r="H3616" s="1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false" customHeight="true" outlineLevel="0" collapsed="false">
      <c r="A3617" s="1" t="n">
        <f aca="false">MAX($A$2:$A3616)+1</f>
        <v>2686</v>
      </c>
      <c r="C3617" s="1" t="str">
        <f aca="false">IF(H3617="",F3617,H3617)</f>
        <v>Humpback Creek</v>
      </c>
      <c r="F3617" s="5"/>
      <c r="G3617" s="1" t="n">
        <v>7042</v>
      </c>
      <c r="H3617" s="1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false" customHeight="true" outlineLevel="0" collapsed="false">
      <c r="A3618" s="1" t="n">
        <f aca="false">MAX($A$2:$A3617)+1</f>
        <v>2687</v>
      </c>
      <c r="C3618" s="1" t="str">
        <f aca="false">IF(H3618="",F3618,H3618)</f>
        <v>Wrightsville Hydro Plant</v>
      </c>
      <c r="F3618" s="5"/>
      <c r="G3618" s="1" t="n">
        <v>7051</v>
      </c>
      <c r="H3618" s="1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false" customHeight="true" outlineLevel="0" collapsed="false">
      <c r="A3619" s="1" t="n">
        <f aca="false">MAX($A$2:$A3618)+1</f>
        <v>2688</v>
      </c>
      <c r="C3619" s="1" t="str">
        <f aca="false">IF(H3619="",F3619,H3619)</f>
        <v>Bolton Falls</v>
      </c>
      <c r="F3619" s="5"/>
      <c r="G3619" s="1" t="n">
        <v>7056</v>
      </c>
      <c r="H3619" s="1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false" customHeight="true" outlineLevel="0" collapsed="false">
      <c r="A3620" s="1" t="n">
        <f aca="false">MAX($A$2:$A3619)+1</f>
        <v>2689</v>
      </c>
      <c r="C3620" s="1" t="str">
        <f aca="false">IF(H3620="",F3620,H3620)</f>
        <v>Solon Diesel</v>
      </c>
      <c r="F3620" s="5"/>
      <c r="G3620" s="1" t="n">
        <v>7058</v>
      </c>
      <c r="H3620" s="1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false" customHeight="true" outlineLevel="0" collapsed="false">
      <c r="A3621" s="1" t="n">
        <f aca="false">MAX($A$2:$A3620)+1</f>
        <v>2690</v>
      </c>
      <c r="C3621" s="1" t="str">
        <f aca="false">IF(H3621="",F3621,H3621)</f>
        <v>Sibley No Two</v>
      </c>
      <c r="F3621" s="5"/>
      <c r="G3621" s="1" t="n">
        <v>7060</v>
      </c>
      <c r="H3621" s="1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false" customHeight="true" outlineLevel="0" collapsed="false">
      <c r="A3622" s="1" t="n">
        <f aca="false">MAX($A$2:$A3621)+1</f>
        <v>2691</v>
      </c>
      <c r="C3622" s="1" t="str">
        <f aca="false">IF(H3622="",F3622,H3622)</f>
        <v>McIntosh (AL)</v>
      </c>
      <c r="F3622" s="5"/>
      <c r="G3622" s="1" t="n">
        <v>7063</v>
      </c>
      <c r="H3622" s="1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false" customHeight="true" outlineLevel="0" collapsed="false">
      <c r="A3623" s="1" t="n">
        <f aca="false">MAX($A$2:$A3622)+1</f>
        <v>2692</v>
      </c>
      <c r="C3623" s="1" t="str">
        <f aca="false">IF(H3623="",F3623,H3623)</f>
        <v>Stampede</v>
      </c>
      <c r="F3623" s="5"/>
      <c r="G3623" s="1" t="n">
        <v>7066</v>
      </c>
      <c r="H3623" s="1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false" customHeight="true" outlineLevel="0" collapsed="false">
      <c r="A3624" s="1" t="n">
        <f aca="false">MAX($A$2:$A3623)+1</f>
        <v>2693</v>
      </c>
      <c r="C3624" s="1" t="str">
        <f aca="false">IF(H3624="",F3624,H3624)</f>
        <v>Mojave Siphon</v>
      </c>
      <c r="F3624" s="5"/>
      <c r="G3624" s="1" t="n">
        <v>7072</v>
      </c>
      <c r="H3624" s="1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false" customHeight="true" outlineLevel="0" collapsed="false">
      <c r="A3625" s="1" t="n">
        <f aca="false">MAX($A$2:$A3624)+1</f>
        <v>2694</v>
      </c>
      <c r="C3625" s="1" t="str">
        <f aca="false">IF(H3625="",F3625,H3625)</f>
        <v>St George Red Rock</v>
      </c>
      <c r="F3625" s="5"/>
      <c r="G3625" s="1" t="n">
        <v>7080</v>
      </c>
      <c r="H3625" s="1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false" customHeight="true" outlineLevel="0" collapsed="false">
      <c r="A3626" s="1" t="n">
        <f aca="false">MAX($A$2:$A3625)+1</f>
        <v>2695</v>
      </c>
      <c r="C3626" s="1" t="str">
        <f aca="false">IF(H3626="",F3626,H3626)</f>
        <v>J K Spruce</v>
      </c>
      <c r="F3626" s="5"/>
      <c r="G3626" s="1" t="n">
        <v>7097</v>
      </c>
      <c r="H3626" s="1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false" customHeight="true" outlineLevel="0" collapsed="false">
      <c r="A3627" s="1" t="n">
        <f aca="false">MAX($A$2:$A3626)+1</f>
        <v>2696</v>
      </c>
      <c r="C3627" s="1" t="str">
        <f aca="false">IF(H3627="",F3627,H3627)</f>
        <v>Heber City</v>
      </c>
      <c r="F3627" s="5"/>
      <c r="G3627" s="1" t="n">
        <v>7111</v>
      </c>
      <c r="H3627" s="1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false" customHeight="true" outlineLevel="0" collapsed="false">
      <c r="A3628" s="1" t="n">
        <f aca="false">MAX($A$2:$A3627)+1</f>
        <v>2697</v>
      </c>
      <c r="C3628" s="1" t="str">
        <f aca="false">IF(H3628="",F3628,H3628)</f>
        <v>Centennial</v>
      </c>
      <c r="F3628" s="5"/>
      <c r="G3628" s="1" t="n">
        <v>7112</v>
      </c>
      <c r="H3628" s="1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false" customHeight="true" outlineLevel="0" collapsed="false">
      <c r="A3629" s="1" t="n">
        <f aca="false">MAX($A$2:$A3628)+1</f>
        <v>2698</v>
      </c>
      <c r="C3629" s="1" t="str">
        <f aca="false">IF(H3629="",F3629,H3629)</f>
        <v>PEC Headworks</v>
      </c>
      <c r="F3629" s="5"/>
      <c r="G3629" s="1" t="n">
        <v>7113</v>
      </c>
      <c r="H3629" s="1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false" customHeight="true" outlineLevel="0" collapsed="false">
      <c r="A3630" s="1" t="n">
        <f aca="false">MAX($A$2:$A3629)+1</f>
        <v>2699</v>
      </c>
      <c r="C3630" s="1" t="str">
        <f aca="false">IF(H3630="",F3630,H3630)</f>
        <v>Hoist</v>
      </c>
      <c r="F3630" s="5"/>
      <c r="G3630" s="1" t="n">
        <v>7115</v>
      </c>
      <c r="H3630" s="1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false" customHeight="true" outlineLevel="0" collapsed="false">
      <c r="A3631" s="1" t="n">
        <f aca="false">MAX($A$2:$A3630)+1</f>
        <v>2700</v>
      </c>
      <c r="C3631" s="1" t="str">
        <f aca="false">IF(H3631="",F3631,H3631)</f>
        <v>Cataract (MI)</v>
      </c>
      <c r="F3631" s="5"/>
      <c r="G3631" s="1" t="n">
        <v>7118</v>
      </c>
      <c r="H3631" s="1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false" customHeight="true" outlineLevel="0" collapsed="false">
      <c r="A3632" s="1" t="n">
        <f aca="false">MAX($A$2:$A3631)+1</f>
        <v>2701</v>
      </c>
      <c r="C3632" s="1" t="str">
        <f aca="false">IF(H3632="",F3632,H3632)</f>
        <v>Wynoochee</v>
      </c>
      <c r="F3632" s="5"/>
      <c r="G3632" s="1" t="n">
        <v>7127</v>
      </c>
      <c r="H3632" s="1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false" customHeight="true" outlineLevel="0" collapsed="false">
      <c r="A3633" s="1" t="n">
        <f aca="false">MAX($A$2:$A3632)+1</f>
        <v>2702</v>
      </c>
      <c r="C3633" s="1" t="str">
        <f aca="false">IF(H3633="",F3633,H3633)</f>
        <v>William F Matson Generating Station</v>
      </c>
      <c r="F3633" s="5"/>
      <c r="G3633" s="1" t="n">
        <v>7128</v>
      </c>
      <c r="H3633" s="1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false" customHeight="true" outlineLevel="0" collapsed="false">
      <c r="A3634" s="1" t="n">
        <f aca="false">MAX($A$2:$A3633)+1</f>
        <v>2703</v>
      </c>
      <c r="C3634" s="1" t="str">
        <f aca="false">IF(H3634="",F3634,H3634)</f>
        <v>Thermalito Diverson Dam</v>
      </c>
      <c r="F3634" s="5"/>
      <c r="G3634" s="1" t="n">
        <v>7129</v>
      </c>
      <c r="H3634" s="1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false" customHeight="true" outlineLevel="0" collapsed="false">
      <c r="A3635" s="1" t="n">
        <f aca="false">MAX($A$2:$A3634)+1</f>
        <v>2704</v>
      </c>
      <c r="C3635" s="1" t="str">
        <f aca="false">IF(H3635="",F3635,H3635)</f>
        <v>Brandon Station</v>
      </c>
      <c r="F3635" s="5"/>
      <c r="G3635" s="1" t="n">
        <v>7131</v>
      </c>
      <c r="H3635" s="1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false" customHeight="true" outlineLevel="0" collapsed="false">
      <c r="A3636" s="1" t="n">
        <f aca="false">MAX($A$2:$A3635)+1</f>
        <v>2705</v>
      </c>
      <c r="C3636" s="1" t="str">
        <f aca="false">IF(H3636="",F3636,H3636)</f>
        <v>Pine View Dam</v>
      </c>
      <c r="F3636" s="5"/>
      <c r="G3636" s="1" t="n">
        <v>7132</v>
      </c>
      <c r="H3636" s="1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false" customHeight="true" outlineLevel="0" collapsed="false">
      <c r="A3637" s="1" t="n">
        <f aca="false">MAX($A$2:$A3636)+1</f>
        <v>2706</v>
      </c>
      <c r="C3637" s="1" t="str">
        <f aca="false">IF(H3637="",F3637,H3637)</f>
        <v>Whillock</v>
      </c>
      <c r="F3637" s="5"/>
      <c r="G3637" s="1" t="n">
        <v>7135</v>
      </c>
      <c r="H3637" s="1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false" customHeight="true" outlineLevel="0" collapsed="false">
      <c r="A3638" s="1" t="n">
        <f aca="false">MAX($A$2:$A3637)+1</f>
        <v>2707</v>
      </c>
      <c r="C3638" s="1" t="str">
        <f aca="false">IF(H3638="",F3638,H3638)</f>
        <v>Wading River</v>
      </c>
      <c r="F3638" s="5"/>
      <c r="G3638" s="1" t="n">
        <v>7146</v>
      </c>
      <c r="H3638" s="1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false" customHeight="true" outlineLevel="0" collapsed="false">
      <c r="A3639" s="1" t="n">
        <f aca="false">MAX($A$2:$A3638)+1</f>
        <v>2708</v>
      </c>
      <c r="C3639" s="1" t="str">
        <f aca="false">IF(H3639="",F3639,H3639)</f>
        <v>Stony Gorge</v>
      </c>
      <c r="F3639" s="5"/>
      <c r="G3639" s="1" t="n">
        <v>7151</v>
      </c>
      <c r="H3639" s="1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false" customHeight="true" outlineLevel="0" collapsed="false">
      <c r="A3640" s="1" t="n">
        <f aca="false">MAX($A$2:$A3639)+1</f>
        <v>2709</v>
      </c>
      <c r="C3640" s="1" t="str">
        <f aca="false">IF(H3640="",F3640,H3640)</f>
        <v>Hay Road</v>
      </c>
      <c r="F3640" s="5"/>
      <c r="G3640" s="1" t="n">
        <v>7153</v>
      </c>
      <c r="H3640" s="1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false" customHeight="true" outlineLevel="0" collapsed="false">
      <c r="A3641" s="1" t="n">
        <f aca="false">MAX($A$2:$A3640)+1</f>
        <v>2710</v>
      </c>
      <c r="C3641" s="1" t="str">
        <f aca="false">IF(H3641="",F3641,H3641)</f>
        <v>Waddell</v>
      </c>
      <c r="F3641" s="5"/>
      <c r="G3641" s="1" t="n">
        <v>7164</v>
      </c>
      <c r="H3641" s="1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false" customHeight="true" outlineLevel="0" collapsed="false">
      <c r="A3642" s="1" t="n">
        <f aca="false">MAX($A$2:$A3641)+1</f>
        <v>2711</v>
      </c>
      <c r="C3642" s="1" t="str">
        <f aca="false">IF(H3642="",F3642,H3642)</f>
        <v>Murray</v>
      </c>
      <c r="F3642" s="5"/>
      <c r="G3642" s="1" t="n">
        <v>7166</v>
      </c>
      <c r="H3642" s="1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false" customHeight="true" outlineLevel="0" collapsed="false">
      <c r="A3643" s="1" t="n">
        <f aca="false">MAX($A$2:$A3642)+1</f>
        <v>2712</v>
      </c>
      <c r="C3643" s="1" t="str">
        <f aca="false">IF(H3643="",F3643,H3643)</f>
        <v>Chester Lake</v>
      </c>
      <c r="F3643" s="5"/>
      <c r="G3643" s="1" t="n">
        <v>7168</v>
      </c>
      <c r="H3643" s="1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false" customHeight="true" outlineLevel="0" collapsed="false">
      <c r="A3644" s="1" t="n">
        <f aca="false">MAX($A$2:$A3643)+1</f>
        <v>2713</v>
      </c>
      <c r="C3644" s="1" t="str">
        <f aca="false">IF(H3644="",F3644,H3644)</f>
        <v>Northway</v>
      </c>
      <c r="F3644" s="5"/>
      <c r="G3644" s="1" t="n">
        <v>7169</v>
      </c>
      <c r="H3644" s="1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false" customHeight="true" outlineLevel="0" collapsed="false">
      <c r="A3645" s="1" t="n">
        <f aca="false">MAX($A$2:$A3644)+1</f>
        <v>2714</v>
      </c>
      <c r="C3645" s="1" t="str">
        <f aca="false">IF(H3645="",F3645,H3645)</f>
        <v>Barrow</v>
      </c>
      <c r="F3645" s="5"/>
      <c r="G3645" s="1" t="n">
        <v>7173</v>
      </c>
      <c r="H3645" s="1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false" customHeight="true" outlineLevel="0" collapsed="false">
      <c r="A3646" s="1" t="n">
        <f aca="false">MAX($A$2:$A3645)+1</f>
        <v>2715</v>
      </c>
      <c r="C3646" s="1" t="str">
        <f aca="false">IF(H3646="",F3646,H3646)</f>
        <v>Gwitchyaa Zhee</v>
      </c>
      <c r="F3646" s="5"/>
      <c r="G3646" s="1" t="n">
        <v>7174</v>
      </c>
      <c r="H3646" s="1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false" customHeight="true" outlineLevel="0" collapsed="false">
      <c r="A3647" s="1" t="n">
        <f aca="false">MAX($A$2:$A3646)+1</f>
        <v>2716</v>
      </c>
      <c r="C3647" s="1" t="str">
        <f aca="false">IF(H3647="",F3647,H3647)</f>
        <v>Headgate Rock</v>
      </c>
      <c r="F3647" s="5"/>
      <c r="G3647" s="1" t="n">
        <v>7179</v>
      </c>
      <c r="H3647" s="1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false" customHeight="true" outlineLevel="0" collapsed="false">
      <c r="A3648" s="1" t="n">
        <f aca="false">MAX($A$2:$A3647)+1</f>
        <v>2717</v>
      </c>
      <c r="C3648" s="1" t="str">
        <f aca="false">IF(H3648="",F3648,H3648)</f>
        <v>Aniak</v>
      </c>
      <c r="F3648" s="5"/>
      <c r="G3648" s="1" t="n">
        <v>7182</v>
      </c>
      <c r="H3648" s="1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false" customHeight="true" outlineLevel="0" collapsed="false">
      <c r="A3649" s="1" t="n">
        <f aca="false">MAX($A$2:$A3648)+1</f>
        <v>2718</v>
      </c>
      <c r="C3649" s="1" t="str">
        <f aca="false">IF(H3649="",F3649,H3649)</f>
        <v>Newhalen</v>
      </c>
      <c r="F3649" s="5"/>
      <c r="G3649" s="1" t="n">
        <v>7183</v>
      </c>
      <c r="H3649" s="1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false" customHeight="true" outlineLevel="0" collapsed="false">
      <c r="A3650" s="1" t="n">
        <f aca="false">MAX($A$2:$A3649)+1</f>
        <v>2719</v>
      </c>
      <c r="C3650" s="1" t="str">
        <f aca="false">IF(H3650="",F3650,H3650)</f>
        <v>Whiskeytown</v>
      </c>
      <c r="F3650" s="5"/>
      <c r="G3650" s="1" t="n">
        <v>7189</v>
      </c>
      <c r="H3650" s="1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false" customHeight="true" outlineLevel="0" collapsed="false">
      <c r="A3651" s="1" t="n">
        <f aca="false">MAX($A$2:$A3650)+1</f>
        <v>2720</v>
      </c>
      <c r="C3651" s="1" t="str">
        <f aca="false">IF(H3651="",F3651,H3651)</f>
        <v>Tallassee Hydro Project</v>
      </c>
      <c r="F3651" s="5"/>
      <c r="G3651" s="1" t="n">
        <v>7191</v>
      </c>
      <c r="H3651" s="1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false" customHeight="true" outlineLevel="0" collapsed="false">
      <c r="A3652" s="1" t="n">
        <f aca="false">MAX($A$2:$A3651)+1</f>
        <v>2721</v>
      </c>
      <c r="C3652" s="1" t="str">
        <f aca="false">IF(H3652="",F3652,H3652)</f>
        <v>Robert D Willis</v>
      </c>
      <c r="F3652" s="5"/>
      <c r="G3652" s="1" t="n">
        <v>7200</v>
      </c>
      <c r="H3652" s="1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false" customHeight="true" outlineLevel="0" collapsed="false">
      <c r="A3653" s="1" t="n">
        <f aca="false">MAX($A$2:$A3652)+1</f>
        <v>2722</v>
      </c>
      <c r="C3653" s="1" t="str">
        <f aca="false">IF(H3653="",F3653,H3653)</f>
        <v>Black Butte</v>
      </c>
      <c r="F3653" s="5"/>
      <c r="G3653" s="1" t="n">
        <v>7229</v>
      </c>
      <c r="H3653" s="1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false" customHeight="true" outlineLevel="0" collapsed="false">
      <c r="A3654" s="1" t="n">
        <f aca="false">MAX($A$2:$A3653)+1</f>
        <v>2723</v>
      </c>
      <c r="C3654" s="1" t="str">
        <f aca="false">IF(H3654="",F3654,H3654)</f>
        <v>Gianera</v>
      </c>
      <c r="F3654" s="5"/>
      <c r="G3654" s="1" t="n">
        <v>7231</v>
      </c>
      <c r="H3654" s="1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false" customHeight="true" outlineLevel="0" collapsed="false">
      <c r="A3655" s="1" t="n">
        <f aca="false">MAX($A$2:$A3654)+1</f>
        <v>2724</v>
      </c>
      <c r="C3655" s="1" t="str">
        <f aca="false">IF(H3655="",F3655,H3655)</f>
        <v>Santa Clara Cogen</v>
      </c>
      <c r="F3655" s="5"/>
      <c r="G3655" s="1" t="n">
        <v>7232</v>
      </c>
      <c r="H3655" s="1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false" customHeight="true" outlineLevel="0" collapsed="false">
      <c r="A3656" s="1" t="n">
        <f aca="false">MAX($A$2:$A3655)+1</f>
        <v>2725</v>
      </c>
      <c r="C3656" s="1" t="str">
        <f aca="false">IF(H3656="",F3656,H3656)</f>
        <v>Tesla</v>
      </c>
      <c r="F3656" s="5"/>
      <c r="G3656" s="1" t="n">
        <v>7233</v>
      </c>
      <c r="H3656" s="1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false" customHeight="true" outlineLevel="0" collapsed="false">
      <c r="A3657" s="1" t="n">
        <f aca="false">MAX($A$2:$A3656)+1</f>
        <v>2726</v>
      </c>
      <c r="C3657" s="1" t="str">
        <f aca="false">IF(H3657="",F3657,H3657)</f>
        <v>Superior Falls</v>
      </c>
      <c r="F3657" s="5"/>
      <c r="G3657" s="1" t="n">
        <v>1757</v>
      </c>
      <c r="H3657" s="1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false" customHeight="true" outlineLevel="0" collapsed="false">
      <c r="A3658" s="1" t="n">
        <f aca="false">MAX($A$2:$A3657)+1</f>
        <v>2727</v>
      </c>
      <c r="C3658" s="1" t="str">
        <f aca="false">IF(H3658="",F3658,H3658)</f>
        <v>Cane Island</v>
      </c>
      <c r="F3658" s="5"/>
      <c r="G3658" s="1" t="n">
        <v>7238</v>
      </c>
      <c r="H3658" s="1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false" customHeight="true" outlineLevel="0" collapsed="false">
      <c r="A3659" s="1" t="n">
        <f aca="false">MAX($A$2:$A3658)+1</f>
        <v>2728</v>
      </c>
      <c r="C3659" s="1" t="str">
        <f aca="false">IF(H3659="",F3659,H3659)</f>
        <v>Dam 2</v>
      </c>
      <c r="F3659" s="5"/>
      <c r="G3659" s="1" t="n">
        <v>7246</v>
      </c>
      <c r="H3659" s="1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>IF(H3660="",F3660,H3660)</f>
        <v>Watertown Power Plant</v>
      </c>
      <c r="F3660" s="5"/>
      <c r="G3660" s="1" t="n">
        <v>7247</v>
      </c>
      <c r="H3660" s="1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false" customHeight="true" outlineLevel="0" collapsed="false">
      <c r="A3661" s="1" t="n">
        <f aca="false">MAX($A$2:$A3660)+1</f>
        <v>2730</v>
      </c>
      <c r="C3661" s="1" t="str">
        <f aca="false">IF(H3661="",F3661,H3661)</f>
        <v>Skookumchuck</v>
      </c>
      <c r="F3661" s="5"/>
      <c r="G3661" s="1" t="n">
        <v>7259</v>
      </c>
      <c r="H3661" s="1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false" customHeight="true" outlineLevel="0" collapsed="false">
      <c r="A3662" s="1" t="n">
        <f aca="false">MAX($A$2:$A3661)+1</f>
        <v>2731</v>
      </c>
      <c r="C3662" s="1" t="str">
        <f aca="false">IF(H3662="",F3662,H3662)</f>
        <v>491 E 48th Street</v>
      </c>
      <c r="F3662" s="5"/>
      <c r="G3662" s="1" t="n">
        <v>7268</v>
      </c>
      <c r="H3662" s="1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false" customHeight="true" outlineLevel="0" collapsed="false">
      <c r="A3663" s="1" t="n">
        <f aca="false">MAX($A$2:$A3662)+1</f>
        <v>2732</v>
      </c>
      <c r="C3663" s="1" t="str">
        <f aca="false">IF(H3663="",F3663,H3663)</f>
        <v>O'Shaughnessy Hydro</v>
      </c>
      <c r="F3663" s="5"/>
      <c r="G3663" s="1" t="n">
        <v>7279</v>
      </c>
      <c r="H3663" s="1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false" customHeight="true" outlineLevel="0" collapsed="false">
      <c r="A3664" s="1" t="n">
        <f aca="false">MAX($A$2:$A3663)+1</f>
        <v>2733</v>
      </c>
      <c r="C3664" s="1" t="str">
        <f aca="false">IF(H3664="",F3664,H3664)</f>
        <v>Gardner Energy Center</v>
      </c>
      <c r="F3664" s="5"/>
      <c r="G3664" s="1" t="n">
        <v>7281</v>
      </c>
      <c r="H3664" s="1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false" customHeight="true" outlineLevel="0" collapsed="false">
      <c r="A3665" s="1" t="n">
        <f aca="false">MAX($A$2:$A3664)+1</f>
        <v>2734</v>
      </c>
      <c r="C3665" s="1" t="str">
        <f aca="false">IF(H3665="",F3665,H3665)</f>
        <v>Paragould Turbine</v>
      </c>
      <c r="F3665" s="5"/>
      <c r="G3665" s="1" t="n">
        <v>7283</v>
      </c>
      <c r="H3665" s="1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false" customHeight="true" outlineLevel="0" collapsed="false">
      <c r="A3666" s="1" t="n">
        <f aca="false">MAX($A$2:$A3665)+1</f>
        <v>2735</v>
      </c>
      <c r="C3666" s="1" t="str">
        <f aca="false">IF(H3666="",F3666,H3666)</f>
        <v>Sherman Avenue</v>
      </c>
      <c r="F3666" s="5"/>
      <c r="G3666" s="1" t="n">
        <v>7288</v>
      </c>
      <c r="H3666" s="1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false" customHeight="true" outlineLevel="0" collapsed="false">
      <c r="A3667" s="1" t="n">
        <f aca="false">MAX($A$2:$A3666)+1</f>
        <v>2736</v>
      </c>
      <c r="C3667" s="1" t="str">
        <f aca="false">IF(H3667="",F3667,H3667)</f>
        <v>Central Energy Plant</v>
      </c>
      <c r="F3667" s="5"/>
      <c r="G3667" s="1" t="n">
        <v>7294</v>
      </c>
      <c r="H3667" s="1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false" customHeight="true" outlineLevel="0" collapsed="false">
      <c r="A3668" s="1" t="n">
        <f aca="false">MAX($A$2:$A3667)+1</f>
        <v>2737</v>
      </c>
      <c r="C3668" s="1" t="str">
        <f aca="false">IF(H3668="",F3668,H3668)</f>
        <v>Palmyra Municipal 2</v>
      </c>
      <c r="F3668" s="5"/>
      <c r="G3668" s="1" t="n">
        <v>7304</v>
      </c>
      <c r="H3668" s="1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false" customHeight="true" outlineLevel="0" collapsed="false">
      <c r="A3669" s="1" t="n">
        <f aca="false">MAX($A$2:$A3668)+1</f>
        <v>2738</v>
      </c>
      <c r="C3669" s="1" t="str">
        <f aca="false">IF(H3669="",F3669,H3669)</f>
        <v>Redding Power</v>
      </c>
      <c r="F3669" s="5"/>
      <c r="G3669" s="1" t="n">
        <v>7307</v>
      </c>
      <c r="H3669" s="1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false" customHeight="true" outlineLevel="0" collapsed="false">
      <c r="A3670" s="1" t="n">
        <f aca="false">MAX($A$2:$A3669)+1</f>
        <v>2739</v>
      </c>
      <c r="C3670" s="1" t="str">
        <f aca="false">IF(H3670="",F3670,H3670)</f>
        <v>Richard M Flynn</v>
      </c>
      <c r="F3670" s="5"/>
      <c r="G3670" s="1" t="n">
        <v>7314</v>
      </c>
      <c r="H3670" s="1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false" customHeight="true" outlineLevel="0" collapsed="false">
      <c r="A3671" s="1" t="n">
        <f aca="false">MAX($A$2:$A3670)+1</f>
        <v>2740</v>
      </c>
      <c r="C3671" s="1" t="str">
        <f aca="false">IF(H3671="",F3671,H3671)</f>
        <v>Almond Power Plant</v>
      </c>
      <c r="F3671" s="5"/>
      <c r="G3671" s="1" t="n">
        <v>7315</v>
      </c>
      <c r="H3671" s="1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false" customHeight="true" outlineLevel="0" collapsed="false">
      <c r="A3672" s="1" t="n">
        <f aca="false">MAX($A$2:$A3671)+1</f>
        <v>2741</v>
      </c>
      <c r="C3672" s="1" t="str">
        <f aca="false">IF(H3672="",F3672,H3672)</f>
        <v>Buffalo Bill</v>
      </c>
      <c r="F3672" s="5"/>
      <c r="G3672" s="1" t="n">
        <v>7317</v>
      </c>
      <c r="H3672" s="1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false" customHeight="true" outlineLevel="0" collapsed="false">
      <c r="A3673" s="1" t="n">
        <f aca="false">MAX($A$2:$A3672)+1</f>
        <v>2742</v>
      </c>
      <c r="C3673" s="1" t="str">
        <f aca="false">IF(H3673="",F3673,H3673)</f>
        <v>Van Sant Station</v>
      </c>
      <c r="F3673" s="5"/>
      <c r="G3673" s="1" t="n">
        <v>7318</v>
      </c>
      <c r="H3673" s="1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false" customHeight="true" outlineLevel="0" collapsed="false">
      <c r="A3674" s="1" t="n">
        <f aca="false">MAX($A$2:$A3673)+1</f>
        <v>2743</v>
      </c>
      <c r="C3674" s="1" t="str">
        <f aca="false">IF(H3674="",F3674,H3674)</f>
        <v>San Jacinto Steam Electric Station</v>
      </c>
      <c r="F3674" s="5"/>
      <c r="G3674" s="1" t="n">
        <v>7325</v>
      </c>
      <c r="H3674" s="1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false" customHeight="true" outlineLevel="0" collapsed="false">
      <c r="A3675" s="1" t="n">
        <f aca="false">MAX($A$2:$A3674)+1</f>
        <v>2744</v>
      </c>
      <c r="C3675" s="1" t="str">
        <f aca="false">IF(H3675="",F3675,H3675)</f>
        <v>Richmond</v>
      </c>
      <c r="F3675" s="5"/>
      <c r="G3675" s="1" t="n">
        <v>7335</v>
      </c>
      <c r="H3675" s="1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false" customHeight="true" outlineLevel="0" collapsed="false">
      <c r="A3676" s="1" t="n">
        <f aca="false">MAX($A$2:$A3675)+1</f>
        <v>2745</v>
      </c>
      <c r="C3676" s="1" t="str">
        <f aca="false">IF(H3676="",F3676,H3676)</f>
        <v>Anderson</v>
      </c>
      <c r="F3676" s="5"/>
      <c r="G3676" s="1" t="n">
        <v>7336</v>
      </c>
      <c r="H3676" s="1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false" customHeight="true" outlineLevel="0" collapsed="false">
      <c r="A3677" s="1" t="n">
        <f aca="false">MAX($A$2:$A3676)+1</f>
        <v>2746</v>
      </c>
      <c r="C3677" s="1" t="str">
        <f aca="false">IF(H3677="",F3677,H3677)</f>
        <v>Florence</v>
      </c>
      <c r="F3677" s="5"/>
      <c r="G3677" s="1" t="n">
        <v>7337</v>
      </c>
      <c r="H3677" s="1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false" customHeight="true" outlineLevel="0" collapsed="false">
      <c r="A3678" s="1" t="n">
        <f aca="false">MAX($A$2:$A3677)+1</f>
        <v>2747</v>
      </c>
      <c r="C3678" s="1" t="str">
        <f aca="false">IF(H3678="",F3678,H3678)</f>
        <v>Grizzly</v>
      </c>
      <c r="F3678" s="5"/>
      <c r="G3678" s="1" t="n">
        <v>7338</v>
      </c>
      <c r="H3678" s="1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false" customHeight="true" outlineLevel="0" collapsed="false">
      <c r="A3679" s="1" t="n">
        <f aca="false">A2674</f>
        <v>1752</v>
      </c>
      <c r="C3679" s="1" t="str">
        <f aca="false">IF(H3679="",F3679,H3679)</f>
        <v>Wellington 2</v>
      </c>
      <c r="F3679" s="5"/>
      <c r="G3679" s="1" t="n">
        <v>7339</v>
      </c>
      <c r="H3679" s="1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false" customHeight="true" outlineLevel="0" collapsed="false">
      <c r="A3680" s="1" t="n">
        <f aca="false">MAX($A$2:$A3679)+1</f>
        <v>2748</v>
      </c>
      <c r="C3680" s="1" t="str">
        <f aca="false">IF(H3680="",F3680,H3680)</f>
        <v>PHP 2</v>
      </c>
      <c r="F3680" s="5"/>
      <c r="G3680" s="1" t="n">
        <v>4214</v>
      </c>
      <c r="H3680" s="1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false" customHeight="true" outlineLevel="0" collapsed="false">
      <c r="A3681" s="1" t="n">
        <f aca="false">MAX($A$2:$A3680)+1</f>
        <v>2749</v>
      </c>
      <c r="C3681" s="1" t="str">
        <f aca="false">IF(H3681="",F3681,H3681)</f>
        <v>Bradley Lake</v>
      </c>
      <c r="F3681" s="5"/>
      <c r="G3681" s="1" t="n">
        <v>7367</v>
      </c>
      <c r="H3681" s="1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false" customHeight="true" outlineLevel="0" collapsed="false">
      <c r="A3682" s="1" t="n">
        <f aca="false">MAX($A$2:$A3681)+1</f>
        <v>2750</v>
      </c>
      <c r="C3682" s="1" t="str">
        <f aca="false">IF(H3682="",F3682,H3682)</f>
        <v>Geothermal 1</v>
      </c>
      <c r="F3682" s="5"/>
      <c r="G3682" s="1" t="n">
        <v>7368</v>
      </c>
      <c r="H3682" s="1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false" customHeight="true" outlineLevel="0" collapsed="false">
      <c r="A3683" s="1" t="n">
        <f aca="false">MAX($A$2:$A3682)+1</f>
        <v>2751</v>
      </c>
      <c r="C3683" s="1" t="str">
        <f aca="false">IF(H3683="",F3683,H3683)</f>
        <v>Geothermal 2</v>
      </c>
      <c r="F3683" s="5"/>
      <c r="G3683" s="1" t="n">
        <v>7369</v>
      </c>
      <c r="H3683" s="1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false" customHeight="true" outlineLevel="0" collapsed="false">
      <c r="A3684" s="1" t="n">
        <f aca="false">MAX($A$2:$A3683)+1</f>
        <v>2752</v>
      </c>
      <c r="C3684" s="1" t="str">
        <f aca="false">IF(H3684="",F3684,H3684)</f>
        <v>McPhee</v>
      </c>
      <c r="F3684" s="5"/>
      <c r="G3684" s="1" t="n">
        <v>7372</v>
      </c>
      <c r="H3684" s="1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false" customHeight="true" outlineLevel="0" collapsed="false">
      <c r="A3685" s="1" t="n">
        <f aca="false">MAX($A$2:$A3684)+1</f>
        <v>2753</v>
      </c>
      <c r="C3685" s="1" t="str">
        <f aca="false">IF(H3685="",F3685,H3685)</f>
        <v>Towaoc</v>
      </c>
      <c r="F3685" s="5"/>
      <c r="G3685" s="1" t="n">
        <v>7373</v>
      </c>
      <c r="H3685" s="1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false" customHeight="true" outlineLevel="0" collapsed="false">
      <c r="A3686" s="1" t="n">
        <f aca="false">MAX($A$2:$A3685)+1</f>
        <v>2754</v>
      </c>
      <c r="C3686" s="1" t="str">
        <f aca="false">IF(H3686="",F3686,H3686)</f>
        <v>Thornapple</v>
      </c>
      <c r="F3686" s="5"/>
      <c r="G3686" s="1" t="n">
        <v>3988</v>
      </c>
      <c r="H3686" s="1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false" customHeight="true" outlineLevel="0" collapsed="false">
      <c r="A3687" s="1" t="n">
        <f aca="false">MAX($A$2:$A3686)+1</f>
        <v>2755</v>
      </c>
      <c r="C3687" s="1" t="str">
        <f aca="false">IF(H3687="",F3687,H3687)</f>
        <v>Trego</v>
      </c>
      <c r="F3687" s="5"/>
      <c r="G3687" s="1" t="n">
        <v>4012</v>
      </c>
      <c r="H3687" s="1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false" customHeight="true" outlineLevel="0" collapsed="false">
      <c r="A3688" s="1" t="n">
        <f aca="false">MAX($A$2:$A3687)+1</f>
        <v>2756</v>
      </c>
      <c r="C3688" s="1" t="str">
        <f aca="false">IF(H3688="",F3688,H3688)</f>
        <v>Midulla Generating Station</v>
      </c>
      <c r="F3688" s="5"/>
      <c r="G3688" s="1" t="n">
        <v>7380</v>
      </c>
      <c r="H3688" s="1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false" customHeight="true" outlineLevel="0" collapsed="false">
      <c r="A3689" s="1" t="n">
        <f aca="false">MAX($A$2:$A3688)+1</f>
        <v>2757</v>
      </c>
      <c r="C3689" s="1" t="str">
        <f aca="false">IF(H3689="",F3689,H3689)</f>
        <v>Poplar Bluff Generating Station</v>
      </c>
      <c r="F3689" s="5"/>
      <c r="G3689" s="1" t="n">
        <v>7392</v>
      </c>
      <c r="H3689" s="1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false" customHeight="true" outlineLevel="0" collapsed="false">
      <c r="A3690" s="1" t="n">
        <f aca="false">MAX($A$2:$A3689)+1</f>
        <v>2758</v>
      </c>
      <c r="C3690" s="1" t="str">
        <f aca="false">IF(H3690="",F3690,H3690)</f>
        <v>Lakin Municipal</v>
      </c>
      <c r="F3690" s="5"/>
      <c r="G3690" s="1" t="n">
        <v>7393</v>
      </c>
      <c r="H3690" s="1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false" customHeight="true" outlineLevel="0" collapsed="false">
      <c r="A3691" s="1" t="n">
        <f aca="false">MAX($A$2:$A3690)+1</f>
        <v>2759</v>
      </c>
      <c r="C3691" s="1" t="str">
        <f aca="false">IF(H3691="",F3691,H3691)</f>
        <v>Front Street</v>
      </c>
      <c r="F3691" s="5"/>
      <c r="G3691" s="1" t="n">
        <v>7396</v>
      </c>
      <c r="H3691" s="1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false" customHeight="true" outlineLevel="0" collapsed="false">
      <c r="A3692" s="1" t="n">
        <f aca="false">MAX($A$2:$A3691)+1</f>
        <v>2760</v>
      </c>
      <c r="C3692" s="1" t="str">
        <f aca="false">IF(H3692="",F3692,H3692)</f>
        <v>Falling Spring</v>
      </c>
      <c r="F3692" s="5"/>
      <c r="G3692" s="1" t="n">
        <v>7397</v>
      </c>
      <c r="H3692" s="1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false" customHeight="true" outlineLevel="0" collapsed="false">
      <c r="A3693" s="1" t="n">
        <f aca="false">MAX($A$2:$A3692)+1</f>
        <v>2761</v>
      </c>
      <c r="C3693" s="1" t="str">
        <f aca="false">IF(H3693="",F3693,H3693)</f>
        <v>Water Street Station</v>
      </c>
      <c r="F3693" s="5"/>
      <c r="G3693" s="1" t="n">
        <v>7398</v>
      </c>
      <c r="H3693" s="1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false" customHeight="true" outlineLevel="0" collapsed="false">
      <c r="A3694" s="1" t="n">
        <f aca="false">MAX($A$2:$A3693)+1</f>
        <v>2762</v>
      </c>
      <c r="C3694" s="1" t="str">
        <f aca="false">IF(H3694="",F3694,H3694)</f>
        <v>Henry Station</v>
      </c>
      <c r="F3694" s="5"/>
      <c r="G3694" s="1" t="n">
        <v>7399</v>
      </c>
      <c r="H3694" s="1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false" customHeight="true" outlineLevel="0" collapsed="false">
      <c r="A3695" s="1" t="n">
        <f aca="false">MAX($A$2:$A3694)+1</f>
        <v>2763</v>
      </c>
      <c r="C3695" s="1" t="str">
        <f aca="false">IF(H3695="",F3695,H3695)</f>
        <v>Salisbury City of</v>
      </c>
      <c r="F3695" s="5"/>
      <c r="G3695" s="1" t="n">
        <v>7400</v>
      </c>
      <c r="H3695" s="1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false" customHeight="true" outlineLevel="0" collapsed="false">
      <c r="A3696" s="1" t="n">
        <f aca="false">MAX($A$2:$A3695)+1</f>
        <v>2764</v>
      </c>
      <c r="C3696" s="1" t="str">
        <f aca="false">IF(H3696="",F3696,H3696)</f>
        <v>Shelbina Power #1</v>
      </c>
      <c r="F3696" s="5"/>
      <c r="G3696" s="1" t="n">
        <v>7405</v>
      </c>
      <c r="H3696" s="1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false" customHeight="true" outlineLevel="0" collapsed="false">
      <c r="A3697" s="1" t="n">
        <f aca="false">MAX($A$2:$A3696)+1</f>
        <v>2765</v>
      </c>
      <c r="C3697" s="1" t="str">
        <f aca="false">IF(H3697="",F3697,H3697)</f>
        <v>Shelbina Power #2</v>
      </c>
      <c r="F3697" s="5"/>
      <c r="G3697" s="1" t="n">
        <v>7406</v>
      </c>
      <c r="H3697" s="1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false" customHeight="true" outlineLevel="0" collapsed="false">
      <c r="A3698" s="1" t="n">
        <f aca="false">MAX($A$2:$A3697)+1</f>
        <v>2766</v>
      </c>
      <c r="C3698" s="1" t="str">
        <f aca="false">IF(H3698="",F3698,H3698)</f>
        <v>Payson</v>
      </c>
      <c r="F3698" s="5"/>
      <c r="G3698" s="1" t="n">
        <v>7408</v>
      </c>
      <c r="H3698" s="1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false" customHeight="true" outlineLevel="0" collapsed="false">
      <c r="A3699" s="1" t="n">
        <f aca="false">MAX($A$2:$A3698)+1</f>
        <v>2767</v>
      </c>
      <c r="C3699" s="1" t="str">
        <f aca="false">IF(H3699="",F3699,H3699)</f>
        <v>Short Mountain</v>
      </c>
      <c r="F3699" s="5"/>
      <c r="G3699" s="1" t="n">
        <v>7413</v>
      </c>
      <c r="H3699" s="1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false" customHeight="true" outlineLevel="0" collapsed="false">
      <c r="A3700" s="1" t="n">
        <f aca="false">MAX($A$2:$A3699)+1</f>
        <v>2768</v>
      </c>
      <c r="C3700" s="1" t="str">
        <f aca="false">IF(H3700="",F3700,H3700)</f>
        <v>Thorne Bay Plant</v>
      </c>
      <c r="F3700" s="5"/>
      <c r="G3700" s="1" t="n">
        <v>7414</v>
      </c>
      <c r="H3700" s="1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false" customHeight="true" outlineLevel="0" collapsed="false">
      <c r="A3701" s="1" t="n">
        <f aca="false">MAX($A$2:$A3700)+1</f>
        <v>2769</v>
      </c>
      <c r="C3701" s="1" t="str">
        <f aca="false">IF(H3701="",F3701,H3701)</f>
        <v>Lakefield Utilities</v>
      </c>
      <c r="F3701" s="5"/>
      <c r="G3701" s="1" t="n">
        <v>7415</v>
      </c>
      <c r="H3701" s="1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false" customHeight="true" outlineLevel="0" collapsed="false">
      <c r="A3702" s="1" t="n">
        <f aca="false">MAX($A$2:$A3701)+1</f>
        <v>2770</v>
      </c>
      <c r="C3702" s="1" t="str">
        <f aca="false">IF(H3702="",F3702,H3702)</f>
        <v>Interstate</v>
      </c>
      <c r="F3702" s="5"/>
      <c r="G3702" s="1" t="n">
        <v>7425</v>
      </c>
      <c r="H3702" s="1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false" customHeight="true" outlineLevel="0" collapsed="false">
      <c r="A3703" s="1" t="n">
        <f aca="false">MAX($A$2:$A3702)+1</f>
        <v>2771</v>
      </c>
      <c r="C3703" s="1" t="str">
        <f aca="false">IF(H3703="",F3703,H3703)</f>
        <v>Cowlitz Falls</v>
      </c>
      <c r="F3703" s="5"/>
      <c r="G3703" s="1" t="n">
        <v>7427</v>
      </c>
      <c r="H3703" s="1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false" customHeight="true" outlineLevel="0" collapsed="false">
      <c r="A3704" s="1" t="n">
        <f aca="false">MAX($A$2:$A3703)+1</f>
        <v>2772</v>
      </c>
      <c r="C3704" s="1" t="str">
        <f aca="false">IF(H3704="",F3704,H3704)</f>
        <v>Edenton Generators</v>
      </c>
      <c r="F3704" s="5"/>
      <c r="G3704" s="1" t="n">
        <v>7429</v>
      </c>
      <c r="H3704" s="1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false" customHeight="true" outlineLevel="0" collapsed="false">
      <c r="A3705" s="1" t="n">
        <f aca="false">MAX($A$2:$A3704)+1</f>
        <v>2773</v>
      </c>
      <c r="C3705" s="1" t="str">
        <f aca="false">IF(H3705="",F3705,H3705)</f>
        <v>Dalles Dam North Fishway Project</v>
      </c>
      <c r="F3705" s="5"/>
      <c r="G3705" s="1" t="n">
        <v>7431</v>
      </c>
      <c r="H3705" s="1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false" customHeight="true" outlineLevel="0" collapsed="false">
      <c r="A3706" s="1" t="n">
        <f aca="false">MAX($A$2:$A3705)+1</f>
        <v>2774</v>
      </c>
      <c r="C3706" s="1" t="str">
        <f aca="false">IF(H3706="",F3706,H3706)</f>
        <v>Oxford (KS)</v>
      </c>
      <c r="F3706" s="5"/>
      <c r="G3706" s="1" t="n">
        <v>7432</v>
      </c>
      <c r="H3706" s="1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false" customHeight="true" outlineLevel="0" collapsed="false">
      <c r="A3707" s="1" t="n">
        <f aca="false">MAX($A$2:$A3706)+1</f>
        <v>2775</v>
      </c>
      <c r="C3707" s="1" t="str">
        <f aca="false">IF(H3707="",F3707,H3707)</f>
        <v>Galena Electric Utility</v>
      </c>
      <c r="F3707" s="5"/>
      <c r="G3707" s="1" t="n">
        <v>7437</v>
      </c>
      <c r="H3707" s="1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false" customHeight="true" outlineLevel="0" collapsed="false">
      <c r="A3708" s="1" t="n">
        <f aca="false">MAX($A$2:$A3707)+1</f>
        <v>2776</v>
      </c>
      <c r="C3708" s="1" t="str">
        <f aca="false">IF(H3708="",F3708,H3708)</f>
        <v>Church Street Plant</v>
      </c>
      <c r="F3708" s="5"/>
      <c r="G3708" s="1" t="n">
        <v>7438</v>
      </c>
      <c r="H3708" s="1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false" customHeight="true" outlineLevel="0" collapsed="false">
      <c r="A3709" s="1" t="n">
        <f aca="false">MAX($A$2:$A3708)+1</f>
        <v>2777</v>
      </c>
      <c r="C3709" s="1" t="str">
        <f aca="false">IF(H3709="",F3709,H3709)</f>
        <v>Godwin Drive Plant</v>
      </c>
      <c r="F3709" s="5"/>
      <c r="G3709" s="1" t="n">
        <v>7439</v>
      </c>
      <c r="H3709" s="1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false" customHeight="true" outlineLevel="0" collapsed="false">
      <c r="A3710" s="1" t="n">
        <f aca="false">MAX($A$2:$A3709)+1</f>
        <v>2778</v>
      </c>
      <c r="C3710" s="1" t="str">
        <f aca="false">IF(H3710="",F3710,H3710)</f>
        <v>VMEA 1 Credit Gen</v>
      </c>
      <c r="F3710" s="5"/>
      <c r="G3710" s="1" t="n">
        <v>7440</v>
      </c>
      <c r="H3710" s="1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false" customHeight="true" outlineLevel="0" collapsed="false">
      <c r="A3711" s="1" t="n">
        <f aca="false">MAX($A$2:$A3710)+1</f>
        <v>2779</v>
      </c>
      <c r="C3711" s="1" t="str">
        <f aca="false">IF(H3711="",F3711,H3711)</f>
        <v>VMEA Peaking Gen</v>
      </c>
      <c r="F3711" s="5"/>
      <c r="G3711" s="1" t="n">
        <v>7441</v>
      </c>
      <c r="H3711" s="1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false" customHeight="true" outlineLevel="0" collapsed="false">
      <c r="A3712" s="1" t="n">
        <f aca="false">MAX($A$2:$A3711)+1</f>
        <v>2780</v>
      </c>
      <c r="C3712" s="1" t="str">
        <f aca="false">IF(H3712="",F3712,H3712)</f>
        <v>Pratt 2</v>
      </c>
      <c r="F3712" s="5"/>
      <c r="G3712" s="1" t="n">
        <v>7447</v>
      </c>
      <c r="H3712" s="1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false" customHeight="true" outlineLevel="0" collapsed="false">
      <c r="A3713" s="1" t="n">
        <f aca="false">MAX($A$2:$A3712)+1</f>
        <v>2781</v>
      </c>
      <c r="C3713" s="1" t="str">
        <f aca="false">IF(H3713="",F3713,H3713)</f>
        <v>Combustion Turbine Project No 2</v>
      </c>
      <c r="F3713" s="5"/>
      <c r="G3713" s="1" t="n">
        <v>7449</v>
      </c>
      <c r="H3713" s="1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false" customHeight="true" outlineLevel="0" collapsed="false">
      <c r="A3714" s="1" t="n">
        <f aca="false">MAX($A$2:$A3713)+1</f>
        <v>2782</v>
      </c>
      <c r="C3714" s="1" t="str">
        <f aca="false">IF(H3714="",F3714,H3714)</f>
        <v>Alameda</v>
      </c>
      <c r="F3714" s="5"/>
      <c r="G3714" s="1" t="n">
        <v>7450</v>
      </c>
      <c r="H3714" s="1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false" customHeight="true" outlineLevel="0" collapsed="false">
      <c r="A3715" s="1" t="n">
        <f aca="false">MAX($A$2:$A3714)+1</f>
        <v>2783</v>
      </c>
      <c r="C3715" s="1" t="str">
        <f aca="false">IF(H3715="",F3715,H3715)</f>
        <v>Lodi</v>
      </c>
      <c r="F3715" s="5"/>
      <c r="G3715" s="1" t="n">
        <v>7451</v>
      </c>
      <c r="H3715" s="1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false" customHeight="true" outlineLevel="0" collapsed="false">
      <c r="A3716" s="1" t="n">
        <f aca="false">MAX($A$2:$A3715)+1</f>
        <v>2784</v>
      </c>
      <c r="C3716" s="1" t="str">
        <f aca="false">IF(H3716="",F3716,H3716)</f>
        <v>Roseville</v>
      </c>
      <c r="F3716" s="5"/>
      <c r="G3716" s="1" t="n">
        <v>7452</v>
      </c>
      <c r="H3716" s="1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false" customHeight="true" outlineLevel="0" collapsed="false">
      <c r="A3717" s="1" t="n">
        <f aca="false">MAX($A$2:$A3716)+1</f>
        <v>2785</v>
      </c>
      <c r="C3717" s="1" t="str">
        <f aca="false">IF(H3717="",F3717,H3717)</f>
        <v>Basalt</v>
      </c>
      <c r="F3717" s="5"/>
      <c r="G3717" s="1" t="n">
        <v>7458</v>
      </c>
      <c r="H3717" s="1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false" customHeight="true" outlineLevel="0" collapsed="false">
      <c r="A3718" s="1" t="n">
        <f aca="false">MAX($A$2:$A3717)+1</f>
        <v>2786</v>
      </c>
      <c r="C3718" s="1" t="str">
        <f aca="false">IF(H3718="",F3718,H3718)</f>
        <v>Angoon</v>
      </c>
      <c r="F3718" s="5"/>
      <c r="G3718" s="1" t="n">
        <v>7462</v>
      </c>
      <c r="H3718" s="1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false" customHeight="true" outlineLevel="0" collapsed="false">
      <c r="A3719" s="1" t="n">
        <f aca="false">MAX($A$2:$A3718)+1</f>
        <v>2787</v>
      </c>
      <c r="C3719" s="1" t="str">
        <f aca="false">IF(H3719="",F3719,H3719)</f>
        <v>Hoonah</v>
      </c>
      <c r="F3719" s="5"/>
      <c r="G3719" s="1" t="n">
        <v>7463</v>
      </c>
      <c r="H3719" s="1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false" customHeight="true" outlineLevel="0" collapsed="false">
      <c r="A3720" s="1" t="n">
        <f aca="false">MAX($A$2:$A3719)+1</f>
        <v>2788</v>
      </c>
      <c r="C3720" s="1" t="str">
        <f aca="false">IF(H3720="",F3720,H3720)</f>
        <v>Kake</v>
      </c>
      <c r="F3720" s="5"/>
      <c r="G3720" s="1" t="n">
        <v>7464</v>
      </c>
      <c r="H3720" s="1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false" customHeight="true" outlineLevel="0" collapsed="false">
      <c r="A3721" s="1" t="n">
        <f aca="false">MAX($A$2:$A3720)+1</f>
        <v>2789</v>
      </c>
      <c r="C3721" s="1" t="str">
        <f aca="false">IF(H3721="",F3721,H3721)</f>
        <v>Madison Utilities</v>
      </c>
      <c r="F3721" s="5"/>
      <c r="G3721" s="1" t="n">
        <v>7469</v>
      </c>
      <c r="H3721" s="1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false" customHeight="true" outlineLevel="0" collapsed="false">
      <c r="A3722" s="1" t="n">
        <f aca="false">MAX($A$2:$A3721)+1</f>
        <v>2790</v>
      </c>
      <c r="C3722" s="1" t="str">
        <f aca="false">IF(H3722="",F3722,H3722)</f>
        <v>Marceline</v>
      </c>
      <c r="F3722" s="5"/>
      <c r="G3722" s="1" t="n">
        <v>7470</v>
      </c>
      <c r="H3722" s="1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false" customHeight="true" outlineLevel="0" collapsed="false">
      <c r="A3723" s="1" t="n">
        <f aca="false">MAX($A$2:$A3722)+1</f>
        <v>2791</v>
      </c>
      <c r="C3723" s="1" t="str">
        <f aca="false">IF(H3723="",F3723,H3723)</f>
        <v>Upper Sterling</v>
      </c>
      <c r="F3723" s="5"/>
      <c r="G3723" s="1" t="n">
        <v>7474</v>
      </c>
      <c r="H3723" s="1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false" customHeight="true" outlineLevel="0" collapsed="false">
      <c r="A3724" s="1" t="n">
        <f aca="false">MAX($A$2:$A3723)+1</f>
        <v>2792</v>
      </c>
      <c r="C3724" s="1" t="str">
        <f aca="false">IF(H3724="",F3724,H3724)</f>
        <v>North Road Peak</v>
      </c>
      <c r="F3724" s="5"/>
      <c r="G3724" s="1" t="n">
        <v>7479</v>
      </c>
      <c r="H3724" s="1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false" customHeight="true" outlineLevel="0" collapsed="false">
      <c r="A3725" s="1" t="n">
        <f aca="false">MAX($A$2:$A3724)+1</f>
        <v>2793</v>
      </c>
      <c r="C3725" s="1" t="str">
        <f aca="false">IF(H3725="",F3725,H3725)</f>
        <v>Rowesville Rd Plant</v>
      </c>
      <c r="F3725" s="5"/>
      <c r="G3725" s="1" t="n">
        <v>7480</v>
      </c>
      <c r="H3725" s="1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false" customHeight="true" outlineLevel="0" collapsed="false">
      <c r="A3726" s="1" t="n">
        <f aca="false">MAX($A$2:$A3725)+1</f>
        <v>2794</v>
      </c>
      <c r="C3726" s="1" t="str">
        <f aca="false">IF(H3726="",F3726,H3726)</f>
        <v>City Light &amp; Water</v>
      </c>
      <c r="F3726" s="5"/>
      <c r="G3726" s="1" t="n">
        <v>7481</v>
      </c>
      <c r="H3726" s="1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false" customHeight="true" outlineLevel="0" collapsed="false">
      <c r="A3727" s="1" t="n">
        <f aca="false">MAX($A$2:$A3726)+1</f>
        <v>2795</v>
      </c>
      <c r="C3727" s="1" t="str">
        <f aca="false">IF(H3727="",F3727,H3727)</f>
        <v>NSB Atqasuk Utility</v>
      </c>
      <c r="F3727" s="5"/>
      <c r="G3727" s="1" t="n">
        <v>7482</v>
      </c>
      <c r="H3727" s="1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false" customHeight="true" outlineLevel="0" collapsed="false">
      <c r="A3728" s="1" t="n">
        <f aca="false">MAX($A$2:$A3727)+1</f>
        <v>2796</v>
      </c>
      <c r="C3728" s="1" t="str">
        <f aca="false">IF(H3728="",F3728,H3728)</f>
        <v>NSB Kaktovik Utility</v>
      </c>
      <c r="F3728" s="5"/>
      <c r="G3728" s="1" t="n">
        <v>7483</v>
      </c>
      <c r="H3728" s="1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false" customHeight="true" outlineLevel="0" collapsed="false">
      <c r="A3729" s="1" t="n">
        <f aca="false">MAX($A$2:$A3728)+1</f>
        <v>2797</v>
      </c>
      <c r="C3729" s="1" t="str">
        <f aca="false">IF(H3729="",F3729,H3729)</f>
        <v>NSB Nuiqsut Utility</v>
      </c>
      <c r="F3729" s="5"/>
      <c r="G3729" s="1" t="n">
        <v>7484</v>
      </c>
      <c r="H3729" s="1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false" customHeight="true" outlineLevel="0" collapsed="false">
      <c r="A3730" s="1" t="n">
        <f aca="false">MAX($A$2:$A3729)+1</f>
        <v>2798</v>
      </c>
      <c r="C3730" s="1" t="str">
        <f aca="false">IF(H3730="",F3730,H3730)</f>
        <v>NSB Point Hope Utility</v>
      </c>
      <c r="F3730" s="5"/>
      <c r="G3730" s="1" t="n">
        <v>7485</v>
      </c>
      <c r="H3730" s="1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false" customHeight="true" outlineLevel="0" collapsed="false">
      <c r="A3731" s="1" t="n">
        <f aca="false">MAX($A$2:$A3730)+1</f>
        <v>2799</v>
      </c>
      <c r="C3731" s="1" t="str">
        <f aca="false">IF(H3731="",F3731,H3731)</f>
        <v>NSB Point Lay Utility</v>
      </c>
      <c r="F3731" s="5"/>
      <c r="G3731" s="1" t="n">
        <v>7486</v>
      </c>
      <c r="H3731" s="1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false" customHeight="true" outlineLevel="0" collapsed="false">
      <c r="A3732" s="1" t="n">
        <f aca="false">MAX($A$2:$A3731)+1</f>
        <v>2800</v>
      </c>
      <c r="C3732" s="1" t="str">
        <f aca="false">IF(H3732="",F3732,H3732)</f>
        <v>NSB Anaktuvuk Pass</v>
      </c>
      <c r="F3732" s="5"/>
      <c r="G3732" s="1" t="n">
        <v>7487</v>
      </c>
      <c r="H3732" s="1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false" customHeight="true" outlineLevel="0" collapsed="false">
      <c r="A3733" s="1" t="n">
        <f aca="false">MAX($A$2:$A3732)+1</f>
        <v>2801</v>
      </c>
      <c r="C3733" s="1" t="str">
        <f aca="false">IF(H3733="",F3733,H3733)</f>
        <v>NSB Wainwright Utility</v>
      </c>
      <c r="F3733" s="5"/>
      <c r="G3733" s="1" t="n">
        <v>7488</v>
      </c>
      <c r="H3733" s="1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false" customHeight="true" outlineLevel="0" collapsed="false">
      <c r="A3734" s="1" t="n">
        <f aca="false">MAX($A$2:$A3733)+1</f>
        <v>2802</v>
      </c>
      <c r="C3734" s="1" t="str">
        <f aca="false">IF(H3734="",F3734,H3734)</f>
        <v>Lake Mendocino</v>
      </c>
      <c r="F3734" s="5"/>
      <c r="G3734" s="1" t="n">
        <v>7489</v>
      </c>
      <c r="H3734" s="1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false" customHeight="true" outlineLevel="0" collapsed="false">
      <c r="A3735" s="1" t="n">
        <f aca="false">MAX($A$2:$A3734)+1</f>
        <v>2803</v>
      </c>
      <c r="C3735" s="1" t="str">
        <f aca="false">IF(H3735="",F3735,H3735)</f>
        <v>King Cove</v>
      </c>
      <c r="F3735" s="5"/>
      <c r="G3735" s="1" t="n">
        <v>7493</v>
      </c>
      <c r="H3735" s="1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false" customHeight="true" outlineLevel="0" collapsed="false">
      <c r="A3736" s="1" t="n">
        <f aca="false">MAX($A$2:$A3735)+1</f>
        <v>2804</v>
      </c>
      <c r="C3736" s="1" t="str">
        <f aca="false">IF(H3736="",F3736,H3736)</f>
        <v>Croswell</v>
      </c>
      <c r="F3736" s="5"/>
      <c r="G3736" s="1" t="n">
        <v>7497</v>
      </c>
      <c r="H3736" s="1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false" customHeight="true" outlineLevel="0" collapsed="false">
      <c r="A3737" s="1" t="n">
        <f aca="false">MAX($A$2:$A3736)+1</f>
        <v>2805</v>
      </c>
      <c r="C3737" s="1" t="str">
        <f aca="false">IF(H3737="",F3737,H3737)</f>
        <v>Princeton Wind Farm</v>
      </c>
      <c r="F3737" s="5"/>
      <c r="G3737" s="1" t="n">
        <v>7501</v>
      </c>
      <c r="H3737" s="1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false" customHeight="true" outlineLevel="0" collapsed="false">
      <c r="A3738" s="1" t="n">
        <f aca="false">MAX($A$2:$A3737)+1</f>
        <v>2806</v>
      </c>
      <c r="C3738" s="1" t="str">
        <f aca="false">IF(H3738="",F3738,H3738)</f>
        <v>Dutch Harbor</v>
      </c>
      <c r="F3738" s="5"/>
      <c r="G3738" s="1" t="n">
        <v>7502</v>
      </c>
      <c r="H3738" s="1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false" customHeight="true" outlineLevel="0" collapsed="false">
      <c r="A3739" s="1" t="n">
        <f aca="false">MAX($A$2:$A3738)+1</f>
        <v>2807</v>
      </c>
      <c r="C3739" s="1" t="str">
        <f aca="false">IF(H3739="",F3739,H3739)</f>
        <v>Unalaska Power Module</v>
      </c>
      <c r="F3739" s="5"/>
      <c r="G3739" s="1" t="n">
        <v>7503</v>
      </c>
      <c r="H3739" s="1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false" customHeight="true" outlineLevel="0" collapsed="false">
      <c r="A3740" s="1" t="n">
        <f aca="false">MAX($A$2:$A3739)+1</f>
        <v>2808</v>
      </c>
      <c r="C3740" s="1" t="str">
        <f aca="false">IF(H3740="",F3740,H3740)</f>
        <v>Fergus Control Ctr</v>
      </c>
      <c r="F3740" s="5"/>
      <c r="G3740" s="1" t="n">
        <v>7505</v>
      </c>
      <c r="H3740" s="1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false" customHeight="true" outlineLevel="0" collapsed="false">
      <c r="A3741" s="1" t="n">
        <f aca="false">MAX($A$2:$A3740)+1</f>
        <v>2809</v>
      </c>
      <c r="C3741" s="1" t="str">
        <f aca="false">IF(H3741="",F3741,H3741)</f>
        <v>Deadwood Creek</v>
      </c>
      <c r="F3741" s="5"/>
      <c r="G3741" s="1" t="n">
        <v>7507</v>
      </c>
      <c r="H3741" s="1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false" customHeight="true" outlineLevel="0" collapsed="false">
      <c r="A3742" s="1" t="n">
        <f aca="false">MAX($A$2:$A3741)+1</f>
        <v>2810</v>
      </c>
      <c r="C3742" s="1" t="str">
        <f aca="false">IF(H3742="",F3742,H3742)</f>
        <v>Stone Creek</v>
      </c>
      <c r="F3742" s="5"/>
      <c r="G3742" s="1" t="n">
        <v>7508</v>
      </c>
      <c r="H3742" s="1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false" customHeight="true" outlineLevel="0" collapsed="false">
      <c r="A3743" s="1" t="n">
        <f aca="false">MAX($A$2:$A3742)+1</f>
        <v>2811</v>
      </c>
      <c r="C3743" s="1" t="str">
        <f aca="false">IF(H3743="",F3743,H3743)</f>
        <v>McNary Dam Fish Attraction Project</v>
      </c>
      <c r="F3743" s="5"/>
      <c r="G3743" s="1" t="n">
        <v>7511</v>
      </c>
      <c r="H3743" s="1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false" customHeight="true" outlineLevel="0" collapsed="false">
      <c r="A3744" s="1" t="n">
        <f aca="false">MAX($A$2:$A3743)+1</f>
        <v>2812</v>
      </c>
      <c r="C3744" s="1" t="str">
        <f aca="false">IF(H3744="",F3744,H3744)</f>
        <v>Arthur Von Rosenberg</v>
      </c>
      <c r="F3744" s="5"/>
      <c r="G3744" s="1" t="n">
        <v>7512</v>
      </c>
      <c r="H3744" s="1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false" customHeight="true" outlineLevel="0" collapsed="false">
      <c r="A3745" s="1" t="n">
        <f aca="false">MAX($A$2:$A3744)+1</f>
        <v>2813</v>
      </c>
      <c r="C3745" s="1" t="str">
        <f aca="false">IF(H3745="",F3745,H3745)</f>
        <v>ReEnergy Fort Fairfield</v>
      </c>
      <c r="F3745" s="5"/>
      <c r="G3745" s="1" t="n">
        <v>7513</v>
      </c>
      <c r="H3745" s="1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false" customHeight="true" outlineLevel="0" collapsed="false">
      <c r="A3746" s="1" t="n">
        <f aca="false">A2654</f>
        <v>1732</v>
      </c>
      <c r="C3746" s="1" t="str">
        <f aca="false">IF(H3746="",F3746,H3746)</f>
        <v>McPherson 3</v>
      </c>
      <c r="F3746" s="5"/>
      <c r="G3746" s="1" t="n">
        <v>7515</v>
      </c>
      <c r="H3746" s="1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false" customHeight="true" outlineLevel="0" collapsed="false">
      <c r="A3747" s="1" t="n">
        <f aca="false">MAX($A$2:$A3746)+1</f>
        <v>2814</v>
      </c>
      <c r="C3747" s="1" t="str">
        <f aca="false">IF(H3747="",F3747,H3747)</f>
        <v>Solano Wind</v>
      </c>
      <c r="F3747" s="5"/>
      <c r="G3747" s="1" t="n">
        <v>7526</v>
      </c>
      <c r="H3747" s="1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false" customHeight="true" outlineLevel="0" collapsed="false">
      <c r="A3748" s="1" t="n">
        <f aca="false">MAX($A$2:$A3747)+1</f>
        <v>2815</v>
      </c>
      <c r="C3748" s="1" t="str">
        <f aca="false">IF(H3748="",F3748,H3748)</f>
        <v>Carson Ice-Gen Project</v>
      </c>
      <c r="F3748" s="5"/>
      <c r="G3748" s="1" t="n">
        <v>7527</v>
      </c>
      <c r="H3748" s="1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false" customHeight="true" outlineLevel="0" collapsed="false">
      <c r="A3749" s="1" t="n">
        <f aca="false">MAX($A$2:$A3748)+1</f>
        <v>2816</v>
      </c>
      <c r="C3749" s="1" t="str">
        <f aca="false">IF(H3749="",F3749,H3749)</f>
        <v>Spirit Mountain</v>
      </c>
      <c r="F3749" s="5"/>
      <c r="G3749" s="1" t="n">
        <v>7541</v>
      </c>
      <c r="H3749" s="1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false" customHeight="true" outlineLevel="0" collapsed="false">
      <c r="A3750" s="1" t="n">
        <f aca="false">MAX($A$2:$A3749)+1</f>
        <v>2817</v>
      </c>
      <c r="C3750" s="1" t="str">
        <f aca="false">IF(H3750="",F3750,H3750)</f>
        <v>Kaw Hydro</v>
      </c>
      <c r="F3750" s="5"/>
      <c r="G3750" s="1" t="n">
        <v>7545</v>
      </c>
      <c r="H3750" s="1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false" customHeight="true" outlineLevel="0" collapsed="false">
      <c r="A3751" s="1" t="n">
        <f aca="false">MAX($A$2:$A3750)+1</f>
        <v>2818</v>
      </c>
      <c r="C3751" s="1" t="str">
        <f aca="false">IF(H3751="",F3751,H3751)</f>
        <v>Ponca City</v>
      </c>
      <c r="F3751" s="5"/>
      <c r="G3751" s="1" t="n">
        <v>7546</v>
      </c>
      <c r="H3751" s="1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false" customHeight="true" outlineLevel="0" collapsed="false">
      <c r="A3752" s="1" t="n">
        <f aca="false">MAX($A$2:$A3751)+1</f>
        <v>2819</v>
      </c>
      <c r="C3752" s="1" t="str">
        <f aca="false">IF(H3752="",F3752,H3752)</f>
        <v>Causey</v>
      </c>
      <c r="F3752" s="5"/>
      <c r="G3752" s="1" t="n">
        <v>7548</v>
      </c>
      <c r="H3752" s="1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false" customHeight="true" outlineLevel="0" collapsed="false">
      <c r="A3753" s="1" t="n">
        <f aca="false">MAX($A$2:$A3752)+1</f>
        <v>2820</v>
      </c>
      <c r="C3753" s="1" t="str">
        <f aca="false">IF(H3753="",F3753,H3753)</f>
        <v>SCA Cogen 2</v>
      </c>
      <c r="F3753" s="5"/>
      <c r="G3753" s="1" t="n">
        <v>7551</v>
      </c>
      <c r="H3753" s="1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false" customHeight="true" outlineLevel="0" collapsed="false">
      <c r="A3754" s="1" t="n">
        <f aca="false">MAX($A$2:$A3753)+1</f>
        <v>2821</v>
      </c>
      <c r="C3754" s="1" t="str">
        <f aca="false">IF(H3754="",F3754,H3754)</f>
        <v>SPA Cogen 3</v>
      </c>
      <c r="F3754" s="5"/>
      <c r="G3754" s="1" t="n">
        <v>7552</v>
      </c>
      <c r="H3754" s="1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false" customHeight="true" outlineLevel="0" collapsed="false">
      <c r="A3755" s="1" t="n">
        <f aca="false">MAX($A$2:$A3754)+1</f>
        <v>2822</v>
      </c>
      <c r="C3755" s="1" t="str">
        <f aca="false">IF(H3755="",F3755,H3755)</f>
        <v>Nebraska City # 2</v>
      </c>
      <c r="F3755" s="5"/>
      <c r="G3755" s="1" t="n">
        <v>7555</v>
      </c>
      <c r="H3755" s="1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false" customHeight="true" outlineLevel="0" collapsed="false">
      <c r="A3756" s="1" t="n">
        <f aca="false">MAX($A$2:$A3755)+1</f>
        <v>2823</v>
      </c>
      <c r="C3756" s="1" t="str">
        <f aca="false">IF(H3756="",F3756,H3756)</f>
        <v>Bowling Green</v>
      </c>
      <c r="F3756" s="5"/>
      <c r="G3756" s="1" t="n">
        <v>7575</v>
      </c>
      <c r="H3756" s="1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false" customHeight="true" outlineLevel="0" collapsed="false">
      <c r="A3757" s="1" t="n">
        <f aca="false">MAX($A$2:$A3756)+1</f>
        <v>2824</v>
      </c>
      <c r="C3757" s="1" t="str">
        <f aca="false">IF(H3757="",F3757,H3757)</f>
        <v>Engle</v>
      </c>
      <c r="F3757" s="5"/>
      <c r="G3757" s="1" t="n">
        <v>7576</v>
      </c>
      <c r="H3757" s="1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false" customHeight="true" outlineLevel="0" collapsed="false">
      <c r="A3758" s="1" t="n">
        <f aca="false">MAX($A$2:$A3757)+1</f>
        <v>2825</v>
      </c>
      <c r="C3758" s="1" t="str">
        <f aca="false">IF(H3758="",F3758,H3758)</f>
        <v>Jackson (OH)</v>
      </c>
      <c r="F3758" s="5"/>
      <c r="G3758" s="1" t="n">
        <v>7577</v>
      </c>
      <c r="H3758" s="1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false" customHeight="true" outlineLevel="0" collapsed="false">
      <c r="A3759" s="1" t="n">
        <f aca="false">MAX($A$2:$A3758)+1</f>
        <v>2826</v>
      </c>
      <c r="C3759" s="1" t="str">
        <f aca="false">IF(H3759="",F3759,H3759)</f>
        <v>Napoleon</v>
      </c>
      <c r="F3759" s="5"/>
      <c r="G3759" s="1" t="n">
        <v>7578</v>
      </c>
      <c r="H3759" s="1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false" customHeight="true" outlineLevel="0" collapsed="false">
      <c r="A3760" s="1" t="n">
        <f aca="false">A14327</f>
        <v>2172</v>
      </c>
      <c r="C3760" s="1" t="str">
        <f aca="false">IF(H3760="",F3760,H3760)</f>
        <v>Niles</v>
      </c>
      <c r="F3760" s="5"/>
      <c r="G3760" s="1" t="n">
        <v>7579</v>
      </c>
      <c r="H3760" s="1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false" customHeight="true" outlineLevel="0" collapsed="false">
      <c r="A3761" s="1" t="n">
        <f aca="false">MAX($A$2:$A3760)+1</f>
        <v>2827</v>
      </c>
      <c r="C3761" s="1" t="str">
        <f aca="false">IF(H3761="",F3761,H3761)</f>
        <v>Wadsworth</v>
      </c>
      <c r="F3761" s="5"/>
      <c r="G3761" s="1" t="n">
        <v>7580</v>
      </c>
      <c r="H3761" s="1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false" customHeight="true" outlineLevel="0" collapsed="false">
      <c r="A3762" s="1" t="n">
        <f aca="false">MAX($A$2:$A3761)+1</f>
        <v>2828</v>
      </c>
      <c r="C3762" s="1" t="str">
        <f aca="false">IF(H3762="",F3762,H3762)</f>
        <v>Talcville</v>
      </c>
      <c r="F3762" s="5"/>
      <c r="G3762" s="1" t="n">
        <v>7583</v>
      </c>
      <c r="H3762" s="1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false" customHeight="true" outlineLevel="0" collapsed="false">
      <c r="A3763" s="1" t="n">
        <f aca="false">MAX($A$2:$A3762)+1</f>
        <v>2829</v>
      </c>
      <c r="C3763" s="1" t="str">
        <f aca="false">IF(H3763="",F3763,H3763)</f>
        <v>Panora</v>
      </c>
      <c r="F3763" s="5"/>
      <c r="G3763" s="1" t="n">
        <v>7584</v>
      </c>
      <c r="H3763" s="1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false" customHeight="true" outlineLevel="0" collapsed="false">
      <c r="A3764" s="1" t="n">
        <f aca="false">MAX($A$2:$A3763)+1</f>
        <v>2830</v>
      </c>
      <c r="C3764" s="1" t="str">
        <f aca="false">IF(H3764="",F3764,H3764)</f>
        <v>H M Jackson</v>
      </c>
      <c r="F3764" s="5"/>
      <c r="G3764" s="1" t="n">
        <v>7588</v>
      </c>
      <c r="H3764" s="1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false" customHeight="true" outlineLevel="0" collapsed="false">
      <c r="A3765" s="1" t="n">
        <f aca="false">MAX($A$2:$A3764)+1</f>
        <v>2831</v>
      </c>
      <c r="C3765" s="1" t="str">
        <f aca="false">IF(H3765="",F3765,H3765)</f>
        <v>El Vado Dam</v>
      </c>
      <c r="F3765" s="5"/>
      <c r="G3765" s="1" t="n">
        <v>7593</v>
      </c>
      <c r="H3765" s="1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false" customHeight="true" outlineLevel="0" collapsed="false">
      <c r="A3766" s="1" t="n">
        <f aca="false">MAX($A$2:$A3765)+1</f>
        <v>2832</v>
      </c>
      <c r="C3766" s="1" t="str">
        <f aca="false">IF(H3766="",F3766,H3766)</f>
        <v>Belleville Dam</v>
      </c>
      <c r="F3766" s="5"/>
      <c r="G3766" s="1" t="n">
        <v>7594</v>
      </c>
      <c r="H3766" s="1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false" customHeight="true" outlineLevel="0" collapsed="false">
      <c r="A3767" s="1" t="n">
        <f aca="false">MAX($A$2:$A3766)+1</f>
        <v>2833</v>
      </c>
      <c r="C3767" s="1" t="str">
        <f aca="false">IF(H3767="",F3767,H3767)</f>
        <v>Prospect Municipal</v>
      </c>
      <c r="F3767" s="5"/>
      <c r="G3767" s="1" t="n">
        <v>7603</v>
      </c>
      <c r="H3767" s="1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false" customHeight="true" outlineLevel="0" collapsed="false">
      <c r="A3768" s="1" t="n">
        <f aca="false">MAX($A$2:$A3767)+1</f>
        <v>2834</v>
      </c>
      <c r="C3768" s="1" t="str">
        <f aca="false">IF(H3768="",F3768,H3768)</f>
        <v>St Francis Energy Facility</v>
      </c>
      <c r="F3768" s="5"/>
      <c r="G3768" s="1" t="n">
        <v>7604</v>
      </c>
      <c r="H3768" s="1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false" customHeight="true" outlineLevel="0" collapsed="false">
      <c r="A3769" s="1" t="n">
        <f aca="false">MAX($A$2:$A3768)+1</f>
        <v>2835</v>
      </c>
      <c r="C3769" s="1" t="str">
        <f aca="false">IF(H3769="",F3769,H3769)</f>
        <v>River Road Gen Plant</v>
      </c>
      <c r="F3769" s="5"/>
      <c r="G3769" s="1" t="n">
        <v>7605</v>
      </c>
      <c r="H3769" s="1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false" customHeight="true" outlineLevel="0" collapsed="false">
      <c r="A3770" s="1" t="n">
        <f aca="false">MAX($A$2:$A3769)+1</f>
        <v>2836</v>
      </c>
      <c r="C3770" s="1" t="str">
        <f aca="false">IF(H3770="",F3770,H3770)</f>
        <v>Monticello Dam</v>
      </c>
      <c r="F3770" s="5"/>
      <c r="G3770" s="1" t="n">
        <v>7646</v>
      </c>
      <c r="H3770" s="1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false" customHeight="true" outlineLevel="0" collapsed="false">
      <c r="A3771" s="1" t="n">
        <f aca="false">MAX($A$2:$A3770)+1</f>
        <v>2837</v>
      </c>
      <c r="C3771" s="1" t="str">
        <f aca="false">IF(H3771="",F3771,H3771)</f>
        <v>Auglaize Hydro</v>
      </c>
      <c r="F3771" s="5"/>
      <c r="G3771" s="1" t="n">
        <v>7657</v>
      </c>
      <c r="H3771" s="1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false" customHeight="true" outlineLevel="0" collapsed="false">
      <c r="A3772" s="1" t="n">
        <f aca="false">MAX($A$2:$A3771)+1</f>
        <v>2838</v>
      </c>
      <c r="C3772" s="1" t="str">
        <f aca="false">IF(H3772="",F3772,H3772)</f>
        <v>Pennsbury</v>
      </c>
      <c r="F3772" s="5"/>
      <c r="G3772" s="1" t="n">
        <v>7690</v>
      </c>
      <c r="H3772" s="1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false" customHeight="true" outlineLevel="0" collapsed="false">
      <c r="A3773" s="1" t="n">
        <f aca="false">MAX($A$2:$A3772)+1</f>
        <v>2839</v>
      </c>
      <c r="C3773" s="1" t="str">
        <f aca="false">IF(H3773="",F3773,H3773)</f>
        <v>Anaheim GT</v>
      </c>
      <c r="F3773" s="5"/>
      <c r="G3773" s="1" t="n">
        <v>7693</v>
      </c>
      <c r="H3773" s="1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false" customHeight="true" outlineLevel="0" collapsed="false">
      <c r="A3774" s="1" t="n">
        <f aca="false">MAX($A$2:$A3773)+1</f>
        <v>2840</v>
      </c>
      <c r="C3774" s="1" t="str">
        <f aca="false">IF(H3774="",F3774,H3774)</f>
        <v>Fairless Hills</v>
      </c>
      <c r="F3774" s="5"/>
      <c r="G3774" s="1" t="n">
        <v>7701</v>
      </c>
      <c r="H3774" s="1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false" customHeight="true" outlineLevel="0" collapsed="false">
      <c r="A3775" s="1" t="n">
        <f aca="false">MAX($A$2:$A3774)+1</f>
        <v>2841</v>
      </c>
      <c r="C3775" s="1" t="str">
        <f aca="false">IF(H3775="",F3775,H3775)</f>
        <v>Dahlberg</v>
      </c>
      <c r="F3775" s="5"/>
      <c r="G3775" s="1" t="n">
        <v>7709</v>
      </c>
      <c r="H3775" s="1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false" customHeight="true" outlineLevel="0" collapsed="false">
      <c r="A3776" s="1" t="n">
        <f aca="false">MAX($A$2:$A3775)+1</f>
        <v>2842</v>
      </c>
      <c r="C3776" s="1" t="str">
        <f aca="false">IF(H3776="",F3776,H3776)</f>
        <v>H Allen Franklin Combined Cycle</v>
      </c>
      <c r="F3776" s="5"/>
      <c r="G3776" s="1" t="n">
        <v>7710</v>
      </c>
      <c r="H3776" s="1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false" customHeight="true" outlineLevel="0" collapsed="false">
      <c r="A3777" s="1" t="n">
        <f aca="false">MAX($A$2:$A3776)+1</f>
        <v>2843</v>
      </c>
      <c r="C3777" s="1" t="str">
        <f aca="false">IF(H3777="",F3777,H3777)</f>
        <v>Meridian</v>
      </c>
      <c r="F3777" s="5"/>
      <c r="G3777" s="1" t="n">
        <v>7719</v>
      </c>
      <c r="H3777" s="1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false" customHeight="true" outlineLevel="0" collapsed="false">
      <c r="A3778" s="1" t="n">
        <f aca="false">MAX($A$2:$A3777)+1</f>
        <v>2844</v>
      </c>
      <c r="C3778" s="1" t="str">
        <f aca="false">IF(H3778="",F3778,H3778)</f>
        <v>Watts Bar Nuclear Plant</v>
      </c>
      <c r="F3778" s="5"/>
      <c r="G3778" s="1" t="n">
        <v>7722</v>
      </c>
      <c r="H3778" s="1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false" customHeight="true" outlineLevel="0" collapsed="false">
      <c r="A3779" s="1" t="n">
        <f aca="false">MAX($A$2:$A3778)+1</f>
        <v>2845</v>
      </c>
      <c r="C3779" s="1" t="str">
        <f aca="false">IF(H3779="",F3779,H3779)</f>
        <v>Nymans Plant</v>
      </c>
      <c r="F3779" s="5"/>
      <c r="G3779" s="1" t="n">
        <v>7723</v>
      </c>
      <c r="H3779" s="1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false" customHeight="true" outlineLevel="0" collapsed="false">
      <c r="A3780" s="1" t="n">
        <f aca="false">MAX($A$2:$A3779)+1</f>
        <v>2846</v>
      </c>
      <c r="C3780" s="1" t="str">
        <f aca="false">IF(H3780="",F3780,H3780)</f>
        <v>Coffin Butte</v>
      </c>
      <c r="F3780" s="5"/>
      <c r="G3780" s="1" t="n">
        <v>7725</v>
      </c>
      <c r="H3780" s="1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false" customHeight="true" outlineLevel="0" collapsed="false">
      <c r="A3781" s="1" t="n">
        <f aca="false">MAX($A$2:$A3780)+1</f>
        <v>2847</v>
      </c>
      <c r="C3781" s="1" t="str">
        <f aca="false">IF(H3781="",F3781,H3781)</f>
        <v>Richland County Landfill</v>
      </c>
      <c r="F3781" s="5"/>
      <c r="G3781" s="1" t="n">
        <v>56122</v>
      </c>
      <c r="H3781" s="1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false" customHeight="true" outlineLevel="0" collapsed="false">
      <c r="A3782" s="1" t="n">
        <f aca="false">MAX($A$2:$A3781)+1</f>
        <v>2848</v>
      </c>
      <c r="C3782" s="1" t="str">
        <f aca="false">IF(H3782="",F3782,H3782)</f>
        <v>Essex</v>
      </c>
      <c r="F3782" s="5"/>
      <c r="G3782" s="1" t="n">
        <v>7749</v>
      </c>
      <c r="H3782" s="1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false" customHeight="true" outlineLevel="0" collapsed="false">
      <c r="A3783" s="1" t="n">
        <f aca="false">MAX($A$2:$A3782)+1</f>
        <v>2849</v>
      </c>
      <c r="C3783" s="1" t="str">
        <f aca="false">IF(H3783="",F3783,H3783)</f>
        <v>Goat Lake Hydro</v>
      </c>
      <c r="F3783" s="5"/>
      <c r="G3783" s="1" t="n">
        <v>7751</v>
      </c>
      <c r="H3783" s="1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false" customHeight="true" outlineLevel="0" collapsed="false">
      <c r="A3784" s="1" t="n">
        <f aca="false">MAX($A$2:$A3783)+1</f>
        <v>2850</v>
      </c>
      <c r="C3784" s="1" t="str">
        <f aca="false">IF(H3784="",F3784,H3784)</f>
        <v>Black Bear Lake</v>
      </c>
      <c r="F3784" s="5"/>
      <c r="G3784" s="1" t="n">
        <v>7752</v>
      </c>
      <c r="H3784" s="1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false" customHeight="true" outlineLevel="0" collapsed="false">
      <c r="A3785" s="1" t="n">
        <f aca="false">MAX($A$2:$A3784)+1</f>
        <v>2851</v>
      </c>
      <c r="C3785" s="1" t="str">
        <f aca="false">IF(H3785="",F3785,H3785)</f>
        <v>Nodaway</v>
      </c>
      <c r="F3785" s="5"/>
      <c r="G3785" s="1" t="n">
        <v>7754</v>
      </c>
      <c r="H3785" s="1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false" customHeight="true" outlineLevel="0" collapsed="false">
      <c r="A3786" s="1" t="n">
        <f aca="false">MAX($A$2:$A3785)+1</f>
        <v>2852</v>
      </c>
      <c r="C3786" s="1" t="str">
        <f aca="false">IF(H3786="",F3786,H3786)</f>
        <v>Chouteau</v>
      </c>
      <c r="F3786" s="5"/>
      <c r="G3786" s="1" t="n">
        <v>7757</v>
      </c>
      <c r="H3786" s="1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false" customHeight="true" outlineLevel="0" collapsed="false">
      <c r="A3787" s="1" t="n">
        <f aca="false">MAX($A$2:$A3786)+1</f>
        <v>2853</v>
      </c>
      <c r="C3787" s="1" t="str">
        <f aca="false">IF(H3787="",F3787,H3787)</f>
        <v>South Plant</v>
      </c>
      <c r="F3787" s="5"/>
      <c r="G3787" s="1" t="n">
        <v>7758</v>
      </c>
      <c r="H3787" s="1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false" customHeight="true" outlineLevel="0" collapsed="false">
      <c r="A3788" s="1" t="n">
        <f aca="false">MAX($A$2:$A3787)+1</f>
        <v>2854</v>
      </c>
      <c r="C3788" s="1" t="str">
        <f aca="false">IF(H3788="",F3788,H3788)</f>
        <v>Tilton</v>
      </c>
      <c r="F3788" s="5"/>
      <c r="G3788" s="1" t="n">
        <v>7760</v>
      </c>
      <c r="H3788" s="1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false" customHeight="true" outlineLevel="0" collapsed="false">
      <c r="A3789" s="1" t="n">
        <f aca="false">MAX($A$2:$A3788)+1</f>
        <v>2855</v>
      </c>
      <c r="C3789" s="1" t="str">
        <f aca="false">IF(H3789="",F3789,H3789)</f>
        <v>MPC Generating</v>
      </c>
      <c r="F3789" s="5"/>
      <c r="G3789" s="1" t="n">
        <v>7764</v>
      </c>
      <c r="H3789" s="1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false" customHeight="true" outlineLevel="0" collapsed="false">
      <c r="A3790" s="1" t="n">
        <f aca="false">MAX($A$2:$A3789)+1</f>
        <v>2856</v>
      </c>
      <c r="C3790" s="1" t="str">
        <f aca="false">IF(H3790="",F3790,H3790)</f>
        <v>Erie Energy Center</v>
      </c>
      <c r="F3790" s="5"/>
      <c r="G3790" s="1" t="n">
        <v>7766</v>
      </c>
      <c r="H3790" s="1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false" customHeight="true" outlineLevel="0" collapsed="false">
      <c r="A3791" s="1" t="n">
        <f aca="false">MAX($A$2:$A3790)+1</f>
        <v>2857</v>
      </c>
      <c r="C3791" s="1" t="str">
        <f aca="false">IF(H3791="",F3791,H3791)</f>
        <v>Bloomington Power Plant</v>
      </c>
      <c r="F3791" s="5"/>
      <c r="G3791" s="1" t="n">
        <v>7767</v>
      </c>
      <c r="H3791" s="1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false" customHeight="true" outlineLevel="0" collapsed="false">
      <c r="A3792" s="1" t="n">
        <f aca="false">MAX($A$2:$A3791)+1</f>
        <v>2858</v>
      </c>
      <c r="C3792" s="1" t="str">
        <f aca="false">IF(H3792="",F3792,H3792)</f>
        <v>Sowega Power</v>
      </c>
      <c r="F3792" s="5"/>
      <c r="G3792" s="1" t="n">
        <v>7768</v>
      </c>
      <c r="H3792" s="1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false" customHeight="true" outlineLevel="0" collapsed="false">
      <c r="A3793" s="1" t="n">
        <f aca="false">MAX($A$2:$A3792)+1</f>
        <v>2859</v>
      </c>
      <c r="C3793" s="1" t="str">
        <f aca="false">IF(H3793="",F3793,H3793)</f>
        <v>1515 S Caron Road</v>
      </c>
      <c r="F3793" s="5"/>
      <c r="G3793" s="1" t="n">
        <v>7770</v>
      </c>
      <c r="H3793" s="1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false" customHeight="true" outlineLevel="0" collapsed="false">
      <c r="A3794" s="1" t="n">
        <f aca="false">MAX($A$2:$A3793)+1</f>
        <v>2860</v>
      </c>
      <c r="C3794" s="1" t="str">
        <f aca="false">IF(H3794="",F3794,H3794)</f>
        <v>Springview</v>
      </c>
      <c r="F3794" s="5"/>
      <c r="G3794" s="1" t="n">
        <v>7771</v>
      </c>
      <c r="H3794" s="1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false" customHeight="true" outlineLevel="0" collapsed="false">
      <c r="A3795" s="1" t="n">
        <f aca="false">MAX($A$2:$A3794)+1</f>
        <v>2861</v>
      </c>
      <c r="C3795" s="1" t="str">
        <f aca="false">IF(H3795="",F3795,H3795)</f>
        <v>Cleveland Peaking</v>
      </c>
      <c r="F3795" s="5"/>
      <c r="G3795" s="1" t="n">
        <v>7774</v>
      </c>
      <c r="H3795" s="1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false" customHeight="true" outlineLevel="0" collapsed="false">
      <c r="A3796" s="1" t="n">
        <f aca="false">MAX($A$2:$A3795)+1</f>
        <v>2862</v>
      </c>
      <c r="C3796" s="1" t="str">
        <f aca="false">IF(H3796="",F3796,H3796)</f>
        <v>Versailles Peaking</v>
      </c>
      <c r="F3796" s="5"/>
      <c r="G3796" s="1" t="n">
        <v>7775</v>
      </c>
      <c r="H3796" s="1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false" customHeight="true" outlineLevel="0" collapsed="false">
      <c r="A3797" s="1" t="n">
        <f aca="false">MAX($A$2:$A3796)+1</f>
        <v>2863</v>
      </c>
      <c r="C3797" s="1" t="str">
        <f aca="false">IF(H3797="",F3797,H3797)</f>
        <v>Napoleon Peaking</v>
      </c>
      <c r="F3797" s="5"/>
      <c r="G3797" s="1" t="n">
        <v>7776</v>
      </c>
      <c r="H3797" s="1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false" customHeight="true" outlineLevel="0" collapsed="false">
      <c r="A3798" s="1" t="n">
        <f aca="false">MAX($A$2:$A3797)+1</f>
        <v>2864</v>
      </c>
      <c r="C3798" s="1" t="str">
        <f aca="false">IF(H3798="",F3798,H3798)</f>
        <v>Dover Peaking</v>
      </c>
      <c r="F3798" s="5"/>
      <c r="G3798" s="1" t="n">
        <v>7777</v>
      </c>
      <c r="H3798" s="1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false" customHeight="true" outlineLevel="0" collapsed="false">
      <c r="A3799" s="1" t="n">
        <f aca="false">MAX($A$2:$A3798)+1</f>
        <v>2865</v>
      </c>
      <c r="C3799" s="1" t="str">
        <f aca="false">IF(H3799="",F3799,H3799)</f>
        <v>Orrville Peaking</v>
      </c>
      <c r="F3799" s="5"/>
      <c r="G3799" s="1" t="n">
        <v>7778</v>
      </c>
      <c r="H3799" s="1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false" customHeight="true" outlineLevel="0" collapsed="false">
      <c r="A3800" s="1" t="n">
        <f aca="false">MAX($A$2:$A3799)+1</f>
        <v>2866</v>
      </c>
      <c r="C3800" s="1" t="str">
        <f aca="false">IF(H3800="",F3800,H3800)</f>
        <v>Bryan Peaking</v>
      </c>
      <c r="F3800" s="5"/>
      <c r="G3800" s="1" t="n">
        <v>7779</v>
      </c>
      <c r="H3800" s="1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false" customHeight="true" outlineLevel="0" collapsed="false">
      <c r="A3801" s="1" t="n">
        <f aca="false">MAX($A$2:$A3800)+1</f>
        <v>2867</v>
      </c>
      <c r="C3801" s="1" t="str">
        <f aca="false">IF(H3801="",F3801,H3801)</f>
        <v>Jackson Cntr Peaking</v>
      </c>
      <c r="F3801" s="5"/>
      <c r="G3801" s="1" t="n">
        <v>7780</v>
      </c>
      <c r="H3801" s="1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false" customHeight="true" outlineLevel="0" collapsed="false">
      <c r="A3802" s="1" t="n">
        <f aca="false">MAX($A$2:$A3801)+1</f>
        <v>2868</v>
      </c>
      <c r="C3802" s="1" t="str">
        <f aca="false">IF(H3802="",F3802,H3802)</f>
        <v>Arcanum Peaking</v>
      </c>
      <c r="F3802" s="5"/>
      <c r="G3802" s="1" t="n">
        <v>7781</v>
      </c>
      <c r="H3802" s="1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false" customHeight="true" outlineLevel="0" collapsed="false">
      <c r="A3803" s="1" t="n">
        <f aca="false">MAX($A$2:$A3802)+1</f>
        <v>2869</v>
      </c>
      <c r="C3803" s="1" t="str">
        <f aca="false">IF(H3803="",F3803,H3803)</f>
        <v>Hamilton Peaking</v>
      </c>
      <c r="F3803" s="5"/>
      <c r="G3803" s="1" t="n">
        <v>7782</v>
      </c>
      <c r="H3803" s="1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false" customHeight="true" outlineLevel="0" collapsed="false">
      <c r="A3804" s="1" t="n">
        <f aca="false">MAX($A$2:$A3803)+1</f>
        <v>2870</v>
      </c>
      <c r="C3804" s="1" t="str">
        <f aca="false">IF(H3804="",F3804,H3804)</f>
        <v>Bowling Green Peaking</v>
      </c>
      <c r="F3804" s="5"/>
      <c r="G3804" s="1" t="n">
        <v>7783</v>
      </c>
      <c r="H3804" s="1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false" customHeight="true" outlineLevel="0" collapsed="false">
      <c r="A3805" s="1" t="n">
        <f aca="false">MAX($A$2:$A3804)+1</f>
        <v>2871</v>
      </c>
      <c r="C3805" s="1" t="str">
        <f aca="false">IF(H3805="",F3805,H3805)</f>
        <v>Abiquiu Dam</v>
      </c>
      <c r="F3805" s="5"/>
      <c r="G3805" s="1" t="n">
        <v>7789</v>
      </c>
      <c r="H3805" s="1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false" customHeight="true" outlineLevel="0" collapsed="false">
      <c r="A3806" s="1" t="n">
        <f aca="false">MAX($A$2:$A3805)+1</f>
        <v>2872</v>
      </c>
      <c r="C3806" s="1" t="str">
        <f aca="false">IF(H3806="",F3806,H3806)</f>
        <v>Montpelier</v>
      </c>
      <c r="F3806" s="5"/>
      <c r="G3806" s="1" t="n">
        <v>7791</v>
      </c>
      <c r="H3806" s="1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false" customHeight="true" outlineLevel="0" collapsed="false">
      <c r="A3807" s="1" t="n">
        <f aca="false">MAX($A$2:$A3806)+1</f>
        <v>2873</v>
      </c>
      <c r="C3807" s="1" t="str">
        <f aca="false">IF(H3807="",F3807,H3807)</f>
        <v>Custer Energy Center</v>
      </c>
      <c r="F3807" s="5"/>
      <c r="G3807" s="1" t="n">
        <v>7795</v>
      </c>
      <c r="H3807" s="1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false" customHeight="true" outlineLevel="0" collapsed="false">
      <c r="A3808" s="1" t="n">
        <f aca="false">MAX($A$2:$A3807)+1</f>
        <v>2874</v>
      </c>
      <c r="C3808" s="1" t="str">
        <f aca="false">IF(H3808="",F3808,H3808)</f>
        <v>Dominion/Lo Mar</v>
      </c>
      <c r="F3808" s="5"/>
      <c r="G3808" s="1" t="n">
        <v>7797</v>
      </c>
      <c r="H3808" s="1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false" customHeight="true" outlineLevel="0" collapsed="false">
      <c r="A3809" s="1" t="n">
        <f aca="false">MAX($A$2:$A3808)+1</f>
        <v>2875</v>
      </c>
      <c r="C3809" s="1" t="str">
        <f aca="false">IF(H3809="",F3809,H3809)</f>
        <v>Gateway Gen</v>
      </c>
      <c r="F3809" s="5"/>
      <c r="G3809" s="1" t="n">
        <v>7798</v>
      </c>
      <c r="H3809" s="1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false" customHeight="true" outlineLevel="0" collapsed="false">
      <c r="A3810" s="1" t="n">
        <f aca="false">MAX($A$2:$A3809)+1</f>
        <v>2876</v>
      </c>
      <c r="C3810" s="1" t="str">
        <f aca="false">IF(H3810="",F3810,H3810)</f>
        <v>Pine Street</v>
      </c>
      <c r="F3810" s="5"/>
      <c r="G3810" s="1" t="n">
        <v>7806</v>
      </c>
      <c r="H3810" s="1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false" customHeight="true" outlineLevel="0" collapsed="false">
      <c r="A3811" s="1" t="n">
        <f aca="false">MAX($A$2:$A3810)+1</f>
        <v>2877</v>
      </c>
      <c r="C3811" s="1" t="str">
        <f aca="false">IF(H3811="",F3811,H3811)</f>
        <v>Hamilton Hydro</v>
      </c>
      <c r="F3811" s="5"/>
      <c r="G3811" s="1" t="n">
        <v>7807</v>
      </c>
      <c r="H3811" s="1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false" customHeight="true" outlineLevel="0" collapsed="false">
      <c r="A3812" s="1" t="n">
        <f aca="false">MAX($A$2:$A3811)+1</f>
        <v>2878</v>
      </c>
      <c r="C3812" s="1" t="str">
        <f aca="false">IF(H3812="",F3812,H3812)</f>
        <v>Argyle</v>
      </c>
      <c r="F3812" s="5"/>
      <c r="G3812" s="1" t="n">
        <v>7810</v>
      </c>
      <c r="H3812" s="1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false" customHeight="true" outlineLevel="0" collapsed="false">
      <c r="A3813" s="1" t="n">
        <f aca="false">MAX($A$2:$A3812)+1</f>
        <v>2879</v>
      </c>
      <c r="C3813" s="1" t="str">
        <f aca="false">IF(H3813="",F3813,H3813)</f>
        <v>Webb Forging</v>
      </c>
      <c r="F3813" s="5"/>
      <c r="G3813" s="1" t="n">
        <v>7814</v>
      </c>
      <c r="H3813" s="1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false" customHeight="true" outlineLevel="0" collapsed="false">
      <c r="A3814" s="1" t="n">
        <f aca="false">MAX($A$2:$A3813)+1</f>
        <v>2880</v>
      </c>
      <c r="C3814" s="1" t="str">
        <f aca="false">IF(H3814="",F3814,H3814)</f>
        <v>Kaukauna City Hydro</v>
      </c>
      <c r="F3814" s="5"/>
      <c r="G3814" s="1" t="n">
        <v>7822</v>
      </c>
      <c r="H3814" s="1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false" customHeight="true" outlineLevel="0" collapsed="false">
      <c r="A3815" s="1" t="n">
        <f aca="false">MAX($A$2:$A3814)+1</f>
        <v>2881</v>
      </c>
      <c r="C3815" s="1" t="str">
        <f aca="false">IF(H3815="",F3815,H3815)</f>
        <v>Rockwood</v>
      </c>
      <c r="F3815" s="5"/>
      <c r="G3815" s="1" t="n">
        <v>7824</v>
      </c>
      <c r="H3815" s="1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false" customHeight="true" outlineLevel="0" collapsed="false">
      <c r="A3816" s="1" t="n">
        <f aca="false">MAX($A$2:$A3815)+1</f>
        <v>2882</v>
      </c>
      <c r="C3816" s="1" t="str">
        <f aca="false">IF(H3816="",F3816,H3816)</f>
        <v>Fulton (AR)</v>
      </c>
      <c r="F3816" s="5"/>
      <c r="G3816" s="1" t="n">
        <v>7825</v>
      </c>
      <c r="H3816" s="1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false" customHeight="true" outlineLevel="0" collapsed="false">
      <c r="A3817" s="1" t="n">
        <f aca="false">MAX($A$2:$A3816)+1</f>
        <v>2883</v>
      </c>
      <c r="C3817" s="1" t="str">
        <f aca="false">IF(H3817="",F3817,H3817)</f>
        <v>Rowan</v>
      </c>
      <c r="F3817" s="5"/>
      <c r="G3817" s="1" t="n">
        <v>7826</v>
      </c>
      <c r="H3817" s="1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false" customHeight="true" outlineLevel="0" collapsed="false">
      <c r="A3818" s="1" t="n">
        <f aca="false">MAX($A$2:$A3817)+1</f>
        <v>2884</v>
      </c>
      <c r="C3818" s="1" t="str">
        <f aca="false">IF(H3818="",F3818,H3818)</f>
        <v>Shelby North</v>
      </c>
      <c r="F3818" s="5"/>
      <c r="G3818" s="1" t="n">
        <v>7827</v>
      </c>
      <c r="H3818" s="1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false" customHeight="true" outlineLevel="0" collapsed="false">
      <c r="A3819" s="1" t="n">
        <f aca="false">MAX($A$2:$A3818)+1</f>
        <v>2885</v>
      </c>
      <c r="C3819" s="1" t="str">
        <f aca="false">IF(H3819="",F3819,H3819)</f>
        <v>Shelby South</v>
      </c>
      <c r="F3819" s="5"/>
      <c r="G3819" s="1" t="n">
        <v>7828</v>
      </c>
      <c r="H3819" s="1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false" customHeight="true" outlineLevel="0" collapsed="false">
      <c r="A3820" s="1" t="n">
        <f aca="false">MAX($A$2:$A3819)+1</f>
        <v>2886</v>
      </c>
      <c r="C3820" s="1" t="str">
        <f aca="false">IF(H3820="",F3820,H3820)</f>
        <v>Beaver Island</v>
      </c>
      <c r="F3820" s="5"/>
      <c r="G3820" s="1" t="n">
        <v>7831</v>
      </c>
      <c r="H3820" s="1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false" customHeight="true" outlineLevel="0" collapsed="false">
      <c r="A3821" s="1" t="n">
        <f aca="false">MAX($A$2:$A3820)+1</f>
        <v>2887</v>
      </c>
      <c r="C3821" s="1" t="str">
        <f aca="false">IF(H3821="",F3821,H3821)</f>
        <v>Roosevelt Biogas 1</v>
      </c>
      <c r="F3821" s="5"/>
      <c r="G3821" s="1" t="n">
        <v>7832</v>
      </c>
      <c r="H3821" s="1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false" customHeight="true" outlineLevel="0" collapsed="false">
      <c r="A3822" s="1" t="n">
        <f aca="false">MAX($A$2:$A3821)+1</f>
        <v>2888</v>
      </c>
      <c r="C3822" s="1" t="str">
        <f aca="false">IF(H3822="",F3822,H3822)</f>
        <v>Valdez Cogen</v>
      </c>
      <c r="F3822" s="5"/>
      <c r="G3822" s="1" t="n">
        <v>7841</v>
      </c>
      <c r="H3822" s="1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false" customHeight="true" outlineLevel="0" collapsed="false">
      <c r="A3823" s="1" t="n">
        <f aca="false">MAX($A$2:$A3822)+1</f>
        <v>2889</v>
      </c>
      <c r="C3823" s="1" t="str">
        <f aca="false">IF(H3823="",F3823,H3823)</f>
        <v>Freedom Power Project</v>
      </c>
      <c r="F3823" s="5"/>
      <c r="G3823" s="1" t="n">
        <v>7842</v>
      </c>
      <c r="H3823" s="1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false" customHeight="true" outlineLevel="0" collapsed="false">
      <c r="A3824" s="1" t="n">
        <f aca="false">MAX($A$2:$A3823)+1</f>
        <v>2890</v>
      </c>
      <c r="C3824" s="1" t="str">
        <f aca="false">IF(H3824="",F3824,H3824)</f>
        <v>Pleasant Valley (MN)</v>
      </c>
      <c r="F3824" s="5"/>
      <c r="G3824" s="1" t="n">
        <v>7843</v>
      </c>
      <c r="H3824" s="1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false" customHeight="true" outlineLevel="0" collapsed="false">
      <c r="A3825" s="1" t="n">
        <f aca="false">MAX($A$2:$A3824)+1</f>
        <v>2891</v>
      </c>
      <c r="C3825" s="1" t="str">
        <f aca="false">IF(H3825="",F3825,H3825)</f>
        <v>Minnesota River</v>
      </c>
      <c r="F3825" s="5"/>
      <c r="G3825" s="1" t="n">
        <v>7844</v>
      </c>
      <c r="H3825" s="1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false" customHeight="true" outlineLevel="0" collapsed="false">
      <c r="A3826" s="1" t="n">
        <f aca="false">MAX($A$2:$A3825)+1</f>
        <v>2892</v>
      </c>
      <c r="C3826" s="1" t="str">
        <f aca="false">IF(H3826="",F3826,H3826)</f>
        <v>Lagoon Creek</v>
      </c>
      <c r="F3826" s="5"/>
      <c r="G3826" s="1" t="n">
        <v>7845</v>
      </c>
      <c r="H3826" s="1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false" customHeight="true" outlineLevel="0" collapsed="false">
      <c r="A3827" s="1" t="n">
        <f aca="false">MAX($A$2:$A3826)+1</f>
        <v>2893</v>
      </c>
      <c r="C3827" s="1" t="str">
        <f aca="false">IF(H3827="",F3827,H3827)</f>
        <v>Brandy Branch</v>
      </c>
      <c r="F3827" s="5"/>
      <c r="G3827" s="1" t="n">
        <v>7846</v>
      </c>
      <c r="H3827" s="1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false" customHeight="true" outlineLevel="0" collapsed="false">
      <c r="A3828" s="1" t="n">
        <f aca="false">MAX($A$2:$A3827)+1</f>
        <v>2894</v>
      </c>
      <c r="C3828" s="1" t="str">
        <f aca="false">IF(H3828="",F3828,H3828)</f>
        <v>Coon Rapids II</v>
      </c>
      <c r="F3828" s="5"/>
      <c r="G3828" s="1" t="n">
        <v>7847</v>
      </c>
      <c r="H3828" s="1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false" customHeight="true" outlineLevel="0" collapsed="false">
      <c r="A3829" s="1" t="n">
        <f aca="false">MAX($A$2:$A3828)+1</f>
        <v>2895</v>
      </c>
      <c r="C3829" s="1" t="str">
        <f aca="false">IF(H3829="",F3829,H3829)</f>
        <v>Holden</v>
      </c>
      <c r="F3829" s="5"/>
      <c r="G3829" s="1" t="n">
        <v>7848</v>
      </c>
      <c r="H3829" s="1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false" customHeight="true" outlineLevel="0" collapsed="false">
      <c r="A3830" s="1" t="n">
        <f aca="false">MAX($A$2:$A3829)+1</f>
        <v>2896</v>
      </c>
      <c r="C3830" s="1" t="str">
        <f aca="false">IF(H3830="",F3830,H3830)</f>
        <v>Knoxville Industrial</v>
      </c>
      <c r="F3830" s="5"/>
      <c r="G3830" s="1" t="n">
        <v>7849</v>
      </c>
      <c r="H3830" s="1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false" customHeight="true" outlineLevel="0" collapsed="false">
      <c r="A3831" s="1" t="n">
        <f aca="false">MAX($A$2:$A3830)+1</f>
        <v>2897</v>
      </c>
      <c r="C3831" s="1" t="str">
        <f aca="false">IF(H3831="",F3831,H3831)</f>
        <v>Shenandoah</v>
      </c>
      <c r="F3831" s="5"/>
      <c r="G3831" s="1" t="n">
        <v>7850</v>
      </c>
      <c r="H3831" s="1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false" customHeight="true" outlineLevel="0" collapsed="false">
      <c r="A3832" s="1" t="n">
        <f aca="false">MAX($A$2:$A3831)+1</f>
        <v>2898</v>
      </c>
      <c r="C3832" s="1" t="str">
        <f aca="false">IF(H3832="",F3832,H3832)</f>
        <v>Waterloo Lundquist</v>
      </c>
      <c r="F3832" s="5"/>
      <c r="G3832" s="1" t="n">
        <v>7851</v>
      </c>
      <c r="H3832" s="1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false" customHeight="true" outlineLevel="0" collapsed="false">
      <c r="A3833" s="1" t="n">
        <f aca="false">MAX($A$2:$A3832)+1</f>
        <v>2899</v>
      </c>
      <c r="C3833" s="1" t="str">
        <f aca="false">IF(H3833="",F3833,H3833)</f>
        <v>West Receiving</v>
      </c>
      <c r="F3833" s="5"/>
      <c r="G3833" s="1" t="n">
        <v>7853</v>
      </c>
      <c r="H3833" s="1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false" customHeight="true" outlineLevel="0" collapsed="false">
      <c r="A3834" s="1" t="n">
        <f aca="false">MAX($A$2:$A3833)+1</f>
        <v>2900</v>
      </c>
      <c r="C3834" s="1" t="str">
        <f aca="false">IF(H3834="",F3834,H3834)</f>
        <v>Avenue A Generator Sets</v>
      </c>
      <c r="F3834" s="5"/>
      <c r="G3834" s="1" t="n">
        <v>7854</v>
      </c>
      <c r="H3834" s="1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false" customHeight="true" outlineLevel="0" collapsed="false">
      <c r="A3835" s="1" t="n">
        <f aca="false">MAX($A$2:$A3834)+1</f>
        <v>2901</v>
      </c>
      <c r="C3835" s="1" t="str">
        <f aca="false">IF(H3835="",F3835,H3835)</f>
        <v>Moorhead Wind Turbine</v>
      </c>
      <c r="F3835" s="5"/>
      <c r="G3835" s="1" t="n">
        <v>7855</v>
      </c>
      <c r="H3835" s="1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false" customHeight="true" outlineLevel="0" collapsed="false">
      <c r="A3836" s="1" t="n">
        <f aca="false">MAX($A$2:$A3835)+1</f>
        <v>2902</v>
      </c>
      <c r="C3836" s="1" t="str">
        <f aca="false">IF(H3836="",F3836,H3836)</f>
        <v>North</v>
      </c>
      <c r="F3836" s="5"/>
      <c r="G3836" s="1" t="n">
        <v>7856</v>
      </c>
      <c r="H3836" s="1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false" customHeight="true" outlineLevel="0" collapsed="false">
      <c r="A3837" s="1" t="n">
        <f aca="false">MAX($A$2:$A3836)+1</f>
        <v>2903</v>
      </c>
      <c r="C3837" s="1" t="str">
        <f aca="false">IF(H3837="",F3837,H3837)</f>
        <v>Gilliam South</v>
      </c>
      <c r="F3837" s="5"/>
      <c r="G3837" s="1" t="n">
        <v>7857</v>
      </c>
      <c r="H3837" s="1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false" customHeight="true" outlineLevel="0" collapsed="false">
      <c r="A3838" s="1" t="n">
        <f aca="false">MAX($A$2:$A3837)+1</f>
        <v>2904</v>
      </c>
      <c r="C3838" s="1" t="str">
        <f aca="false">IF(H3838="",F3838,H3838)</f>
        <v>MEPI GT Facility</v>
      </c>
      <c r="F3838" s="5"/>
      <c r="G3838" s="1" t="n">
        <v>7858</v>
      </c>
      <c r="H3838" s="1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false" customHeight="true" outlineLevel="0" collapsed="false">
      <c r="A3839" s="1" t="n">
        <f aca="false">MAX($A$2:$A3838)+1</f>
        <v>2905</v>
      </c>
      <c r="C3839" s="1" t="str">
        <f aca="false">IF(H3839="",F3839,H3839)</f>
        <v>Shelbina Power #3</v>
      </c>
      <c r="F3839" s="5"/>
      <c r="G3839" s="1" t="n">
        <v>7860</v>
      </c>
      <c r="H3839" s="1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false" customHeight="true" outlineLevel="0" collapsed="false">
      <c r="A3840" s="1" t="n">
        <f aca="false">MAX($A$2:$A3839)+1</f>
        <v>2906</v>
      </c>
      <c r="C3840" s="1" t="str">
        <f aca="false">IF(H3840="",F3840,H3840)</f>
        <v>Power Creek</v>
      </c>
      <c r="F3840" s="5"/>
      <c r="G3840" s="1" t="n">
        <v>7862</v>
      </c>
      <c r="H3840" s="1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false" customHeight="true" outlineLevel="0" collapsed="false">
      <c r="A3841" s="1" t="n">
        <f aca="false">MAX($A$2:$A3840)+1</f>
        <v>2907</v>
      </c>
      <c r="C3841" s="1" t="str">
        <f aca="false">IF(H3841="",F3841,H3841)</f>
        <v>Elk Mound</v>
      </c>
      <c r="F3841" s="5"/>
      <c r="G3841" s="1" t="n">
        <v>7863</v>
      </c>
      <c r="H3841" s="1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false" customHeight="true" outlineLevel="0" collapsed="false">
      <c r="A3842" s="1" t="n">
        <f aca="false">MAX($A$2:$A3841)+1</f>
        <v>2908</v>
      </c>
      <c r="C3842" s="1" t="str">
        <f aca="false">IF(H3842="",F3842,H3842)</f>
        <v>Earlville</v>
      </c>
      <c r="F3842" s="5"/>
      <c r="G3842" s="1" t="n">
        <v>7865</v>
      </c>
      <c r="H3842" s="1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false" customHeight="true" outlineLevel="0" collapsed="false">
      <c r="A3843" s="1" t="n">
        <f aca="false">MAX($A$2:$A3842)+1</f>
        <v>2909</v>
      </c>
      <c r="C3843" s="1" t="str">
        <f aca="false">IF(H3843="",F3843,H3843)</f>
        <v>Glenwood Landing</v>
      </c>
      <c r="F3843" s="5"/>
      <c r="G3843" s="1" t="n">
        <v>7869</v>
      </c>
      <c r="H3843" s="1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false" customHeight="true" outlineLevel="0" collapsed="false">
      <c r="A3844" s="1" t="n">
        <f aca="false">MAX($A$2:$A3843)+1</f>
        <v>2910</v>
      </c>
      <c r="C3844" s="1" t="str">
        <f aca="false">IF(H3844="",F3844,H3844)</f>
        <v>Robert P Mone Plant</v>
      </c>
      <c r="F3844" s="5"/>
      <c r="G3844" s="1" t="n">
        <v>7872</v>
      </c>
      <c r="H3844" s="1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false" customHeight="true" outlineLevel="0" collapsed="false">
      <c r="A3845" s="1" t="n">
        <f aca="false">MAX($A$2:$A3844)+1</f>
        <v>2911</v>
      </c>
      <c r="C3845" s="1" t="str">
        <f aca="false">IF(H3845="",F3845,H3845)</f>
        <v>Edgerton</v>
      </c>
      <c r="F3845" s="5"/>
      <c r="G3845" s="1" t="n">
        <v>7874</v>
      </c>
      <c r="H3845" s="1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false" customHeight="true" outlineLevel="0" collapsed="false">
      <c r="A3846" s="1" t="n">
        <f aca="false">MAX($A$2:$A3845)+1</f>
        <v>2912</v>
      </c>
      <c r="C3846" s="1" t="str">
        <f aca="false">IF(H3846="",F3846,H3846)</f>
        <v>Wellington</v>
      </c>
      <c r="F3846" s="5"/>
      <c r="G3846" s="1" t="n">
        <v>7878</v>
      </c>
      <c r="H3846" s="1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false" customHeight="true" outlineLevel="0" collapsed="false">
      <c r="A3847" s="1" t="n">
        <f aca="false">MAX($A$2:$A3846)+1</f>
        <v>2913</v>
      </c>
      <c r="C3847" s="1" t="str">
        <f aca="false">IF(H3847="",F3847,H3847)</f>
        <v>Powell Valley</v>
      </c>
      <c r="F3847" s="5"/>
      <c r="G3847" s="1" t="n">
        <v>7883</v>
      </c>
      <c r="H3847" s="1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false" customHeight="true" outlineLevel="0" collapsed="false">
      <c r="A3848" s="1" t="n">
        <f aca="false">MAX($A$2:$A3847)+1</f>
        <v>2914</v>
      </c>
      <c r="C3848" s="1" t="str">
        <f aca="false">IF(H3848="",F3848,H3848)</f>
        <v>Dakota Magic</v>
      </c>
      <c r="F3848" s="5"/>
      <c r="G3848" s="1" t="n">
        <v>7884</v>
      </c>
      <c r="H3848" s="1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false" customHeight="true" outlineLevel="0" collapsed="false">
      <c r="A3849" s="1" t="n">
        <f aca="false">MAX($A$2:$A3848)+1</f>
        <v>2915</v>
      </c>
      <c r="C3849" s="1" t="str">
        <f aca="false">IF(H3849="",F3849,H3849)</f>
        <v>Terry Bundy Generating Station</v>
      </c>
      <c r="F3849" s="5"/>
      <c r="G3849" s="1" t="n">
        <v>7887</v>
      </c>
      <c r="H3849" s="1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false" customHeight="true" outlineLevel="0" collapsed="false">
      <c r="A3850" s="1" t="n">
        <f aca="false">MAX($A$2:$A3849)+1</f>
        <v>2916</v>
      </c>
      <c r="C3850" s="1" t="str">
        <f aca="false">IF(H3850="",F3850,H3850)</f>
        <v>E B Harris Electric Generating Plant</v>
      </c>
      <c r="F3850" s="5"/>
      <c r="G3850" s="1" t="n">
        <v>7897</v>
      </c>
      <c r="H3850" s="1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false" customHeight="true" outlineLevel="0" collapsed="false">
      <c r="A3851" s="1" t="n">
        <f aca="false">MAX($A$2:$A3850)+1</f>
        <v>2917</v>
      </c>
      <c r="C3851" s="1" t="str">
        <f aca="false">IF(H3851="",F3851,H3851)</f>
        <v>Sand Hill</v>
      </c>
      <c r="F3851" s="5"/>
      <c r="G3851" s="1" t="n">
        <v>7900</v>
      </c>
      <c r="H3851" s="1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false" customHeight="true" outlineLevel="0" collapsed="false">
      <c r="A3852" s="1" t="n">
        <f aca="false">MAX($A$2:$A3851)+1</f>
        <v>2918</v>
      </c>
      <c r="C3852" s="1" t="str">
        <f aca="false">IF(H3852="",F3852,H3852)</f>
        <v>Byron</v>
      </c>
      <c r="F3852" s="5"/>
      <c r="G3852" s="1" t="n">
        <v>7901</v>
      </c>
      <c r="H3852" s="1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false" customHeight="true" outlineLevel="0" collapsed="false">
      <c r="A3853" s="1" t="n">
        <f aca="false">MAX($A$2:$A3852)+1</f>
        <v>2919</v>
      </c>
      <c r="C3853" s="1" t="str">
        <f aca="false">IF(H3853="",F3853,H3853)</f>
        <v>McCartney</v>
      </c>
      <c r="F3853" s="5"/>
      <c r="G3853" s="1" t="n">
        <v>7903</v>
      </c>
      <c r="H3853" s="1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false" customHeight="true" outlineLevel="0" collapsed="false">
      <c r="A3854" s="1" t="n">
        <f aca="false">MAX($A$2:$A3853)+1</f>
        <v>2920</v>
      </c>
      <c r="C3854" s="1" t="str">
        <f aca="false">IF(H3854="",F3854,H3854)</f>
        <v>Pine Flat</v>
      </c>
      <c r="F3854" s="5"/>
      <c r="G3854" s="1" t="n">
        <v>7907</v>
      </c>
      <c r="H3854" s="1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false" customHeight="true" outlineLevel="0" collapsed="false">
      <c r="A3855" s="1" t="n">
        <f aca="false">MAX($A$2:$A3854)+1</f>
        <v>2921</v>
      </c>
      <c r="C3855" s="1" t="str">
        <f aca="false">IF(H3855="",F3855,H3855)</f>
        <v>Vernon Boulevard</v>
      </c>
      <c r="F3855" s="5"/>
      <c r="G3855" s="1" t="n">
        <v>7909</v>
      </c>
      <c r="H3855" s="1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false" customHeight="true" outlineLevel="0" collapsed="false">
      <c r="A3856" s="1" t="n">
        <f aca="false">MAX($A$2:$A3855)+1</f>
        <v>2922</v>
      </c>
      <c r="C3856" s="1" t="str">
        <f aca="false">IF(H3856="",F3856,H3856)</f>
        <v>Joseph J Seymour Power Project</v>
      </c>
      <c r="F3856" s="5"/>
      <c r="G3856" s="1" t="n">
        <v>7910</v>
      </c>
      <c r="H3856" s="1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fals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1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false" customHeight="true" outlineLevel="0" collapsed="false">
      <c r="A3858" s="1" t="n">
        <f aca="false">MAX($A$2:$A3857)+1</f>
        <v>2923</v>
      </c>
      <c r="C3858" s="1" t="str">
        <f aca="false">IF(H3858="",F3858,H3858)</f>
        <v>Brentwood</v>
      </c>
      <c r="F3858" s="5"/>
      <c r="G3858" s="1" t="n">
        <v>7912</v>
      </c>
      <c r="H3858" s="1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false" customHeight="true" outlineLevel="0" collapsed="false">
      <c r="A3859" s="1" t="n">
        <f aca="false">MAX($A$2:$A3858)+1</f>
        <v>2924</v>
      </c>
      <c r="C3859" s="1" t="str">
        <f aca="false">IF(H3859="",F3859,H3859)</f>
        <v>Hell Gate</v>
      </c>
      <c r="F3859" s="5"/>
      <c r="G3859" s="1" t="n">
        <v>7913</v>
      </c>
      <c r="H3859" s="1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false" customHeight="true" outlineLevel="0" collapsed="false">
      <c r="A3860" s="1" t="n">
        <f aca="false">MAX($A$2:$A3859)+1</f>
        <v>2925</v>
      </c>
      <c r="C3860" s="1" t="str">
        <f aca="false">IF(H3860="",F3860,H3860)</f>
        <v>Harlem River Yard</v>
      </c>
      <c r="F3860" s="5"/>
      <c r="G3860" s="1" t="n">
        <v>7914</v>
      </c>
      <c r="H3860" s="1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false" customHeight="true" outlineLevel="0" collapsed="false">
      <c r="A3861" s="1" t="n">
        <f aca="false">MAX($A$2:$A3860)+1</f>
        <v>2926</v>
      </c>
      <c r="C3861" s="1" t="str">
        <f aca="false">IF(H3861="",F3861,H3861)</f>
        <v>North 1st</v>
      </c>
      <c r="F3861" s="5"/>
      <c r="G3861" s="1" t="n">
        <v>7915</v>
      </c>
      <c r="H3861" s="1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false" customHeight="true" outlineLevel="0" collapsed="false">
      <c r="A3862" s="1" t="n">
        <f aca="false">MAX($A$2:$A3861)+1</f>
        <v>2927</v>
      </c>
      <c r="C3862" s="1" t="str">
        <f aca="false">IF(H3862="",F3862,H3862)</f>
        <v>Talbot County Energy</v>
      </c>
      <c r="F3862" s="5"/>
      <c r="G3862" s="1" t="n">
        <v>7916</v>
      </c>
      <c r="H3862" s="1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false" customHeight="true" outlineLevel="0" collapsed="false">
      <c r="A3863" s="1" t="n">
        <f aca="false">MAX($A$2:$A3862)+1</f>
        <v>2928</v>
      </c>
      <c r="C3863" s="1" t="str">
        <f aca="false">IF(H3863="",F3863,H3863)</f>
        <v>Chattahoochee Energy Facility</v>
      </c>
      <c r="F3863" s="5"/>
      <c r="G3863" s="1" t="n">
        <v>7917</v>
      </c>
      <c r="H3863" s="1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false" customHeight="true" outlineLevel="0" collapsed="false">
      <c r="A3864" s="1" t="n">
        <f aca="false">MAX($A$2:$A3863)+1</f>
        <v>2929</v>
      </c>
      <c r="C3864" s="1" t="str">
        <f aca="false">IF(H3864="",F3864,H3864)</f>
        <v>Galion</v>
      </c>
      <c r="F3864" s="5"/>
      <c r="G3864" s="1" t="n">
        <v>7918</v>
      </c>
      <c r="H3864" s="1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false" customHeight="true" outlineLevel="0" collapsed="false">
      <c r="A3865" s="1" t="n">
        <f aca="false">MAX($A$2:$A3864)+1</f>
        <v>2930</v>
      </c>
      <c r="C3865" s="1" t="str">
        <f aca="false">IF(H3865="",F3865,H3865)</f>
        <v>Seville</v>
      </c>
      <c r="F3865" s="5"/>
      <c r="G3865" s="1" t="n">
        <v>7919</v>
      </c>
      <c r="H3865" s="1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false" customHeight="true" outlineLevel="0" collapsed="false">
      <c r="A3866" s="1" t="n">
        <f aca="false">MAX($A$2:$A3865)+1</f>
        <v>2931</v>
      </c>
      <c r="C3866" s="1" t="str">
        <f aca="false">IF(H3866="",F3866,H3866)</f>
        <v>Traer South</v>
      </c>
      <c r="F3866" s="5"/>
      <c r="G3866" s="1" t="n">
        <v>7920</v>
      </c>
      <c r="H3866" s="1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false" customHeight="true" outlineLevel="0" collapsed="false">
      <c r="A3867" s="1" t="n">
        <f aca="false">A2592</f>
        <v>1670</v>
      </c>
      <c r="C3867" s="1" t="str">
        <f aca="false">IF(H3867="",F3867,H3867)</f>
        <v>Maquoketa 2</v>
      </c>
      <c r="F3867" s="5"/>
      <c r="G3867" s="1" t="n">
        <v>7921</v>
      </c>
      <c r="H3867" s="1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false" customHeight="true" outlineLevel="0" collapsed="false">
      <c r="A3868" s="1" t="n">
        <f aca="false">MAX($A$2:$A3867)+1</f>
        <v>2932</v>
      </c>
      <c r="C3868" s="1" t="str">
        <f aca="false">IF(H3868="",F3868,H3868)</f>
        <v>Brooklyn City North Plant</v>
      </c>
      <c r="F3868" s="5"/>
      <c r="G3868" s="1" t="n">
        <v>7922</v>
      </c>
      <c r="H3868" s="1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false" customHeight="true" outlineLevel="0" collapsed="false">
      <c r="A3869" s="1" t="n">
        <f aca="false">MAX($A$2:$A3868)+1</f>
        <v>2933</v>
      </c>
      <c r="C3869" s="1" t="str">
        <f aca="false">IF(H3869="",F3869,H3869)</f>
        <v>Albertville</v>
      </c>
      <c r="F3869" s="5"/>
      <c r="G3869" s="1" t="n">
        <v>7924</v>
      </c>
      <c r="H3869" s="1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false" customHeight="true" outlineLevel="0" collapsed="false">
      <c r="A3870" s="1" t="n">
        <f aca="false">MAX($A$2:$A3869)+1</f>
        <v>2934</v>
      </c>
      <c r="C3870" s="1" t="str">
        <f aca="false">IF(H3870="",F3870,H3870)</f>
        <v>Lakefield Junction</v>
      </c>
      <c r="F3870" s="5"/>
      <c r="G3870" s="1" t="n">
        <v>7925</v>
      </c>
      <c r="H3870" s="1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false" customHeight="true" outlineLevel="0" collapsed="false">
      <c r="A3871" s="1" t="n">
        <f aca="false">MAX($A$2:$A3870)+1</f>
        <v>2935</v>
      </c>
      <c r="C3871" s="1" t="str">
        <f aca="false">IF(H3871="",F3871,H3871)</f>
        <v>South Strawberry</v>
      </c>
      <c r="F3871" s="5"/>
      <c r="G3871" s="1" t="n">
        <v>7926</v>
      </c>
      <c r="H3871" s="1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false" customHeight="true" outlineLevel="0" collapsed="false">
      <c r="A3872" s="1" t="n">
        <f aca="false">MAX($A$2:$A3871)+1</f>
        <v>2936</v>
      </c>
      <c r="C3872" s="1" t="str">
        <f aca="false">IF(H3872="",F3872,H3872)</f>
        <v>Buffalo Mountain</v>
      </c>
      <c r="F3872" s="5"/>
      <c r="G3872" s="1" t="n">
        <v>7927</v>
      </c>
      <c r="H3872" s="1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false" customHeight="true" outlineLevel="0" collapsed="false">
      <c r="A3873" s="1" t="n">
        <f aca="false">MAX($A$2:$A3872)+1</f>
        <v>2937</v>
      </c>
      <c r="C3873" s="1" t="str">
        <f aca="false">IF(H3873="",F3873,H3873)</f>
        <v>Russell Energy Center</v>
      </c>
      <c r="F3873" s="5"/>
      <c r="G3873" s="1" t="n">
        <v>7930</v>
      </c>
      <c r="H3873" s="1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false" customHeight="true" outlineLevel="0" collapsed="false">
      <c r="A3874" s="1" t="n">
        <f aca="false">MAX($A$2:$A3873)+1</f>
        <v>2938</v>
      </c>
      <c r="C3874" s="1" t="str">
        <f aca="false">IF(H3874="",F3874,H3874)</f>
        <v>Industrial Park</v>
      </c>
      <c r="F3874" s="5"/>
      <c r="G3874" s="1" t="n">
        <v>7934</v>
      </c>
      <c r="H3874" s="1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false" customHeight="true" outlineLevel="0" collapsed="false">
      <c r="A3875" s="1" t="n">
        <f aca="false">MAX($A$2:$A3874)+1</f>
        <v>2939</v>
      </c>
      <c r="C3875" s="1" t="str">
        <f aca="false">IF(H3875="",F3875,H3875)</f>
        <v>Trenton South</v>
      </c>
      <c r="F3875" s="5"/>
      <c r="G3875" s="1" t="n">
        <v>7935</v>
      </c>
      <c r="H3875" s="1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false" customHeight="true" outlineLevel="0" collapsed="false">
      <c r="A3876" s="1" t="n">
        <f aca="false">MAX($A$2:$A3875)+1</f>
        <v>2940</v>
      </c>
      <c r="C3876" s="1" t="str">
        <f aca="false">IF(H3876="",F3876,H3876)</f>
        <v>Nine Canyon</v>
      </c>
      <c r="F3876" s="5"/>
      <c r="G3876" s="1" t="n">
        <v>7936</v>
      </c>
      <c r="H3876" s="1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false" customHeight="true" outlineLevel="0" collapsed="false">
      <c r="A3877" s="1" t="n">
        <f aca="false">MAX($A$2:$A3876)+1</f>
        <v>2941</v>
      </c>
      <c r="C3877" s="1" t="str">
        <f aca="false">IF(H3877="",F3877,H3877)</f>
        <v>Ponton Diesel Generating Facility</v>
      </c>
      <c r="F3877" s="5"/>
      <c r="G3877" s="1" t="n">
        <v>7940</v>
      </c>
      <c r="H3877" s="1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false" customHeight="true" outlineLevel="0" collapsed="false">
      <c r="A3878" s="1" t="n">
        <f aca="false">MAX($A$2:$A3877)+1</f>
        <v>2942</v>
      </c>
      <c r="C3878" s="1" t="str">
        <f aca="false">IF(H3878="",F3878,H3878)</f>
        <v>Nottoway Diesel Generating Facility</v>
      </c>
      <c r="F3878" s="5"/>
      <c r="G3878" s="1" t="n">
        <v>7941</v>
      </c>
      <c r="H3878" s="1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false" customHeight="true" outlineLevel="0" collapsed="false">
      <c r="A3879" s="1" t="n">
        <f aca="false">MAX($A$2:$A3878)+1</f>
        <v>2943</v>
      </c>
      <c r="C3879" s="1" t="str">
        <f aca="false">IF(H3879="",F3879,H3879)</f>
        <v>Diamond Valley Lake</v>
      </c>
      <c r="F3879" s="5"/>
      <c r="G3879" s="1" t="n">
        <v>7942</v>
      </c>
      <c r="H3879" s="1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false" customHeight="true" outlineLevel="0" collapsed="false">
      <c r="A3880" s="1" t="n">
        <f aca="false">MAX($A$2:$A3879)+1</f>
        <v>2944</v>
      </c>
      <c r="C3880" s="1" t="str">
        <f aca="false">IF(H3880="",F3880,H3880)</f>
        <v>Wansley Unit 9</v>
      </c>
      <c r="F3880" s="5"/>
      <c r="G3880" s="1" t="n">
        <v>7946</v>
      </c>
      <c r="H3880" s="1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false" customHeight="true" outlineLevel="0" collapsed="false">
      <c r="A3881" s="1" t="n">
        <f aca="false">MAX($A$2:$A3880)+1</f>
        <v>2945</v>
      </c>
      <c r="C3881" s="1" t="str">
        <f aca="false">IF(H3881="",F3881,H3881)</f>
        <v>Evander Andrews Power Complex</v>
      </c>
      <c r="F3881" s="5"/>
      <c r="G3881" s="1" t="n">
        <v>7953</v>
      </c>
      <c r="H3881" s="1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false" customHeight="true" outlineLevel="0" collapsed="false">
      <c r="A3882" s="1" t="n">
        <f aca="false">MAX($A$2:$A3881)+1</f>
        <v>2946</v>
      </c>
      <c r="C3882" s="1" t="str">
        <f aca="false">IF(H3882="",F3882,H3882)</f>
        <v>Field Street</v>
      </c>
      <c r="F3882" s="5"/>
      <c r="G3882" s="1" t="n">
        <v>7954</v>
      </c>
      <c r="H3882" s="1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false" customHeight="true" outlineLevel="0" collapsed="false">
      <c r="A3883" s="1" t="n">
        <f aca="false">MAX($A$2:$A3882)+1</f>
        <v>2947</v>
      </c>
      <c r="C3883" s="1" t="str">
        <f aca="false">IF(H3883="",F3883,H3883)</f>
        <v>Elk City Station</v>
      </c>
      <c r="F3883" s="5"/>
      <c r="G3883" s="1" t="n">
        <v>7955</v>
      </c>
      <c r="H3883" s="1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false" customHeight="true" outlineLevel="0" collapsed="false">
      <c r="A3884" s="1" t="n">
        <f aca="false">MAX($A$2:$A3883)+1</f>
        <v>2948</v>
      </c>
      <c r="C3884" s="1" t="str">
        <f aca="false">IF(H3884="",F3884,H3884)</f>
        <v>Sediver</v>
      </c>
      <c r="F3884" s="5"/>
      <c r="G3884" s="1" t="n">
        <v>7957</v>
      </c>
      <c r="H3884" s="1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false" customHeight="true" outlineLevel="0" collapsed="false">
      <c r="A3885" s="1" t="n">
        <f aca="false">MAX($A$2:$A3884)+1</f>
        <v>2949</v>
      </c>
      <c r="C3885" s="1" t="str">
        <f aca="false">IF(H3885="",F3885,H3885)</f>
        <v>Spillway</v>
      </c>
      <c r="F3885" s="5"/>
      <c r="G3885" s="1" t="n">
        <v>3321</v>
      </c>
      <c r="H3885" s="1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false" customHeight="true" outlineLevel="0" collapsed="false">
      <c r="A3886" s="1" t="n">
        <f aca="false">MAX($A$2:$A3885)+1</f>
        <v>2950</v>
      </c>
      <c r="C3886" s="1" t="str">
        <f aca="false">IF(H3886="",F3886,H3886)</f>
        <v>Kemper County</v>
      </c>
      <c r="F3886" s="5"/>
      <c r="G3886" s="1" t="n">
        <v>7960</v>
      </c>
      <c r="H3886" s="1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false" customHeight="true" outlineLevel="0" collapsed="false">
      <c r="A3887" s="1" t="n">
        <f aca="false">MAX($A$2:$A3886)+1</f>
        <v>2951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1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false" customHeight="true" outlineLevel="0" collapsed="false">
      <c r="A3888" s="1" t="n">
        <f aca="false">MAX($A$2:$A3887)+1</f>
        <v>2952</v>
      </c>
      <c r="C3888" s="1" t="str">
        <f aca="false">IF(H3888="",F3888,H3888)</f>
        <v>Salt Valley Wind Plant</v>
      </c>
      <c r="F3888" s="5"/>
      <c r="G3888" s="1" t="n">
        <v>7965</v>
      </c>
      <c r="H3888" s="1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false" customHeight="true" outlineLevel="0" collapsed="false">
      <c r="A3889" s="1" t="n">
        <f aca="false">MAX($A$2:$A3888)+1</f>
        <v>2953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1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false" customHeight="true" outlineLevel="0" collapsed="false">
      <c r="A3890" s="1" t="n">
        <f aca="false">MAX($A$2:$A3889)+1</f>
        <v>2954</v>
      </c>
      <c r="C3890" s="1" t="str">
        <f aca="false">IF(H3890="",F3890,H3890)</f>
        <v>Pella Peaking</v>
      </c>
      <c r="F3890" s="5"/>
      <c r="G3890" s="1" t="n">
        <v>7971</v>
      </c>
      <c r="H3890" s="1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false" customHeight="true" outlineLevel="0" collapsed="false">
      <c r="A3891" s="1" t="n">
        <f aca="false">MAX($A$2:$A3890)+1</f>
        <v>2955</v>
      </c>
      <c r="C3891" s="1" t="str">
        <f aca="false">IF(H3891="",F3891,H3891)</f>
        <v>Sharpe</v>
      </c>
      <c r="F3891" s="5"/>
      <c r="G3891" s="1" t="n">
        <v>7973</v>
      </c>
      <c r="H3891" s="1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false" customHeight="true" outlineLevel="0" collapsed="false">
      <c r="A3892" s="1" t="n">
        <f aca="false">MAX($A$2:$A3891)+1</f>
        <v>2956</v>
      </c>
      <c r="C3892" s="1" t="str">
        <f aca="false">IF(H3892="",F3892,H3892)</f>
        <v>Chamberlain Wind Project</v>
      </c>
      <c r="F3892" s="5"/>
      <c r="G3892" s="1" t="n">
        <v>7974</v>
      </c>
      <c r="H3892" s="1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false" customHeight="true" outlineLevel="0" collapsed="false">
      <c r="A3893" s="1" t="n">
        <f aca="false">MAX($A$2:$A3892)+1</f>
        <v>2957</v>
      </c>
      <c r="C3893" s="1" t="str">
        <f aca="false">IF(H3893="",F3893,H3893)</f>
        <v>Pyramid</v>
      </c>
      <c r="F3893" s="5"/>
      <c r="G3893" s="1" t="n">
        <v>7975</v>
      </c>
      <c r="H3893" s="1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false" customHeight="true" outlineLevel="0" collapsed="false">
      <c r="A3894" s="1" t="n">
        <f aca="false">MAX($A$2:$A3893)+1</f>
        <v>2958</v>
      </c>
      <c r="C3894" s="1" t="str">
        <f aca="false">IF(H3894="",F3894,H3894)</f>
        <v>Mulvane 2</v>
      </c>
      <c r="F3894" s="5"/>
      <c r="G3894" s="1" t="n">
        <v>7976</v>
      </c>
      <c r="H3894" s="1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false" customHeight="true" outlineLevel="0" collapsed="false">
      <c r="A3895" s="1" t="n">
        <f aca="false">MAX($A$2:$A3894)+1</f>
        <v>2959</v>
      </c>
      <c r="C3895" s="1" t="str">
        <f aca="false">IF(H3895="",F3895,H3895)</f>
        <v>Granite Falls 2</v>
      </c>
      <c r="F3895" s="5"/>
      <c r="G3895" s="1" t="n">
        <v>7977</v>
      </c>
      <c r="H3895" s="1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false" customHeight="true" outlineLevel="0" collapsed="false">
      <c r="A3896" s="1" t="n">
        <f aca="false">MAX($A$2:$A3895)+1</f>
        <v>2960</v>
      </c>
      <c r="C3896" s="1" t="str">
        <f aca="false">IF(H3896="",F3896,H3896)</f>
        <v>South Generation</v>
      </c>
      <c r="F3896" s="5"/>
      <c r="G3896" s="1" t="n">
        <v>7982</v>
      </c>
      <c r="H3896" s="1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false" customHeight="true" outlineLevel="0" collapsed="false">
      <c r="A3897" s="1" t="n">
        <f aca="false">MAX($A$2:$A3896)+1</f>
        <v>2961</v>
      </c>
      <c r="C3897" s="1" t="str">
        <f aca="false">IF(H3897="",F3897,H3897)</f>
        <v>Kalkaska CT #1</v>
      </c>
      <c r="F3897" s="5"/>
      <c r="G3897" s="1" t="n">
        <v>7984</v>
      </c>
      <c r="H3897" s="1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false" customHeight="true" outlineLevel="0" collapsed="false">
      <c r="A3898" s="1" t="n">
        <f aca="false">MAX($A$2:$A3897)+1</f>
        <v>2962</v>
      </c>
      <c r="C3898" s="1" t="str">
        <f aca="false">IF(H3898="",F3898,H3898)</f>
        <v>Lake One</v>
      </c>
      <c r="F3898" s="5"/>
      <c r="G3898" s="1" t="n">
        <v>7987</v>
      </c>
      <c r="H3898" s="1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false" customHeight="true" outlineLevel="0" collapsed="false">
      <c r="A3899" s="1" t="n">
        <f aca="false">MAX($A$2:$A3898)+1</f>
        <v>2963</v>
      </c>
      <c r="C3899" s="1" t="str">
        <f aca="false">IF(H3899="",F3899,H3899)</f>
        <v>Silver Creek</v>
      </c>
      <c r="F3899" s="5"/>
      <c r="G3899" s="1" t="n">
        <v>7988</v>
      </c>
      <c r="H3899" s="1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false" customHeight="true" outlineLevel="0" collapsed="false">
      <c r="A3900" s="1" t="n">
        <f aca="false">MAX($A$2:$A3899)+1</f>
        <v>2964</v>
      </c>
      <c r="C3900" s="1" t="str">
        <f aca="false">IF(H3900="",F3900,H3900)</f>
        <v>Sylvarena</v>
      </c>
      <c r="F3900" s="5"/>
      <c r="G3900" s="1" t="n">
        <v>7989</v>
      </c>
      <c r="H3900" s="1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false" customHeight="true" outlineLevel="0" collapsed="false">
      <c r="A3901" s="1" t="n">
        <f aca="false">MAX($A$2:$A3900)+1</f>
        <v>2965</v>
      </c>
      <c r="C3901" s="1" t="str">
        <f aca="false">IF(H3901="",F3901,H3901)</f>
        <v>Altamont</v>
      </c>
      <c r="F3901" s="5"/>
      <c r="G3901" s="1" t="n">
        <v>7990</v>
      </c>
      <c r="H3901" s="1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fals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1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false" customHeight="true" outlineLevel="0" collapsed="false">
      <c r="A3903" s="1" t="n">
        <f aca="false">MAX($A$2:$A3902)+1</f>
        <v>2966</v>
      </c>
      <c r="C3903" s="1" t="str">
        <f aca="false">IF(H3903="",F3903,H3903)</f>
        <v>Winston</v>
      </c>
      <c r="F3903" s="5"/>
      <c r="G3903" s="1" t="n">
        <v>7997</v>
      </c>
      <c r="H3903" s="1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false" customHeight="true" outlineLevel="0" collapsed="false">
      <c r="A3904" s="1" t="n">
        <f aca="false">MAX($A$2:$A3903)+1</f>
        <v>2967</v>
      </c>
      <c r="C3904" s="1" t="str">
        <f aca="false">IF(H3904="",F3904,H3904)</f>
        <v>Tri Cities</v>
      </c>
      <c r="F3904" s="5"/>
      <c r="G3904" s="1" t="n">
        <v>7998</v>
      </c>
      <c r="H3904" s="1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false" customHeight="true" outlineLevel="0" collapsed="false">
      <c r="A3905" s="1" t="n">
        <f aca="false">MAX($A$2:$A3904)+1</f>
        <v>2968</v>
      </c>
      <c r="C3905" s="1" t="str">
        <f aca="false">IF(H3905="",F3905,H3905)</f>
        <v>Grays Harbor Energy Facility</v>
      </c>
      <c r="F3905" s="5"/>
      <c r="G3905" s="1" t="n">
        <v>7999</v>
      </c>
      <c r="H3905" s="1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false" customHeight="true" outlineLevel="0" collapsed="false">
      <c r="A3906" s="1" t="n">
        <f aca="false">MAX($A$2:$A3905)+1</f>
        <v>2969</v>
      </c>
      <c r="C3906" s="1" t="str">
        <f aca="false">IF(H3906="",F3906,H3906)</f>
        <v>Beatrice</v>
      </c>
      <c r="F3906" s="5"/>
      <c r="G3906" s="1" t="n">
        <v>8000</v>
      </c>
      <c r="H3906" s="1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false" customHeight="true" outlineLevel="0" collapsed="false">
      <c r="A3907" s="1" t="n">
        <f aca="false">MAX($A$2:$A3906)+1</f>
        <v>2970</v>
      </c>
      <c r="C3907" s="1" t="str">
        <f aca="false">IF(H3907="",F3907,H3907)</f>
        <v>Fife Brook</v>
      </c>
      <c r="F3907" s="5"/>
      <c r="G3907" s="1" t="n">
        <v>8004</v>
      </c>
      <c r="H3907" s="1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false" customHeight="true" outlineLevel="0" collapsed="false">
      <c r="A3908" s="1" t="n">
        <f aca="false">MAX($A$2:$A3907)+1</f>
        <v>2971</v>
      </c>
      <c r="C3908" s="1" t="str">
        <f aca="false">IF(H3908="",F3908,H3908)</f>
        <v>Bear Swamp</v>
      </c>
      <c r="F3908" s="5"/>
      <c r="G3908" s="1" t="n">
        <v>8005</v>
      </c>
      <c r="H3908" s="1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false" customHeight="true" outlineLevel="0" collapsed="false">
      <c r="A3909" s="1" t="n">
        <f aca="false">MAX($A$2:$A3908)+1</f>
        <v>2972</v>
      </c>
      <c r="C3909" s="1" t="str">
        <f aca="false">IF(H3909="",F3909,H3909)</f>
        <v>Roseton Generating Facility</v>
      </c>
      <c r="F3909" s="5"/>
      <c r="G3909" s="1" t="n">
        <v>8006</v>
      </c>
      <c r="H3909" s="1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false" customHeight="true" outlineLevel="0" collapsed="false">
      <c r="A3910" s="1" t="n">
        <f aca="false">MAX($A$2:$A3909)+1</f>
        <v>2973</v>
      </c>
      <c r="C3910" s="1" t="str">
        <f aca="false">IF(H3910="",F3910,H3910)</f>
        <v>Mickleton Station</v>
      </c>
      <c r="F3910" s="5"/>
      <c r="G3910" s="1" t="n">
        <v>8008</v>
      </c>
      <c r="H3910" s="1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false" customHeight="true" outlineLevel="0" collapsed="false">
      <c r="A3911" s="1" t="n">
        <f aca="false">MAX($A$2:$A3910)+1</f>
        <v>2974</v>
      </c>
      <c r="C3911" s="1" t="str">
        <f aca="false">IF(H3911="",F3911,H3911)</f>
        <v>Murray Turbine</v>
      </c>
      <c r="F3911" s="5"/>
      <c r="G3911" s="1" t="n">
        <v>8010</v>
      </c>
      <c r="H3911" s="1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false" customHeight="true" outlineLevel="0" collapsed="false">
      <c r="A3912" s="1" t="n">
        <f aca="false">MAX($A$2:$A3911)+1</f>
        <v>2975</v>
      </c>
      <c r="C3912" s="1" t="str">
        <f aca="false">IF(H3912="",F3912,H3912)</f>
        <v>Three Mile Island</v>
      </c>
      <c r="F3912" s="5"/>
      <c r="G3912" s="1" t="n">
        <v>8011</v>
      </c>
      <c r="H3912" s="1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false" customHeight="true" outlineLevel="0" collapsed="false">
      <c r="A3913" s="1" t="n">
        <f aca="false">MAX($A$2:$A3912)+1</f>
        <v>2976</v>
      </c>
      <c r="C3913" s="1" t="str">
        <f aca="false">IF(H3913="",F3913,H3913)</f>
        <v>Croydon CT Generating Station</v>
      </c>
      <c r="F3913" s="5"/>
      <c r="G3913" s="1" t="n">
        <v>8012</v>
      </c>
      <c r="H3913" s="1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false" customHeight="true" outlineLevel="0" collapsed="false">
      <c r="A3914" s="1" t="n">
        <f aca="false">MAX($A$2:$A3913)+1</f>
        <v>2977</v>
      </c>
      <c r="C3914" s="1" t="str">
        <f aca="false">IF(H3914="",F3914,H3914)</f>
        <v>Winter</v>
      </c>
      <c r="F3914" s="5"/>
      <c r="G3914" s="1" t="n">
        <v>8013</v>
      </c>
      <c r="H3914" s="1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false" customHeight="true" outlineLevel="0" collapsed="false">
      <c r="A3915" s="1" t="n">
        <f aca="false">MAX($A$2:$A3914)+1</f>
        <v>2978</v>
      </c>
      <c r="C3915" s="1" t="str">
        <f aca="false">IF(H3915="",F3915,H3915)</f>
        <v>Paragould Reciprocating</v>
      </c>
      <c r="F3915" s="5"/>
      <c r="G3915" s="1" t="n">
        <v>8015</v>
      </c>
      <c r="H3915" s="1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false" customHeight="true" outlineLevel="0" collapsed="false">
      <c r="A3916" s="1" t="n">
        <f aca="false">MAX($A$2:$A3915)+1</f>
        <v>2979</v>
      </c>
      <c r="C3916" s="1" t="str">
        <f aca="false">IF(H3916="",F3916,H3916)</f>
        <v>Factory</v>
      </c>
      <c r="F3916" s="5"/>
      <c r="G3916" s="1" t="n">
        <v>8016</v>
      </c>
      <c r="H3916" s="1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false" customHeight="true" outlineLevel="0" collapsed="false">
      <c r="A3917" s="1" t="n">
        <f aca="false">MAX($A$2:$A3916)+1</f>
        <v>2980</v>
      </c>
      <c r="C3917" s="1" t="str">
        <f aca="false">IF(H3917="",F3917,H3917)</f>
        <v>Baldwin City Plant No 2</v>
      </c>
      <c r="F3917" s="5"/>
      <c r="G3917" s="1" t="n">
        <v>8020</v>
      </c>
      <c r="H3917" s="1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false" customHeight="true" outlineLevel="0" collapsed="false">
      <c r="A3918" s="1" t="n">
        <f aca="false">MAX($A$2:$A3917)+1</f>
        <v>2981</v>
      </c>
      <c r="C3918" s="1" t="str">
        <f aca="false">IF(H3918="",F3918,H3918)</f>
        <v>Hartzog</v>
      </c>
      <c r="F3918" s="5"/>
      <c r="G3918" s="1" t="n">
        <v>8026</v>
      </c>
      <c r="H3918" s="1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false" customHeight="true" outlineLevel="0" collapsed="false">
      <c r="A3919" s="1" t="n">
        <f aca="false">MAX($A$2:$A3918)+1</f>
        <v>2982</v>
      </c>
      <c r="C3919" s="1" t="str">
        <f aca="false">IF(H3919="",F3919,H3919)</f>
        <v>United Hospital</v>
      </c>
      <c r="F3919" s="5"/>
      <c r="G3919" s="1" t="n">
        <v>7378</v>
      </c>
      <c r="H3919" s="1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false" customHeight="true" outlineLevel="0" collapsed="false">
      <c r="A3920" s="1" t="n">
        <f aca="false">MAX($A$2:$A3919)+1</f>
        <v>2983</v>
      </c>
      <c r="C3920" s="1" t="str">
        <f aca="false">IF(H3920="",F3920,H3920)</f>
        <v>Arvada</v>
      </c>
      <c r="F3920" s="5"/>
      <c r="G3920" s="1" t="n">
        <v>8028</v>
      </c>
      <c r="H3920" s="1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false" customHeight="true" outlineLevel="0" collapsed="false">
      <c r="A3921" s="1" t="n">
        <f aca="false">MAX($A$2:$A3920)+1</f>
        <v>2984</v>
      </c>
      <c r="C3921" s="1" t="str">
        <f aca="false">IF(H3921="",F3921,H3921)</f>
        <v>Barber Creek</v>
      </c>
      <c r="F3921" s="5"/>
      <c r="G3921" s="1" t="n">
        <v>8030</v>
      </c>
      <c r="H3921" s="1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false" customHeight="true" outlineLevel="0" collapsed="false">
      <c r="A3922" s="1" t="n">
        <f aca="false">MAX($A$2:$A3921)+1</f>
        <v>2985</v>
      </c>
      <c r="C3922" s="1" t="str">
        <f aca="false">IF(H3922="",F3922,H3922)</f>
        <v>Cooper Nuclear Station</v>
      </c>
      <c r="F3922" s="5"/>
      <c r="G3922" s="1" t="n">
        <v>8036</v>
      </c>
      <c r="H3922" s="1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false" customHeight="true" outlineLevel="0" collapsed="false">
      <c r="A3923" s="1" t="n">
        <f aca="false">MAX($A$2:$A3922)+1</f>
        <v>2986</v>
      </c>
      <c r="C3923" s="1" t="str">
        <f aca="false">IF(H3923="",F3923,H3923)</f>
        <v>Pouch</v>
      </c>
      <c r="F3923" s="5"/>
      <c r="G3923" s="1" t="n">
        <v>8053</v>
      </c>
      <c r="H3923" s="1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false" customHeight="true" outlineLevel="0" collapsed="false">
      <c r="A3924" s="1" t="n">
        <f aca="false">MAX($A$2:$A3923)+1</f>
        <v>2987</v>
      </c>
      <c r="C3924" s="1" t="str">
        <f aca="false">IF(H3924="",F3924,H3924)</f>
        <v>DeCordova Steam Electric Station</v>
      </c>
      <c r="F3924" s="5"/>
      <c r="G3924" s="1" t="n">
        <v>8063</v>
      </c>
      <c r="H3924" s="1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false" customHeight="true" outlineLevel="0" collapsed="false">
      <c r="A3925" s="1" t="n">
        <f aca="false">MAX($A$2:$A3924)+1</f>
        <v>2988</v>
      </c>
      <c r="C3925" s="1" t="str">
        <f aca="false">IF(H3925="",F3925,H3925)</f>
        <v>Prospect 1</v>
      </c>
      <c r="F3925" s="5"/>
      <c r="G3925" s="1" t="n">
        <v>3032</v>
      </c>
      <c r="H3925" s="1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false" customHeight="true" outlineLevel="0" collapsed="false">
      <c r="A3926" s="1" t="n">
        <f aca="false">MAX($A$2:$A3925)+1</f>
        <v>2989</v>
      </c>
      <c r="C3926" s="1" t="str">
        <f aca="false">IF(H3926="",F3926,H3926)</f>
        <v>Santan</v>
      </c>
      <c r="F3926" s="5"/>
      <c r="G3926" s="1" t="n">
        <v>8068</v>
      </c>
      <c r="H3926" s="1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false" customHeight="true" outlineLevel="0" collapsed="false">
      <c r="A3927" s="1" t="n">
        <f aca="false">MAX($A$2:$A3926)+1</f>
        <v>2990</v>
      </c>
      <c r="C3927" s="1" t="str">
        <f aca="false">IF(H3927="",F3927,H3927)</f>
        <v>Ellwood</v>
      </c>
      <c r="F3927" s="5"/>
      <c r="G3927" s="1" t="n">
        <v>8076</v>
      </c>
      <c r="H3927" s="1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false" customHeight="true" outlineLevel="0" collapsed="false">
      <c r="A3928" s="1" t="n">
        <f aca="false">MAX($A$2:$A3927)+1</f>
        <v>2991</v>
      </c>
      <c r="C3928" s="1" t="str">
        <f aca="false">IF(H3928="",F3928,H3928)</f>
        <v>Springfield (CO)</v>
      </c>
      <c r="F3928" s="5"/>
      <c r="G3928" s="1" t="n">
        <v>8100</v>
      </c>
      <c r="H3928" s="1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false" customHeight="true" outlineLevel="0" collapsed="false">
      <c r="A3929" s="1" t="n">
        <f aca="false">MAX($A$2:$A3928)+1</f>
        <v>2992</v>
      </c>
      <c r="C3929" s="1" t="str">
        <f aca="false">IF(H3929="",F3929,H3929)</f>
        <v>Halstad</v>
      </c>
      <c r="F3929" s="5"/>
      <c r="G3929" s="1" t="n">
        <v>8105</v>
      </c>
      <c r="H3929" s="1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false" customHeight="true" outlineLevel="0" collapsed="false">
      <c r="A3930" s="1" t="n">
        <f aca="false">MAX($A$2:$A3929)+1</f>
        <v>2993</v>
      </c>
      <c r="C3930" s="1" t="str">
        <f aca="false">IF(H3930="",F3930,H3930)</f>
        <v>Tipton</v>
      </c>
      <c r="F3930" s="5"/>
      <c r="G3930" s="1" t="n">
        <v>8106</v>
      </c>
      <c r="H3930" s="1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false" customHeight="true" outlineLevel="0" collapsed="false">
      <c r="A3931" s="1" t="n">
        <f aca="false">MAX($A$2:$A3930)+1</f>
        <v>2994</v>
      </c>
      <c r="C3931" s="1" t="str">
        <f aca="false">IF(H3931="",F3931,H3931)</f>
        <v>Hopkinton</v>
      </c>
      <c r="F3931" s="5"/>
      <c r="G3931" s="1" t="n">
        <v>8108</v>
      </c>
      <c r="H3931" s="1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false" customHeight="true" outlineLevel="0" collapsed="false">
      <c r="A3932" s="1" t="n">
        <f aca="false">MAX($A$2:$A3931)+1</f>
        <v>2995</v>
      </c>
      <c r="C3932" s="1" t="str">
        <f aca="false">IF(H3932="",F3932,H3932)</f>
        <v>Stanberry</v>
      </c>
      <c r="F3932" s="5"/>
      <c r="G3932" s="1" t="n">
        <v>8110</v>
      </c>
      <c r="H3932" s="1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false" customHeight="true" outlineLevel="0" collapsed="false">
      <c r="A3933" s="1" t="n">
        <f aca="false">MAX($A$2:$A3932)+1</f>
        <v>2996</v>
      </c>
      <c r="C3933" s="1" t="str">
        <f aca="false">IF(H3933="",F3933,H3933)</f>
        <v>Ray D Nixon</v>
      </c>
      <c r="F3933" s="5"/>
      <c r="G3933" s="1" t="n">
        <v>8219</v>
      </c>
      <c r="H3933" s="1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false" customHeight="true" outlineLevel="0" collapsed="false">
      <c r="A3934" s="1" t="n">
        <f aca="false">MAX($A$2:$A3933)+1</f>
        <v>2997</v>
      </c>
      <c r="C3934" s="1" t="str">
        <f aca="false">IF(H3934="",F3934,H3934)</f>
        <v>FirstEnergy Seneca</v>
      </c>
      <c r="F3934" s="5"/>
      <c r="G3934" s="1" t="n">
        <v>8225</v>
      </c>
      <c r="H3934" s="1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false" customHeight="true" outlineLevel="0" collapsed="false">
      <c r="A3935" s="1" t="n">
        <f aca="false">MAX($A$2:$A3934)+1</f>
        <v>2998</v>
      </c>
      <c r="C3935" s="1" t="str">
        <f aca="false">IF(H3935="",F3935,H3935)</f>
        <v>Cheswick Power Plant</v>
      </c>
      <c r="F3935" s="5"/>
      <c r="G3935" s="1" t="n">
        <v>8226</v>
      </c>
      <c r="H3935" s="1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false" customHeight="true" outlineLevel="0" collapsed="false">
      <c r="A3936" s="1" t="n">
        <f aca="false">MAX($A$2:$A3935)+1</f>
        <v>2999</v>
      </c>
      <c r="C3936" s="1" t="str">
        <f aca="false">IF(H3936="",F3936,H3936)</f>
        <v>1st Energy</v>
      </c>
      <c r="F3936" s="5"/>
      <c r="G3936" s="1" t="n">
        <v>8812</v>
      </c>
      <c r="H3936" s="1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false" customHeight="true" outlineLevel="0" collapsed="false">
      <c r="A3937" s="1" t="n">
        <f aca="false">MAX($A$2:$A3936)+1</f>
        <v>3000</v>
      </c>
      <c r="C3937" s="1" t="str">
        <f aca="false">IF(H3937="",F3937,H3937)</f>
        <v>Davant Transfer</v>
      </c>
      <c r="F3937" s="5"/>
      <c r="G3937" s="1" t="n">
        <v>8816</v>
      </c>
      <c r="H3937" s="1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false" customHeight="true" outlineLevel="0" collapsed="false">
      <c r="A3938" s="1" t="n">
        <f aca="false">MAX($A$2:$A3937)+1</f>
        <v>3001</v>
      </c>
      <c r="C3938" s="1" t="str">
        <f aca="false">IF(H3938="",F3938,H3938)</f>
        <v>Barber's Point Tank Farm</v>
      </c>
      <c r="F3938" s="5"/>
      <c r="G3938" s="1" t="n">
        <v>8823</v>
      </c>
      <c r="H3938" s="1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false" customHeight="true" outlineLevel="0" collapsed="false">
      <c r="A3939" s="1" t="n">
        <f aca="false">MAX($A$2:$A3938)+1</f>
        <v>3002</v>
      </c>
      <c r="C3939" s="1" t="str">
        <f aca="false">IF(H3939="",F3939,H3939)</f>
        <v>IMT Transfer NY</v>
      </c>
      <c r="F3939" s="5"/>
      <c r="G3939" s="1" t="n">
        <v>8824</v>
      </c>
      <c r="H3939" s="1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false" customHeight="true" outlineLevel="0" collapsed="false">
      <c r="A3940" s="1" t="n">
        <f aca="false">MAX($A$2:$A3939)+1</f>
        <v>3003</v>
      </c>
      <c r="C3940" s="1" t="str">
        <f aca="false">IF(H3940="",F3940,H3940)</f>
        <v>Northville Linden</v>
      </c>
      <c r="F3940" s="5"/>
      <c r="G3940" s="1" t="n">
        <v>8825</v>
      </c>
      <c r="H3940" s="1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false" customHeight="true" outlineLevel="0" collapsed="false">
      <c r="A3941" s="1" t="n">
        <f aca="false">MAX($A$2:$A3940)+1</f>
        <v>3004</v>
      </c>
      <c r="C3941" s="1" t="str">
        <f aca="false">IF(H3941="",F3941,H3941)</f>
        <v>IMT Transfer</v>
      </c>
      <c r="F3941" s="5"/>
      <c r="G3941" s="1" t="n">
        <v>8827</v>
      </c>
      <c r="H3941" s="1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false" customHeight="true" outlineLevel="0" collapsed="false">
      <c r="A3942" s="1" t="n">
        <f aca="false">MAX($A$2:$A3941)+1</f>
        <v>3005</v>
      </c>
      <c r="C3942" s="1" t="str">
        <f aca="false">IF(H3942="",F3942,H3942)</f>
        <v>Martin Gas Storage facility</v>
      </c>
      <c r="F3942" s="5"/>
      <c r="G3942" s="1" t="n">
        <v>8828</v>
      </c>
      <c r="H3942" s="1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false" customHeight="true" outlineLevel="0" collapsed="false">
      <c r="A3943" s="1" t="n">
        <f aca="false">MAX($A$2:$A3942)+1</f>
        <v>3006</v>
      </c>
      <c r="C3943" s="1" t="str">
        <f aca="false">IF(H3943="",F3943,H3943)</f>
        <v>US United Bulk Terminal</v>
      </c>
      <c r="F3943" s="5"/>
      <c r="G3943" s="1" t="n">
        <v>8829</v>
      </c>
      <c r="H3943" s="1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false" customHeight="true" outlineLevel="0" collapsed="false">
      <c r="A3944" s="1" t="n">
        <f aca="false">MAX($A$2:$A3943)+1</f>
        <v>3007</v>
      </c>
      <c r="C3944" s="1" t="str">
        <f aca="false">IF(H3944="",F3944,H3944)</f>
        <v>Bay Gas</v>
      </c>
      <c r="F3944" s="5"/>
      <c r="G3944" s="1" t="n">
        <v>8831</v>
      </c>
      <c r="H3944" s="1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false" customHeight="true" outlineLevel="0" collapsed="false">
      <c r="A3945" s="1" t="n">
        <f aca="false">MAX($A$2:$A3944)+1</f>
        <v>3008</v>
      </c>
      <c r="C3945" s="1" t="str">
        <f aca="false">IF(H3945="",F3945,H3945)</f>
        <v>Petal Gas</v>
      </c>
      <c r="F3945" s="5"/>
      <c r="G3945" s="1" t="n">
        <v>8832</v>
      </c>
      <c r="H3945" s="1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false" customHeight="true" outlineLevel="0" collapsed="false">
      <c r="A3946" s="1" t="n">
        <f aca="false">MAX($A$2:$A3945)+1</f>
        <v>3009</v>
      </c>
      <c r="C3946" s="1" t="str">
        <f aca="false">IF(H3946="",F3946,H3946)</f>
        <v>GRT Terminal</v>
      </c>
      <c r="F3946" s="5"/>
      <c r="G3946" s="1" t="n">
        <v>8834</v>
      </c>
      <c r="H3946" s="1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false" customHeight="true" outlineLevel="0" collapsed="false">
      <c r="A3947" s="1" t="n">
        <f aca="false">MAX($A$2:$A3946)+1</f>
        <v>3010</v>
      </c>
      <c r="C3947" s="1" t="str">
        <f aca="false">IF(H3947="",F3947,H3947)</f>
        <v>Cora Transfer</v>
      </c>
      <c r="F3947" s="5"/>
      <c r="G3947" s="1" t="n">
        <v>8835</v>
      </c>
      <c r="H3947" s="1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false" customHeight="true" outlineLevel="0" collapsed="false">
      <c r="A3948" s="1" t="n">
        <f aca="false">MAX($A$2:$A3947)+1</f>
        <v>3011</v>
      </c>
      <c r="C3948" s="1" t="str">
        <f aca="false">IF(H3948="",F3948,H3948)</f>
        <v>Calvert City</v>
      </c>
      <c r="F3948" s="5"/>
      <c r="G3948" s="1" t="n">
        <v>8837</v>
      </c>
      <c r="H3948" s="1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false" customHeight="true" outlineLevel="0" collapsed="false">
      <c r="A3949" s="1" t="n">
        <f aca="false">MAX($A$2:$A3948)+1</f>
        <v>3012</v>
      </c>
      <c r="C3949" s="1" t="str">
        <f aca="false">IF(H3949="",F3949,H3949)</f>
        <v>Cook - TVA</v>
      </c>
      <c r="F3949" s="5"/>
      <c r="G3949" s="1" t="n">
        <v>8838</v>
      </c>
      <c r="H3949" s="1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false" customHeight="true" outlineLevel="0" collapsed="false">
      <c r="A3950" s="1" t="n">
        <f aca="false">MAX($A$2:$A3949)+1</f>
        <v>3013</v>
      </c>
      <c r="C3950" s="1" t="str">
        <f aca="false">IF(H3950="",F3950,H3950)</f>
        <v>BRSC Shared Storage</v>
      </c>
      <c r="F3950" s="5"/>
      <c r="G3950" s="1" t="n">
        <v>8841</v>
      </c>
      <c r="H3950" s="1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false" customHeight="true" outlineLevel="0" collapsed="false">
      <c r="A3951" s="1" t="n">
        <f aca="false">MAX($A$2:$A3950)+1</f>
        <v>3014</v>
      </c>
      <c r="C3951" s="1" t="str">
        <f aca="false">IF(H3951="",F3951,H3951)</f>
        <v>PSEG--Eastern Terminal</v>
      </c>
      <c r="F3951" s="5"/>
      <c r="G3951" s="1" t="n">
        <v>8843</v>
      </c>
      <c r="H3951" s="1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false" customHeight="true" outlineLevel="0" collapsed="false">
      <c r="A3952" s="1" t="n">
        <f aca="false">MAX($A$2:$A3951)+1</f>
        <v>3015</v>
      </c>
      <c r="C3952" s="1" t="str">
        <f aca="false">IF(H3952="",F3952,H3952)</f>
        <v>Keystone Fuels LLC</v>
      </c>
      <c r="F3952" s="5"/>
      <c r="G3952" s="1" t="n">
        <v>8845</v>
      </c>
      <c r="H3952" s="1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false" customHeight="true" outlineLevel="0" collapsed="false">
      <c r="A3953" s="1" t="n">
        <f aca="false">MAX($A$2:$A3952)+1</f>
        <v>3016</v>
      </c>
      <c r="C3953" s="1" t="str">
        <f aca="false">IF(H3953="",F3953,H3953)</f>
        <v>Conemaugh Fuels LLC</v>
      </c>
      <c r="F3953" s="5"/>
      <c r="G3953" s="1" t="n">
        <v>8846</v>
      </c>
      <c r="H3953" s="1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false" customHeight="true" outlineLevel="0" collapsed="false">
      <c r="A3954" s="1" t="n">
        <f aca="false">MAX($A$2:$A3953)+1</f>
        <v>3017</v>
      </c>
      <c r="C3954" s="1" t="str">
        <f aca="false">IF(H3954="",F3954,H3954)</f>
        <v>Southern Pines</v>
      </c>
      <c r="F3954" s="5"/>
      <c r="G3954" s="1" t="n">
        <v>8847</v>
      </c>
      <c r="H3954" s="1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false" customHeight="true" outlineLevel="0" collapsed="false">
      <c r="A3955" s="1" t="n">
        <f aca="false">MAX($A$2:$A3954)+1</f>
        <v>3018</v>
      </c>
      <c r="C3955" s="1" t="str">
        <f aca="false">IF(H3955="",F3955,H3955)</f>
        <v>Ceredo</v>
      </c>
      <c r="F3955" s="5"/>
      <c r="G3955" s="1" t="n">
        <v>8848</v>
      </c>
      <c r="H3955" s="1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false" customHeight="true" outlineLevel="0" collapsed="false">
      <c r="A3956" s="1" t="n">
        <f aca="false">MAX($A$2:$A3955)+1</f>
        <v>3019</v>
      </c>
      <c r="C3956" s="1" t="str">
        <f aca="false">IF(H3956="",F3956,H3956)</f>
        <v>Shipyard River Terminal</v>
      </c>
      <c r="F3956" s="5"/>
      <c r="G3956" s="1" t="n">
        <v>8850</v>
      </c>
      <c r="H3956" s="1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false" customHeight="true" outlineLevel="0" collapsed="false">
      <c r="A3957" s="1" t="n">
        <f aca="false">MAX($A$2:$A3956)+1</f>
        <v>3020</v>
      </c>
      <c r="C3957" s="1" t="str">
        <f aca="false">IF(H3957="",F3957,H3957)</f>
        <v>Associated Terminals</v>
      </c>
      <c r="F3957" s="5"/>
      <c r="G3957" s="1" t="n">
        <v>8851</v>
      </c>
      <c r="H3957" s="1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false" customHeight="true" outlineLevel="0" collapsed="false">
      <c r="A3958" s="1" t="n">
        <f aca="false">MAX($A$2:$A3957)+1</f>
        <v>3021</v>
      </c>
      <c r="C3958" s="1" t="str">
        <f aca="false">IF(H3958="",F3958,H3958)</f>
        <v>CCT Terminal</v>
      </c>
      <c r="F3958" s="5"/>
      <c r="G3958" s="1" t="n">
        <v>8852</v>
      </c>
      <c r="H3958" s="1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false" customHeight="true" outlineLevel="0" collapsed="false">
      <c r="A3959" s="1" t="n">
        <f aca="false">MAX($A$2:$A3958)+1</f>
        <v>3022</v>
      </c>
      <c r="C3959" s="1" t="str">
        <f aca="false">IF(H3959="",F3959,H3959)</f>
        <v>Leaf River</v>
      </c>
      <c r="F3959" s="5"/>
      <c r="G3959" s="1" t="n">
        <v>8853</v>
      </c>
      <c r="H3959" s="1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false" customHeight="true" outlineLevel="0" collapsed="false">
      <c r="A3960" s="1" t="n">
        <f aca="false">MAX($A$2:$A3959)+1</f>
        <v>3023</v>
      </c>
      <c r="C3960" s="1" t="str">
        <f aca="false">IF(H3960="",F3960,H3960)</f>
        <v>PSEG- Kinder Morgan Coal Storage</v>
      </c>
      <c r="F3960" s="5"/>
      <c r="G3960" s="1" t="n">
        <v>8857</v>
      </c>
      <c r="H3960" s="1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false" customHeight="true" outlineLevel="0" collapsed="false">
      <c r="A3961" s="1" t="n">
        <f aca="false">MAX($A$2:$A3960)+1</f>
        <v>3024</v>
      </c>
      <c r="C3961" s="1" t="str">
        <f aca="false">IF(H3961="",F3961,H3961)</f>
        <v>PSEG-Provport Coal Storage</v>
      </c>
      <c r="F3961" s="5"/>
      <c r="G3961" s="1" t="n">
        <v>8858</v>
      </c>
      <c r="H3961" s="1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false" customHeight="true" outlineLevel="0" collapsed="false">
      <c r="A3962" s="1" t="n">
        <f aca="false">MAX($A$2:$A3961)+1</f>
        <v>3025</v>
      </c>
      <c r="C3962" s="1" t="str">
        <f aca="false">IF(H3962="",F3962,H3962)</f>
        <v>Alicia Dock</v>
      </c>
      <c r="F3962" s="5"/>
      <c r="G3962" s="1" t="n">
        <v>8865</v>
      </c>
      <c r="H3962" s="1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false" customHeight="true" outlineLevel="0" collapsed="false">
      <c r="A3963" s="1" t="n">
        <f aca="false">MAX($A$2:$A3962)+1</f>
        <v>3026</v>
      </c>
      <c r="C3963" s="1" t="str">
        <f aca="false">IF(H3963="",F3963,H3963)</f>
        <v>Colona</v>
      </c>
      <c r="F3963" s="5"/>
      <c r="G3963" s="1" t="n">
        <v>8866</v>
      </c>
      <c r="H3963" s="1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false" customHeight="true" outlineLevel="0" collapsed="false">
      <c r="A3964" s="1" t="n">
        <f aca="false">MAX($A$2:$A3963)+1</f>
        <v>3027</v>
      </c>
      <c r="C3964" s="1" t="str">
        <f aca="false">IF(H3964="",F3964,H3964)</f>
        <v>Warrenton Terminal</v>
      </c>
      <c r="F3964" s="5"/>
      <c r="G3964" s="1" t="n">
        <v>8867</v>
      </c>
      <c r="H3964" s="1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false" customHeight="true" outlineLevel="0" collapsed="false">
      <c r="A3965" s="1" t="n">
        <f aca="false">MAX($A$2:$A3964)+1</f>
        <v>3028</v>
      </c>
      <c r="C3965" s="1" t="str">
        <f aca="false">IF(H3965="",F3965,H3965)</f>
        <v>Haywood Storage Facility</v>
      </c>
      <c r="F3965" s="5"/>
      <c r="G3965" s="1" t="n">
        <v>8868</v>
      </c>
      <c r="H3965" s="1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false" customHeight="true" outlineLevel="0" collapsed="false">
      <c r="A3966" s="1" t="n">
        <f aca="false">MAX($A$2:$A3965)+1</f>
        <v>3029</v>
      </c>
      <c r="C3966" s="1" t="str">
        <f aca="false">IF(H3966="",F3966,H3966)</f>
        <v>Hoover Dam (AZ)</v>
      </c>
      <c r="F3966" s="5"/>
      <c r="G3966" s="1" t="n">
        <v>8902</v>
      </c>
      <c r="H3966" s="1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false" customHeight="true" outlineLevel="0" collapsed="false">
      <c r="A3967" s="1" t="n">
        <f aca="false">MAX($A$2:$A3966)+1</f>
        <v>3030</v>
      </c>
      <c r="C3967" s="1" t="str">
        <f aca="false">IF(H3967="",F3967,H3967)</f>
        <v>Astoria Generating Station</v>
      </c>
      <c r="D3967" s="0" t="n">
        <v>159</v>
      </c>
      <c r="E3967" s="1" t="s">
        <v>5832</v>
      </c>
      <c r="F3967" s="5" t="s">
        <v>5833</v>
      </c>
      <c r="G3967" s="1" t="n">
        <v>8906</v>
      </c>
      <c r="H3967" s="1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false" customHeight="true" outlineLevel="0" collapsed="false">
      <c r="A3968" s="1" t="n">
        <f aca="false">MAX($A$2:$A3967)+1</f>
        <v>3031</v>
      </c>
      <c r="C3968" s="1" t="str">
        <f aca="false">IF(H3968="",F3968,H3968)</f>
        <v>Indian Point 3</v>
      </c>
      <c r="F3968" s="5"/>
      <c r="G3968" s="1" t="n">
        <v>8907</v>
      </c>
      <c r="H3968" s="1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false" customHeight="true" outlineLevel="0" collapsed="false">
      <c r="A3969" s="1" t="n">
        <f aca="false">MAX($A$2:$A3968)+1</f>
        <v>3032</v>
      </c>
      <c r="C3969" s="1" t="str">
        <f aca="false">IF(H3969="",F3969,H3969)</f>
        <v>Cherry Street</v>
      </c>
      <c r="F3969" s="5"/>
      <c r="G3969" s="1" t="n">
        <v>9038</v>
      </c>
      <c r="H3969" s="1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false" customHeight="true" outlineLevel="0" collapsed="false">
      <c r="A3970" s="1" t="n">
        <f aca="false">MAX($A$2:$A3969)+1</f>
        <v>3033</v>
      </c>
      <c r="C3970" s="1" t="str">
        <f aca="false">IF(H3970="",F3970,H3970)</f>
        <v>Newhalem</v>
      </c>
      <c r="F3970" s="5"/>
      <c r="G3970" s="1" t="n">
        <v>9842</v>
      </c>
      <c r="H3970" s="1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false" customHeight="true" outlineLevel="0" collapsed="false">
      <c r="A3971" s="1" t="n">
        <f aca="false">MAX($A$2:$A3970)+1</f>
        <v>3034</v>
      </c>
      <c r="C3971" s="1" t="str">
        <f aca="false">IF(H3971="",F3971,H3971)</f>
        <v>Cabot Holyoke</v>
      </c>
      <c r="F3971" s="5"/>
      <c r="G3971" s="1" t="n">
        <v>9864</v>
      </c>
      <c r="H3971" s="1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false" customHeight="true" outlineLevel="0" collapsed="false">
      <c r="A3972" s="1" t="n">
        <f aca="false">MAX($A$2:$A3971)+1</f>
        <v>3035</v>
      </c>
      <c r="C3972" s="1" t="str">
        <f aca="false">IF(H3972="",F3972,H3972)</f>
        <v>Colorado Energy Nations Company</v>
      </c>
      <c r="F3972" s="5"/>
      <c r="G3972" s="1" t="n">
        <v>10003</v>
      </c>
      <c r="H3972" s="1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false" customHeight="true" outlineLevel="0" collapsed="false">
      <c r="A3973" s="1" t="n">
        <f aca="false">MAX($A$2:$A3972)+1</f>
        <v>3036</v>
      </c>
      <c r="C3973" s="1" t="str">
        <f aca="false">IF(H3973="",F3973,H3973)</f>
        <v>Mosaic South Pierce Operations</v>
      </c>
      <c r="F3973" s="5"/>
      <c r="G3973" s="1" t="n">
        <v>10004</v>
      </c>
      <c r="H3973" s="1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false" customHeight="true" outlineLevel="0" collapsed="false">
      <c r="A3974" s="1" t="n">
        <f aca="false">MAX($A$2:$A3973)+1</f>
        <v>3037</v>
      </c>
      <c r="C3974" s="1" t="str">
        <f aca="false">IF(H3974="",F3974,H3974)</f>
        <v>Dinosaur Point</v>
      </c>
      <c r="F3974" s="5"/>
      <c r="G3974" s="1" t="n">
        <v>10005</v>
      </c>
      <c r="H3974" s="1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false" customHeight="true" outlineLevel="0" collapsed="false">
      <c r="A3975" s="1" t="n">
        <f aca="false">MAX($A$2:$A3974)+1</f>
        <v>3038</v>
      </c>
      <c r="C3975" s="1" t="str">
        <f aca="false">IF(H3975="",F3975,H3975)</f>
        <v>Baptist Medical Center</v>
      </c>
      <c r="F3975" s="5"/>
      <c r="G3975" s="1" t="n">
        <v>10008</v>
      </c>
      <c r="H3975" s="1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false" customHeight="true" outlineLevel="0" collapsed="false">
      <c r="A3976" s="1" t="n">
        <f aca="false">MAX($A$2:$A3975)+1</f>
        <v>3039</v>
      </c>
      <c r="C3976" s="1" t="str">
        <f aca="false">IF(H3976="",F3976,H3976)</f>
        <v>Covanta Warren Energy</v>
      </c>
      <c r="F3976" s="5"/>
      <c r="G3976" s="1" t="n">
        <v>10012</v>
      </c>
      <c r="H3976" s="1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false" customHeight="true" outlineLevel="0" collapsed="false">
      <c r="A3977" s="1" t="n">
        <f aca="false">MAX($A$2:$A3976)+1</f>
        <v>3040</v>
      </c>
      <c r="C3977" s="1" t="str">
        <f aca="false">IF(H3977="",F3977,H3977)</f>
        <v>Covanta Hennepin Energy</v>
      </c>
      <c r="F3977" s="5"/>
      <c r="G3977" s="1" t="n">
        <v>10013</v>
      </c>
      <c r="H3977" s="1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false" customHeight="true" outlineLevel="0" collapsed="false">
      <c r="A3978" s="1" t="n">
        <f aca="false">MAX($A$2:$A3977)+1</f>
        <v>3041</v>
      </c>
      <c r="C3978" s="1" t="str">
        <f aca="false">IF(H3978="",F3978,H3978)</f>
        <v>Lucky Peak Power Plant Project</v>
      </c>
      <c r="F3978" s="5"/>
      <c r="G3978" s="1" t="n">
        <v>10014</v>
      </c>
      <c r="H3978" s="1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false" customHeight="true" outlineLevel="0" collapsed="false">
      <c r="A3979" s="1" t="n">
        <f aca="false">MAX($A$2:$A3978)+1</f>
        <v>3042</v>
      </c>
      <c r="C3979" s="1" t="str">
        <f aca="false">IF(H3979="",F3979,H3979)</f>
        <v>WestRock-West Point Mill</v>
      </c>
      <c r="F3979" s="5"/>
      <c r="G3979" s="1" t="n">
        <v>10017</v>
      </c>
      <c r="H3979" s="1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false" customHeight="true" outlineLevel="0" collapsed="false">
      <c r="A3980" s="1" t="n">
        <f aca="false">MAX($A$2:$A3979)+1</f>
        <v>3043</v>
      </c>
      <c r="C3980" s="1" t="str">
        <f aca="false">IF(H3980="",F3980,H3980)</f>
        <v>Desert Peak Power Plant</v>
      </c>
      <c r="F3980" s="5"/>
      <c r="G3980" s="1" t="n">
        <v>10018</v>
      </c>
      <c r="H3980" s="1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false" customHeight="true" outlineLevel="0" collapsed="false">
      <c r="A3981" s="1" t="n">
        <f aca="false">MAX($A$2:$A3980)+1</f>
        <v>3044</v>
      </c>
      <c r="C3981" s="1" t="str">
        <f aca="false">IF(H3981="",F3981,H3981)</f>
        <v>Cutrale Citrus Juices USA I</v>
      </c>
      <c r="F3981" s="5"/>
      <c r="G3981" s="1" t="n">
        <v>10020</v>
      </c>
      <c r="H3981" s="1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false" customHeight="true" outlineLevel="0" collapsed="false">
      <c r="A3982" s="1" t="n">
        <f aca="false">MAX($A$2:$A3981)+1</f>
        <v>3045</v>
      </c>
      <c r="C3982" s="1" t="str">
        <f aca="false">IF(H3982="",F3982,H3982)</f>
        <v>RED-Rochester, LLC</v>
      </c>
      <c r="F3982" s="5"/>
      <c r="G3982" s="1" t="n">
        <v>10025</v>
      </c>
      <c r="H3982" s="1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false" customHeight="true" outlineLevel="0" collapsed="false">
      <c r="A3983" s="1" t="n">
        <f aca="false">MAX($A$2:$A3982)+1</f>
        <v>3046</v>
      </c>
      <c r="C3983" s="1" t="str">
        <f aca="false">IF(H3983="",F3983,H3983)</f>
        <v>Encina Water Pollution Control</v>
      </c>
      <c r="F3983" s="5"/>
      <c r="G3983" s="1" t="n">
        <v>10026</v>
      </c>
      <c r="H3983" s="1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false" customHeight="true" outlineLevel="0" collapsed="false">
      <c r="A3984" s="1" t="n">
        <f aca="false">MAX($A$2:$A3983)+1</f>
        <v>3047</v>
      </c>
      <c r="C3984" s="1" t="str">
        <f aca="false">IF(H3984="",F3984,H3984)</f>
        <v>Windpark Unlimited 1</v>
      </c>
      <c r="F3984" s="5"/>
      <c r="G3984" s="1" t="n">
        <v>10027</v>
      </c>
      <c r="H3984" s="1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false" customHeight="true" outlineLevel="0" collapsed="false">
      <c r="A3985" s="1" t="n">
        <f aca="false">MAX($A$2:$A3984)+1</f>
        <v>3048</v>
      </c>
      <c r="C3985" s="1" t="str">
        <f aca="false">IF(H3985="",F3985,H3985)</f>
        <v>Felt Hydroelectric Plant</v>
      </c>
      <c r="F3985" s="5"/>
      <c r="G3985" s="1" t="n">
        <v>10028</v>
      </c>
      <c r="H3985" s="1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false" customHeight="true" outlineLevel="0" collapsed="false">
      <c r="A3986" s="1" t="n">
        <f aca="false">MAX($A$2:$A3985)+1</f>
        <v>3049</v>
      </c>
      <c r="C3986" s="1" t="str">
        <f aca="false">IF(H3986="",F3986,H3986)</f>
        <v>General Electric Aircraft Engines</v>
      </c>
      <c r="F3986" s="5"/>
      <c r="G3986" s="1" t="n">
        <v>10029</v>
      </c>
      <c r="H3986" s="1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false" customHeight="true" outlineLevel="0" collapsed="false">
      <c r="A3987" s="1" t="n">
        <f aca="false">MAX($A$2:$A3986)+1</f>
        <v>3050</v>
      </c>
      <c r="C3987" s="1" t="str">
        <f aca="false">IF(H3987="",F3987,H3987)</f>
        <v>NRG Energy Center Dover</v>
      </c>
      <c r="F3987" s="5"/>
      <c r="G3987" s="1" t="n">
        <v>10030</v>
      </c>
      <c r="H3987" s="1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false" customHeight="true" outlineLevel="0" collapsed="false">
      <c r="A3988" s="1" t="n">
        <f aca="false">MAX($A$2:$A3987)+1</f>
        <v>3051</v>
      </c>
      <c r="C3988" s="1" t="str">
        <f aca="false">IF(H3988="",F3988,H3988)</f>
        <v>General Mills Operations Lodi</v>
      </c>
      <c r="F3988" s="5"/>
      <c r="G3988" s="1" t="n">
        <v>10031</v>
      </c>
      <c r="H3988" s="1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false" customHeight="true" outlineLevel="0" collapsed="false">
      <c r="A3989" s="1" t="n">
        <f aca="false">MAX($A$2:$A3988)+1</f>
        <v>3052</v>
      </c>
      <c r="C3989" s="1" t="str">
        <f aca="false">IF(H3989="",F3989,H3989)</f>
        <v>Powertrain Warren General Motors</v>
      </c>
      <c r="F3989" s="5"/>
      <c r="G3989" s="1" t="n">
        <v>10032</v>
      </c>
      <c r="H3989" s="1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false" customHeight="true" outlineLevel="0" collapsed="false">
      <c r="A3990" s="1" t="n">
        <f aca="false">MAX($A$2:$A3989)+1</f>
        <v>3053</v>
      </c>
      <c r="C3990" s="1" t="str">
        <f aca="false">IF(H3990="",F3990,H3990)</f>
        <v>Greater Detroit Resource Recovery</v>
      </c>
      <c r="F3990" s="5"/>
      <c r="G3990" s="1" t="n">
        <v>10033</v>
      </c>
      <c r="H3990" s="1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false" customHeight="true" outlineLevel="0" collapsed="false">
      <c r="A3991" s="1" t="n">
        <f aca="false">MAX($A$2:$A3990)+1</f>
        <v>3054</v>
      </c>
      <c r="C3991" s="1" t="str">
        <f aca="false">IF(H3991="",F3991,H3991)</f>
        <v>Gilroy Power Plant</v>
      </c>
      <c r="F3991" s="5"/>
      <c r="G3991" s="1" t="n">
        <v>10034</v>
      </c>
      <c r="H3991" s="1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false" customHeight="true" outlineLevel="0" collapsed="false">
      <c r="A3992" s="1" t="n">
        <f aca="false">MAX($A$2:$A3991)+1</f>
        <v>3055</v>
      </c>
      <c r="C3992" s="1" t="str">
        <f aca="false">IF(H3992="",F3992,H3992)</f>
        <v>Hillsborough Hosiery</v>
      </c>
      <c r="F3992" s="5"/>
      <c r="G3992" s="1" t="n">
        <v>10036</v>
      </c>
      <c r="H3992" s="1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false" customHeight="true" outlineLevel="0" collapsed="false">
      <c r="A3993" s="1" t="n">
        <f aca="false">MAX($A$2:$A3992)+1</f>
        <v>3056</v>
      </c>
      <c r="C3993" s="1" t="str">
        <f aca="false">IF(H3993="",F3993,H3993)</f>
        <v>Kaweah Delta District Hospital</v>
      </c>
      <c r="F3993" s="5"/>
      <c r="G3993" s="1" t="n">
        <v>10042</v>
      </c>
      <c r="H3993" s="1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false" customHeight="true" outlineLevel="0" collapsed="false">
      <c r="A3994" s="1" t="n">
        <f aca="false">MAX($A$2:$A3993)+1</f>
        <v>3057</v>
      </c>
      <c r="C3994" s="1" t="str">
        <f aca="false">IF(H3994="",F3994,H3994)</f>
        <v>Logan Generating Company LP</v>
      </c>
      <c r="F3994" s="5"/>
      <c r="G3994" s="1" t="n">
        <v>10043</v>
      </c>
      <c r="H3994" s="1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false" customHeight="true" outlineLevel="0" collapsed="false">
      <c r="A3995" s="1" t="n">
        <f aca="false">MAX($A$2:$A3994)+1</f>
        <v>3058</v>
      </c>
      <c r="C3995" s="1" t="str">
        <f aca="false">IF(H3995="",F3995,H3995)</f>
        <v>Little Mac Project</v>
      </c>
      <c r="F3995" s="5"/>
      <c r="G3995" s="1" t="n">
        <v>10049</v>
      </c>
      <c r="H3995" s="1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false" customHeight="true" outlineLevel="0" collapsed="false">
      <c r="A3996" s="1" t="n">
        <f aca="false">MAX($A$2:$A3995)+1</f>
        <v>3059</v>
      </c>
      <c r="C3996" s="1" t="str">
        <f aca="false">IF(H3996="",F3996,H3996)</f>
        <v>Fourche Creek Wastewater</v>
      </c>
      <c r="F3996" s="5"/>
      <c r="G3996" s="1" t="n">
        <v>10050</v>
      </c>
      <c r="H3996" s="1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false" customHeight="true" outlineLevel="0" collapsed="false">
      <c r="A3997" s="1" t="n">
        <f aca="false">MAX($A$2:$A3996)+1</f>
        <v>3060</v>
      </c>
      <c r="C3997" s="1" t="str">
        <f aca="false">IF(H3997="",F3997,H3997)</f>
        <v>Lockville Hydropower</v>
      </c>
      <c r="F3997" s="5"/>
      <c r="G3997" s="1" t="n">
        <v>10051</v>
      </c>
      <c r="H3997" s="1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false" customHeight="true" outlineLevel="0" collapsed="false">
      <c r="A3998" s="1" t="n">
        <f aca="false">MAX($A$2:$A3997)+1</f>
        <v>3061</v>
      </c>
      <c r="C3998" s="1" t="str">
        <f aca="false">IF(H3998="",F3998,H3998)</f>
        <v>Fairhaven Power</v>
      </c>
      <c r="F3998" s="5"/>
      <c r="G3998" s="1" t="n">
        <v>10052</v>
      </c>
      <c r="H3998" s="1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false" customHeight="true" outlineLevel="0" collapsed="false">
      <c r="A3999" s="1" t="n">
        <f aca="false">MAX($A$2:$A3998)+1</f>
        <v>3062</v>
      </c>
      <c r="C3999" s="1" t="str">
        <f aca="false">IF(H3999="",F3999,H3999)</f>
        <v>General Electric Diesel Engine Plant</v>
      </c>
      <c r="F3999" s="5"/>
      <c r="G3999" s="1" t="n">
        <v>10058</v>
      </c>
      <c r="H3999" s="1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false" customHeight="true" outlineLevel="0" collapsed="false">
      <c r="A4000" s="1" t="n">
        <f aca="false">MAX($A$2:$A3999)+1</f>
        <v>3063</v>
      </c>
      <c r="C4000" s="1" t="str">
        <f aca="false">IF(H4000="",F4000,H4000)</f>
        <v>MARS Chocolate North American LLC</v>
      </c>
      <c r="F4000" s="5"/>
      <c r="G4000" s="1" t="n">
        <v>10061</v>
      </c>
      <c r="H4000" s="1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false" customHeight="true" outlineLevel="0" collapsed="false">
      <c r="A4001" s="1" t="n">
        <f aca="false">MAX($A$2:$A4000)+1</f>
        <v>3064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1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false" customHeight="true" outlineLevel="0" collapsed="false">
      <c r="A4002" s="1" t="n">
        <f aca="false">MAX($A$2:$A4001)+1</f>
        <v>3065</v>
      </c>
      <c r="C4002" s="1" t="str">
        <f aca="false">IF(H4002="",F4002,H4002)</f>
        <v>Derby Hydro</v>
      </c>
      <c r="F4002" s="5"/>
      <c r="G4002" s="1" t="n">
        <v>10063</v>
      </c>
      <c r="H4002" s="1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false" customHeight="true" outlineLevel="0" collapsed="false">
      <c r="A4003" s="1" t="n">
        <f aca="false">MAX($A$2:$A4002)+1</f>
        <v>3066</v>
      </c>
      <c r="C4003" s="1" t="str">
        <f aca="false">IF(H4003="",F4003,H4003)</f>
        <v>Lockwood Hydroelectric Facility</v>
      </c>
      <c r="F4003" s="5"/>
      <c r="G4003" s="1" t="n">
        <v>10066</v>
      </c>
      <c r="H4003" s="1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false" customHeight="true" outlineLevel="0" collapsed="false">
      <c r="A4004" s="1" t="n">
        <f aca="false">MAX($A$2:$A4003)+1</f>
        <v>3067</v>
      </c>
      <c r="C4004" s="1" t="str">
        <f aca="false">IF(H4004="",F4004,H4004)</f>
        <v>Foothills Hydro Plant</v>
      </c>
      <c r="F4004" s="5"/>
      <c r="G4004" s="1" t="n">
        <v>10070</v>
      </c>
      <c r="H4004" s="1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false" customHeight="true" outlineLevel="0" collapsed="false">
      <c r="A4005" s="1" t="n">
        <f aca="false">MAX($A$2:$A4004)+1</f>
        <v>3068</v>
      </c>
      <c r="C4005" s="1" t="str">
        <f aca="false">IF(H4005="",F4005,H4005)</f>
        <v>Portsmouth Genco LLC</v>
      </c>
      <c r="F4005" s="5"/>
      <c r="G4005" s="1" t="n">
        <v>10071</v>
      </c>
      <c r="H4005" s="1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false" customHeight="true" outlineLevel="0" collapsed="false">
      <c r="A4006" s="1" t="n">
        <f aca="false">MAX($A$2:$A4005)+1</f>
        <v>3069</v>
      </c>
      <c r="C4006" s="1" t="str">
        <f aca="false">IF(H4006="",F4006,H4006)</f>
        <v>Engineered Carbons Borger Cogen</v>
      </c>
      <c r="F4006" s="5"/>
      <c r="G4006" s="1" t="n">
        <v>10072</v>
      </c>
      <c r="H4006" s="1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false" customHeight="true" outlineLevel="0" collapsed="false">
      <c r="A4007" s="1" t="n">
        <f aca="false">MAX($A$2:$A4006)+1</f>
        <v>3070</v>
      </c>
      <c r="C4007" s="1" t="str">
        <f aca="false">IF(H4007="",F4007,H4007)</f>
        <v>Strontia Springs Hydro Plant</v>
      </c>
      <c r="F4007" s="5"/>
      <c r="G4007" s="1" t="n">
        <v>10081</v>
      </c>
      <c r="H4007" s="1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false" customHeight="true" outlineLevel="0" collapsed="false">
      <c r="A4008" s="1" t="n">
        <f aca="false">MAX($A$2:$A4007)+1</f>
        <v>3071</v>
      </c>
      <c r="C4008" s="1" t="str">
        <f aca="false">IF(H4008="",F4008,H4008)</f>
        <v>Commerce Refuse To Energy</v>
      </c>
      <c r="F4008" s="5"/>
      <c r="G4008" s="1" t="n">
        <v>10090</v>
      </c>
      <c r="H4008" s="1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false" customHeight="true" outlineLevel="0" collapsed="false">
      <c r="A4009" s="1" t="n">
        <f aca="false">MAX($A$2:$A4008)+1</f>
        <v>3072</v>
      </c>
      <c r="C4009" s="1" t="str">
        <f aca="false">IF(H4009="",F4009,H4009)</f>
        <v>Total Energy Facilities</v>
      </c>
      <c r="F4009" s="5"/>
      <c r="G4009" s="1" t="n">
        <v>10091</v>
      </c>
      <c r="H4009" s="1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false" customHeight="true" outlineLevel="0" collapsed="false">
      <c r="A4010" s="1" t="n">
        <f aca="false">MAX($A$2:$A4009)+1</f>
        <v>3073</v>
      </c>
      <c r="C4010" s="1" t="str">
        <f aca="false">IF(H4010="",F4010,H4010)</f>
        <v>Tesoro Hawaii</v>
      </c>
      <c r="F4010" s="5"/>
      <c r="G4010" s="1" t="n">
        <v>10093</v>
      </c>
      <c r="H4010" s="1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false" customHeight="true" outlineLevel="0" collapsed="false">
      <c r="A4011" s="1" t="n">
        <f aca="false">MAX($A$2:$A4010)+1</f>
        <v>3074</v>
      </c>
      <c r="C4011" s="1" t="str">
        <f aca="false">IF(H4011="",F4011,H4011)</f>
        <v>Pedricktown Cogeneration Company LP</v>
      </c>
      <c r="F4011" s="5"/>
      <c r="G4011" s="1" t="n">
        <v>10099</v>
      </c>
      <c r="H4011" s="1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false" customHeight="true" outlineLevel="0" collapsed="false">
      <c r="A4012" s="1" t="n">
        <f aca="false">MAX($A$2:$A4011)+1</f>
        <v>3075</v>
      </c>
      <c r="C4012" s="1" t="str">
        <f aca="false">IF(H4012="",F4012,H4012)</f>
        <v>Hampton Facility</v>
      </c>
      <c r="F4012" s="5"/>
      <c r="G4012" s="1" t="n">
        <v>10108</v>
      </c>
      <c r="H4012" s="1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false" customHeight="true" outlineLevel="0" collapsed="false">
      <c r="A4013" s="1" t="n">
        <f aca="false">MAX($A$2:$A4012)+1</f>
        <v>3076</v>
      </c>
      <c r="C4013" s="1" t="str">
        <f aca="false">IF(H4013="",F4013,H4013)</f>
        <v>Franklin Industrial Complex</v>
      </c>
      <c r="F4013" s="5"/>
      <c r="G4013" s="1" t="n">
        <v>10109</v>
      </c>
      <c r="H4013" s="1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false" customHeight="true" outlineLevel="0" collapsed="false">
      <c r="A4014" s="1" t="n">
        <f aca="false">MAX($A$2:$A4013)+1</f>
        <v>3077</v>
      </c>
      <c r="C4014" s="1" t="str">
        <f aca="false">IF(H4014="",F4014,H4014)</f>
        <v>Frito-Lay Cogen Plant</v>
      </c>
      <c r="F4014" s="5"/>
      <c r="G4014" s="1" t="n">
        <v>10110</v>
      </c>
      <c r="H4014" s="1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false" customHeight="true" outlineLevel="0" collapsed="false">
      <c r="A4015" s="1" t="n">
        <f aca="false">MAX($A$2:$A4014)+1</f>
        <v>3078</v>
      </c>
      <c r="C4015" s="1" t="str">
        <f aca="false">IF(H4015="",F4015,H4015)</f>
        <v>John B Rich Memorial Power Station</v>
      </c>
      <c r="F4015" s="5"/>
      <c r="G4015" s="1" t="n">
        <v>10113</v>
      </c>
      <c r="H4015" s="1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false" customHeight="true" outlineLevel="0" collapsed="false">
      <c r="A4016" s="1" t="n">
        <f aca="false">MAX($A$2:$A4015)+1</f>
        <v>3079</v>
      </c>
      <c r="C4016" s="1" t="str">
        <f aca="false">IF(H4016="",F4016,H4016)</f>
        <v>Grossmont Hospital</v>
      </c>
      <c r="F4016" s="5"/>
      <c r="G4016" s="1" t="n">
        <v>10115</v>
      </c>
      <c r="H4016" s="1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false" customHeight="true" outlineLevel="0" collapsed="false">
      <c r="A4017" s="1" t="n">
        <f aca="false">MAX($A$2:$A4016)+1</f>
        <v>3080</v>
      </c>
      <c r="C4017" s="1" t="str">
        <f aca="false">IF(H4017="",F4017,H4017)</f>
        <v>Hampshire Paper</v>
      </c>
      <c r="F4017" s="5"/>
      <c r="G4017" s="1" t="n">
        <v>10116</v>
      </c>
      <c r="H4017" s="1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false" customHeight="true" outlineLevel="0" collapsed="false">
      <c r="A4018" s="1" t="n">
        <f aca="false">MAX($A$2:$A4017)+1</f>
        <v>3081</v>
      </c>
      <c r="C4018" s="1" t="str">
        <f aca="false">IF(H4018="",F4018,H4018)</f>
        <v>Harrisburg Facility</v>
      </c>
      <c r="F4018" s="5"/>
      <c r="G4018" s="1" t="n">
        <v>10118</v>
      </c>
      <c r="H4018" s="1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false" customHeight="true" outlineLevel="0" collapsed="false">
      <c r="A4019" s="1" t="n">
        <f aca="false">MAX($A$2:$A4018)+1</f>
        <v>3082</v>
      </c>
      <c r="C4019" s="1" t="str">
        <f aca="false">IF(H4019="",F4019,H4019)</f>
        <v>PInova Inc</v>
      </c>
      <c r="F4019" s="5"/>
      <c r="G4019" s="1" t="n">
        <v>10120</v>
      </c>
      <c r="H4019" s="1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false" customHeight="true" outlineLevel="0" collapsed="false">
      <c r="A4020" s="1" t="n">
        <f aca="false">MAX($A$2:$A4019)+1</f>
        <v>3083</v>
      </c>
      <c r="C4020" s="1" t="str">
        <f aca="false">IF(H4020="",F4020,H4020)</f>
        <v>High Shoals Hydro (GA)</v>
      </c>
      <c r="F4020" s="5"/>
      <c r="G4020" s="1" t="n">
        <v>10121</v>
      </c>
      <c r="H4020" s="1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false" customHeight="true" outlineLevel="0" collapsed="false">
      <c r="A4021" s="1" t="n">
        <f aca="false">MAX($A$2:$A4020)+1</f>
        <v>3084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1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false" customHeight="true" outlineLevel="0" collapsed="false">
      <c r="A4022" s="1" t="n">
        <f aca="false">MAX($A$2:$A4021)+1</f>
        <v>3085</v>
      </c>
      <c r="C4022" s="1" t="str">
        <f aca="false">IF(H4022="",F4022,H4022)</f>
        <v>Hoffmann LaRoche</v>
      </c>
      <c r="F4022" s="5"/>
      <c r="G4022" s="1" t="n">
        <v>10123</v>
      </c>
      <c r="H4022" s="1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false" customHeight="true" outlineLevel="0" collapsed="false">
      <c r="A4023" s="1" t="n">
        <f aca="false">MAX($A$2:$A4022)+1</f>
        <v>3086</v>
      </c>
      <c r="C4023" s="1" t="str">
        <f aca="false">IF(H4023="",F4023,H4023)</f>
        <v>Hollow Dam Power Partnership</v>
      </c>
      <c r="F4023" s="5"/>
      <c r="G4023" s="1" t="n">
        <v>10124</v>
      </c>
      <c r="H4023" s="1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false" customHeight="true" outlineLevel="0" collapsed="false">
      <c r="A4024" s="1" t="n">
        <f aca="false">MAX($A$2:$A4023)+1</f>
        <v>3087</v>
      </c>
      <c r="C4024" s="1" t="str">
        <f aca="false">IF(H4024="",F4024,H4024)</f>
        <v>Honeywell Farms</v>
      </c>
      <c r="F4024" s="5"/>
      <c r="G4024" s="1" t="n">
        <v>10125</v>
      </c>
      <c r="H4024" s="1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false" customHeight="true" outlineLevel="0" collapsed="false">
      <c r="A4025" s="1" t="n">
        <f aca="false">MAX($A$2:$A4024)+1</f>
        <v>3088</v>
      </c>
      <c r="C4025" s="1" t="str">
        <f aca="false">IF(H4025="",F4025,H4025)</f>
        <v>Gosselin Hydro Plant</v>
      </c>
      <c r="F4025" s="5"/>
      <c r="G4025" s="1" t="n">
        <v>10128</v>
      </c>
      <c r="H4025" s="1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false" customHeight="true" outlineLevel="0" collapsed="false">
      <c r="A4026" s="1" t="n">
        <f aca="false">MAX($A$2:$A4025)+1</f>
        <v>3089</v>
      </c>
      <c r="C4026" s="1" t="str">
        <f aca="false">IF(H4026="",F4026,H4026)</f>
        <v>Indiana University of Pennsylvania</v>
      </c>
      <c r="F4026" s="5"/>
      <c r="G4026" s="1" t="n">
        <v>10129</v>
      </c>
      <c r="H4026" s="1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false" customHeight="true" outlineLevel="0" collapsed="false">
      <c r="A4027" s="1" t="n">
        <f aca="false">MAX($A$2:$A4026)+1</f>
        <v>3090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1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false" customHeight="true" outlineLevel="0" collapsed="false">
      <c r="A4028" s="1" t="n">
        <f aca="false">MAX($A$2:$A4027)+1</f>
        <v>3091</v>
      </c>
      <c r="C4028" s="1" t="str">
        <f aca="false">IF(H4028="",F4028,H4028)</f>
        <v>South Dry Creek Hydro</v>
      </c>
      <c r="F4028" s="5"/>
      <c r="G4028" s="1" t="n">
        <v>10138</v>
      </c>
      <c r="H4028" s="1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false" customHeight="true" outlineLevel="0" collapsed="false">
      <c r="A4029" s="1" t="n">
        <f aca="false">MAX($A$2:$A4028)+1</f>
        <v>3092</v>
      </c>
      <c r="C4029" s="1" t="str">
        <f aca="false">IF(H4029="",F4029,H4029)</f>
        <v>Isabella Hydro Project</v>
      </c>
      <c r="F4029" s="5"/>
      <c r="G4029" s="1" t="n">
        <v>10139</v>
      </c>
      <c r="H4029" s="1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false" customHeight="true" outlineLevel="0" collapsed="false">
      <c r="A4030" s="1" t="n">
        <f aca="false">MAX($A$2:$A4029)+1</f>
        <v>3093</v>
      </c>
      <c r="C4030" s="1" t="str">
        <f aca="false">IF(H4030="",F4030,H4030)</f>
        <v>Birch Creek Power</v>
      </c>
      <c r="F4030" s="5"/>
      <c r="G4030" s="1" t="n">
        <v>10140</v>
      </c>
      <c r="H4030" s="1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false" customHeight="true" outlineLevel="0" collapsed="false">
      <c r="A4031" s="1" t="n">
        <f aca="false">MAX($A$2:$A4030)+1</f>
        <v>3094</v>
      </c>
      <c r="C4031" s="1" t="str">
        <f aca="false">IF(H4031="",F4031,H4031)</f>
        <v>Colver Power Project</v>
      </c>
      <c r="F4031" s="5"/>
      <c r="G4031" s="1" t="n">
        <v>10143</v>
      </c>
      <c r="H4031" s="1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false" customHeight="true" outlineLevel="0" collapsed="false">
      <c r="A4032" s="1" t="n">
        <f aca="false">MAX($A$2:$A4031)+1</f>
        <v>3095</v>
      </c>
      <c r="C4032" s="1" t="str">
        <f aca="false">IF(H4032="",F4032,H4032)</f>
        <v>Sierra Pacific Lincoln Facility</v>
      </c>
      <c r="F4032" s="5"/>
      <c r="G4032" s="1" t="n">
        <v>10144</v>
      </c>
      <c r="H4032" s="1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false" customHeight="true" outlineLevel="0" collapsed="false">
      <c r="A4033" s="1" t="n">
        <f aca="false">MAX($A$2:$A4032)+1</f>
        <v>3096</v>
      </c>
      <c r="C4033" s="1" t="str">
        <f aca="false">IF(H4033="",F4033,H4033)</f>
        <v>White Pine Electric Power</v>
      </c>
      <c r="F4033" s="5"/>
      <c r="G4033" s="1" t="n">
        <v>10148</v>
      </c>
      <c r="H4033" s="1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false" customHeight="true" outlineLevel="0" collapsed="false">
      <c r="A4034" s="1" t="n">
        <f aca="false">MAX($A$2:$A4033)+1</f>
        <v>3097</v>
      </c>
      <c r="C4034" s="1" t="str">
        <f aca="false">IF(H4034="",F4034,H4034)</f>
        <v>Decorative Panels Intl</v>
      </c>
      <c r="F4034" s="5"/>
      <c r="G4034" s="1" t="n">
        <v>10149</v>
      </c>
      <c r="H4034" s="1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false" customHeight="true" outlineLevel="0" collapsed="false">
      <c r="A4035" s="1" t="n">
        <f aca="false">MAX($A$2:$A4034)+1</f>
        <v>3098</v>
      </c>
      <c r="C4035" s="1" t="str">
        <f aca="false">IF(H4035="",F4035,H4035)</f>
        <v>Grant Town Power Plant</v>
      </c>
      <c r="F4035" s="5"/>
      <c r="G4035" s="1" t="n">
        <v>10151</v>
      </c>
      <c r="H4035" s="1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false" customHeight="true" outlineLevel="0" collapsed="false">
      <c r="A4036" s="1" t="n">
        <f aca="false">MAX($A$2:$A4035)+1</f>
        <v>3099</v>
      </c>
      <c r="C4036" s="1" t="str">
        <f aca="false">IF(H4036="",F4036,H4036)</f>
        <v>Warrior Ridge Hydro</v>
      </c>
      <c r="F4036" s="5"/>
      <c r="G4036" s="1" t="n">
        <v>10152</v>
      </c>
      <c r="H4036" s="1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false" customHeight="true" outlineLevel="0" collapsed="false">
      <c r="A4037" s="1" t="n">
        <f aca="false">MAX($A$2:$A4036)+1</f>
        <v>3100</v>
      </c>
      <c r="C4037" s="1" t="str">
        <f aca="false">IF(H4037="",F4037,H4037)</f>
        <v>Chocolate Bayou Works</v>
      </c>
      <c r="F4037" s="5"/>
      <c r="G4037" s="1" t="n">
        <v>10154</v>
      </c>
      <c r="H4037" s="1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false" customHeight="true" outlineLevel="0" collapsed="false">
      <c r="A4038" s="1" t="n">
        <f aca="false">MAX($A$2:$A4037)+1</f>
        <v>3101</v>
      </c>
      <c r="C4038" s="1" t="str">
        <f aca="false">IF(H4038="",F4038,H4038)</f>
        <v>Brasfield</v>
      </c>
      <c r="F4038" s="5"/>
      <c r="G4038" s="1" t="n">
        <v>10155</v>
      </c>
      <c r="H4038" s="1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false" customHeight="true" outlineLevel="0" collapsed="false">
      <c r="A4039" s="1" t="n">
        <f aca="false">MAX($A$2:$A4038)+1</f>
        <v>3102</v>
      </c>
      <c r="C4039" s="1" t="str">
        <f aca="false">IF(H4039="",F4039,H4039)</f>
        <v>Fresno Cogen Partners</v>
      </c>
      <c r="F4039" s="5"/>
      <c r="G4039" s="1" t="n">
        <v>10156</v>
      </c>
      <c r="H4039" s="1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false" customHeight="true" outlineLevel="0" collapsed="false">
      <c r="A4040" s="1" t="n">
        <f aca="false">MAX($A$2:$A4039)+1</f>
        <v>3103</v>
      </c>
      <c r="C4040" s="1" t="str">
        <f aca="false">IF(H4040="",F4040,H4040)</f>
        <v>Whitewater Hydro Plant</v>
      </c>
      <c r="F4040" s="5"/>
      <c r="G4040" s="1" t="n">
        <v>10162</v>
      </c>
      <c r="H4040" s="1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false" customHeight="true" outlineLevel="0" collapsed="false">
      <c r="A4041" s="1" t="n">
        <f aca="false">MAX($A$2:$A4040)+1</f>
        <v>3104</v>
      </c>
      <c r="C4041" s="1" t="str">
        <f aca="false">IF(H4041="",F4041,H4041)</f>
        <v>Seadrift Coke LP</v>
      </c>
      <c r="F4041" s="5"/>
      <c r="G4041" s="1" t="n">
        <v>10167</v>
      </c>
      <c r="H4041" s="1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false" customHeight="true" outlineLevel="0" collapsed="false">
      <c r="A4042" s="1" t="n">
        <f aca="false">MAX($A$2:$A4041)+1</f>
        <v>3105</v>
      </c>
      <c r="C4042" s="1" t="str">
        <f aca="false">IF(H4042="",F4042,H4042)</f>
        <v>Cardinal Cogen</v>
      </c>
      <c r="F4042" s="5"/>
      <c r="G4042" s="1" t="n">
        <v>10168</v>
      </c>
      <c r="H4042" s="1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false" customHeight="true" outlineLevel="0" collapsed="false">
      <c r="A4043" s="1" t="n">
        <f aca="false">MAX($A$2:$A4042)+1</f>
        <v>3106</v>
      </c>
      <c r="C4043" s="1" t="str">
        <f aca="false">IF(H4043="",F4043,H4043)</f>
        <v>Carson Cogeneration</v>
      </c>
      <c r="F4043" s="5"/>
      <c r="G4043" s="1" t="n">
        <v>10169</v>
      </c>
      <c r="H4043" s="1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false" customHeight="true" outlineLevel="0" collapsed="false">
      <c r="A4044" s="1" t="n">
        <f aca="false">MAX($A$2:$A4043)+1</f>
        <v>3107</v>
      </c>
      <c r="C4044" s="1" t="str">
        <f aca="false">IF(H4044="",F4044,H4044)</f>
        <v>Cherokee Falls</v>
      </c>
      <c r="F4044" s="5"/>
      <c r="G4044" s="1" t="n">
        <v>10173</v>
      </c>
      <c r="H4044" s="1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false" customHeight="true" outlineLevel="0" collapsed="false">
      <c r="A4045" s="1" t="n">
        <f aca="false">MAX($A$2:$A4044)+1</f>
        <v>3108</v>
      </c>
      <c r="C4045" s="1" t="str">
        <f aca="false">IF(H4045="",F4045,H4045)</f>
        <v>Childrens Hospital</v>
      </c>
      <c r="F4045" s="5"/>
      <c r="G4045" s="1" t="n">
        <v>10175</v>
      </c>
      <c r="H4045" s="1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false" customHeight="true" outlineLevel="0" collapsed="false">
      <c r="A4046" s="1" t="n">
        <f aca="false">MAX($A$2:$A4045)+1</f>
        <v>3109</v>
      </c>
      <c r="C4046" s="1" t="str">
        <f aca="false">IF(H4046="",F4046,H4046)</f>
        <v>M Street Jet</v>
      </c>
      <c r="F4046" s="5"/>
      <c r="G4046" s="1" t="n">
        <v>10176</v>
      </c>
      <c r="H4046" s="1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false" customHeight="true" outlineLevel="0" collapsed="false">
      <c r="A4047" s="1" t="n">
        <f aca="false">MAX($A$2:$A4046)+1</f>
        <v>3110</v>
      </c>
      <c r="C4047" s="1" t="str">
        <f aca="false">IF(H4047="",F4047,H4047)</f>
        <v>Metro Wastewater Reclamation District</v>
      </c>
      <c r="F4047" s="5"/>
      <c r="G4047" s="1" t="n">
        <v>10180</v>
      </c>
      <c r="H4047" s="1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false" customHeight="true" outlineLevel="0" collapsed="false">
      <c r="A4048" s="1" t="n">
        <f aca="false">MAX($A$2:$A4047)+1</f>
        <v>3111</v>
      </c>
      <c r="C4048" s="1" t="str">
        <f aca="false">IF(H4048="",F4048,H4048)</f>
        <v>Metropolitan Sewerage District</v>
      </c>
      <c r="F4048" s="5"/>
      <c r="G4048" s="1" t="n">
        <v>10181</v>
      </c>
      <c r="H4048" s="1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false" customHeight="true" outlineLevel="0" collapsed="false">
      <c r="A4049" s="1" t="n">
        <f aca="false">MAX($A$2:$A4048)+1</f>
        <v>3112</v>
      </c>
      <c r="C4049" s="1" t="str">
        <f aca="false">IF(H4049="",F4049,H4049)</f>
        <v>Mine Falls Generating Station</v>
      </c>
      <c r="F4049" s="5"/>
      <c r="G4049" s="1" t="n">
        <v>10183</v>
      </c>
      <c r="H4049" s="1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false" customHeight="true" outlineLevel="0" collapsed="false">
      <c r="A4050" s="1" t="n">
        <f aca="false">MAX($A$2:$A4049)+1</f>
        <v>3113</v>
      </c>
      <c r="C4050" s="1" t="str">
        <f aca="false">IF(H4050="",F4050,H4050)</f>
        <v>Central Utility Plant</v>
      </c>
      <c r="F4050" s="5"/>
      <c r="G4050" s="1" t="n">
        <v>10184</v>
      </c>
      <c r="H4050" s="1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false" customHeight="true" outlineLevel="0" collapsed="false">
      <c r="A4051" s="1" t="n">
        <f aca="false">MAX($A$2:$A4050)+1</f>
        <v>3114</v>
      </c>
      <c r="C4051" s="1" t="str">
        <f aca="false">IF(H4051="",F4051,H4051)</f>
        <v>Anson Abenaki Hydros</v>
      </c>
      <c r="F4051" s="5"/>
      <c r="G4051" s="1" t="n">
        <v>10186</v>
      </c>
      <c r="H4051" s="1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false" customHeight="true" outlineLevel="0" collapsed="false">
      <c r="A4052" s="1" t="n">
        <f aca="false">MAX($A$2:$A4051)+1</f>
        <v>3115</v>
      </c>
      <c r="C4052" s="1" t="str">
        <f aca="false">IF(H4052="",F4052,H4052)</f>
        <v>Engineered Carbons Echo Cogeneration</v>
      </c>
      <c r="F4052" s="5"/>
      <c r="G4052" s="1" t="n">
        <v>10187</v>
      </c>
      <c r="H4052" s="1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false" customHeight="true" outlineLevel="0" collapsed="false">
      <c r="A4053" s="1" t="n">
        <f aca="false">A3981</f>
        <v>3044</v>
      </c>
      <c r="C4053" s="1" t="str">
        <f aca="false">IF(H4053="",F4053,H4053)</f>
        <v>Cutrale Citrus Juices USA II</v>
      </c>
      <c r="F4053" s="5"/>
      <c r="G4053" s="1" t="n">
        <v>10188</v>
      </c>
      <c r="H4053" s="1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false" customHeight="true" outlineLevel="0" collapsed="false">
      <c r="A4054" s="1" t="n">
        <f aca="false">MAX($A$2:$A4053)+1</f>
        <v>3116</v>
      </c>
      <c r="C4054" s="1" t="str">
        <f aca="false">IF(H4054="",F4054,H4054)</f>
        <v>Castleton Energy Center</v>
      </c>
      <c r="F4054" s="5"/>
      <c r="G4054" s="1" t="n">
        <v>10190</v>
      </c>
      <c r="H4054" s="1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false" customHeight="true" outlineLevel="0" collapsed="false">
      <c r="A4055" s="1" t="n">
        <f aca="false">MAX($A$2:$A4054)+1</f>
        <v>3117</v>
      </c>
      <c r="C4055" s="1" t="str">
        <f aca="false">IF(H4055="",F4055,H4055)</f>
        <v>Tehachapi Wind Resource I</v>
      </c>
      <c r="F4055" s="5"/>
      <c r="G4055" s="1" t="n">
        <v>10191</v>
      </c>
      <c r="H4055" s="1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false" customHeight="true" outlineLevel="0" collapsed="false">
      <c r="A4056" s="1" t="n">
        <f aca="false">MAX($A$2:$A4055)+1</f>
        <v>3118</v>
      </c>
      <c r="C4056" s="1" t="str">
        <f aca="false">IF(H4056="",F4056,H4056)</f>
        <v>Hawaii Cogen</v>
      </c>
      <c r="F4056" s="5"/>
      <c r="G4056" s="1" t="n">
        <v>10194</v>
      </c>
      <c r="H4056" s="1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false" customHeight="true" outlineLevel="0" collapsed="false">
      <c r="A4057" s="1" t="n">
        <f aca="false">MAX($A$2:$A4056)+1</f>
        <v>3119</v>
      </c>
      <c r="C4057" s="1" t="str">
        <f aca="false">IF(H4057="",F4057,H4057)</f>
        <v>CF Industries Yazoo City Complex</v>
      </c>
      <c r="F4057" s="5"/>
      <c r="G4057" s="1" t="n">
        <v>10195</v>
      </c>
      <c r="H4057" s="1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false" customHeight="true" outlineLevel="0" collapsed="false">
      <c r="A4058" s="1" t="n">
        <f aca="false">MAX($A$2:$A4057)+1</f>
        <v>3120</v>
      </c>
      <c r="C4058" s="1" t="str">
        <f aca="false">IF(H4058="",F4058,H4058)</f>
        <v>Moose River</v>
      </c>
      <c r="F4058" s="5"/>
      <c r="G4058" s="1" t="n">
        <v>10196</v>
      </c>
      <c r="H4058" s="1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false" customHeight="true" outlineLevel="0" collapsed="false">
      <c r="A4059" s="1" t="n">
        <f aca="false">MAX($A$2:$A4058)+1</f>
        <v>3121</v>
      </c>
      <c r="C4059" s="1" t="str">
        <f aca="false">IF(H4059="",F4059,H4059)</f>
        <v>Philadlephia</v>
      </c>
      <c r="F4059" s="5"/>
      <c r="G4059" s="1" t="n">
        <v>10197</v>
      </c>
      <c r="H4059" s="1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false" customHeight="true" outlineLevel="0" collapsed="false">
      <c r="A4060" s="1" t="n">
        <f aca="false">MAX($A$2:$A4059)+1</f>
        <v>3122</v>
      </c>
      <c r="C4060" s="1" t="str">
        <f aca="false">IF(H4060="",F4060,H4060)</f>
        <v>Mosaic Phosphates Uncle Sam</v>
      </c>
      <c r="F4060" s="5"/>
      <c r="G4060" s="1" t="n">
        <v>10198</v>
      </c>
      <c r="H4060" s="1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false" customHeight="true" outlineLevel="0" collapsed="false">
      <c r="A4061" s="1" t="n">
        <f aca="false">MAX($A$2:$A4060)+1</f>
        <v>3123</v>
      </c>
      <c r="C4061" s="1" t="str">
        <f aca="false">IF(H4061="",F4061,H4061)</f>
        <v>West Ford Flat Power Plant</v>
      </c>
      <c r="F4061" s="5"/>
      <c r="G4061" s="1" t="n">
        <v>10199</v>
      </c>
      <c r="H4061" s="1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false" customHeight="true" outlineLevel="0" collapsed="false">
      <c r="A4062" s="1" t="n">
        <f aca="false">MAX($A$2:$A4061)+1</f>
        <v>3124</v>
      </c>
      <c r="C4062" s="1" t="str">
        <f aca="false">IF(H4062="",F4062,H4062)</f>
        <v>Fernandina Beach Mill</v>
      </c>
      <c r="F4062" s="5"/>
      <c r="G4062" s="1" t="n">
        <v>10202</v>
      </c>
      <c r="H4062" s="1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false" customHeight="true" outlineLevel="0" collapsed="false">
      <c r="A4063" s="1" t="n">
        <f aca="false">MAX($A$2:$A4062)+1</f>
        <v>3125</v>
      </c>
      <c r="C4063" s="1" t="str">
        <f aca="false">IF(H4063="",F4063,H4063)</f>
        <v>Mosaic Co Tampa Facility</v>
      </c>
      <c r="F4063" s="5"/>
      <c r="G4063" s="1" t="n">
        <v>10204</v>
      </c>
      <c r="H4063" s="1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false" customHeight="true" outlineLevel="0" collapsed="false">
      <c r="A4064" s="1" t="n">
        <f aca="false">MAX($A$2:$A4063)+1</f>
        <v>3126</v>
      </c>
      <c r="C4064" s="1" t="str">
        <f aca="false">IF(H4064="",F4064,H4064)</f>
        <v>Loma Linda University Cogen</v>
      </c>
      <c r="F4064" s="5"/>
      <c r="G4064" s="1" t="n">
        <v>10206</v>
      </c>
      <c r="H4064" s="1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false" customHeight="true" outlineLevel="0" collapsed="false">
      <c r="A4065" s="1" t="n">
        <f aca="false">MAX($A$2:$A4064)+1</f>
        <v>3127</v>
      </c>
      <c r="C4065" s="1" t="str">
        <f aca="false">IF(H4065="",F4065,H4065)</f>
        <v>Escanaba Mill</v>
      </c>
      <c r="F4065" s="5"/>
      <c r="G4065" s="1" t="n">
        <v>10208</v>
      </c>
      <c r="H4065" s="1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false" customHeight="true" outlineLevel="0" collapsed="false">
      <c r="A4066" s="1" t="n">
        <f aca="false">MAX($A$2:$A4065)+1</f>
        <v>3128</v>
      </c>
      <c r="C4066" s="1" t="str">
        <f aca="false">IF(H4066="",F4066,H4066)</f>
        <v>Lower Saranac Hydroelectric Facility</v>
      </c>
      <c r="F4066" s="5"/>
      <c r="G4066" s="1" t="n">
        <v>10214</v>
      </c>
      <c r="H4066" s="1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false" customHeight="true" outlineLevel="0" collapsed="false">
      <c r="A4067" s="1" t="n">
        <f aca="false">MAX($A$2:$A4066)+1</f>
        <v>3129</v>
      </c>
      <c r="C4067" s="1" t="str">
        <f aca="false">IF(H4067="",F4067,H4067)</f>
        <v>Snowbird Power Plant</v>
      </c>
      <c r="F4067" s="5"/>
      <c r="G4067" s="1" t="n">
        <v>10215</v>
      </c>
      <c r="H4067" s="1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false" customHeight="true" outlineLevel="0" collapsed="false">
      <c r="A4068" s="1" t="n">
        <f aca="false">MAX($A$2:$A4067)+1</f>
        <v>3130</v>
      </c>
      <c r="C4068" s="1" t="str">
        <f aca="false">IF(H4068="",F4068,H4068)</f>
        <v>Alabama River Pulp</v>
      </c>
      <c r="F4068" s="5"/>
      <c r="G4068" s="1" t="n">
        <v>10216</v>
      </c>
      <c r="H4068" s="1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false" customHeight="true" outlineLevel="0" collapsed="false">
      <c r="A4069" s="1" t="n">
        <f aca="false">MAX($A$2:$A4068)+1</f>
        <v>3131</v>
      </c>
      <c r="C4069" s="1" t="str">
        <f aca="false">IF(H4069="",F4069,H4069)</f>
        <v>Warrensburg Hydroelectric</v>
      </c>
      <c r="F4069" s="5"/>
      <c r="G4069" s="1" t="n">
        <v>10218</v>
      </c>
      <c r="H4069" s="1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false" customHeight="true" outlineLevel="0" collapsed="false">
      <c r="A4070" s="1" t="n">
        <f aca="false">MAX($A$2:$A4069)+1</f>
        <v>3132</v>
      </c>
      <c r="C4070" s="1" t="str">
        <f aca="false">IF(H4070="",F4070,H4070)</f>
        <v>Middle Falls Hydro</v>
      </c>
      <c r="F4070" s="5"/>
      <c r="G4070" s="1" t="n">
        <v>10219</v>
      </c>
      <c r="H4070" s="1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false" customHeight="true" outlineLevel="0" collapsed="false">
      <c r="A4071" s="1" t="n">
        <f aca="false">MAX($A$2:$A4070)+1</f>
        <v>3133</v>
      </c>
      <c r="C4071" s="1" t="str">
        <f aca="false">IF(H4071="",F4071,H4071)</f>
        <v>Sissonville Hydro</v>
      </c>
      <c r="F4071" s="5"/>
      <c r="G4071" s="1" t="n">
        <v>10220</v>
      </c>
      <c r="H4071" s="1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false" customHeight="true" outlineLevel="0" collapsed="false">
      <c r="A4072" s="1" t="n">
        <f aca="false">MAX($A$2:$A4071)+1</f>
        <v>3134</v>
      </c>
      <c r="C4072" s="1" t="str">
        <f aca="false">IF(H4072="",F4072,H4072)</f>
        <v>New York State Dam Hydro</v>
      </c>
      <c r="F4072" s="5"/>
      <c r="G4072" s="1" t="n">
        <v>10221</v>
      </c>
      <c r="H4072" s="1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false" customHeight="true" outlineLevel="0" collapsed="false">
      <c r="A4073" s="1" t="n">
        <f aca="false">MAX($A$2:$A4072)+1</f>
        <v>3135</v>
      </c>
      <c r="C4073" s="1" t="str">
        <f aca="false">IF(H4073="",F4073,H4073)</f>
        <v>Tulare Success Power Project</v>
      </c>
      <c r="F4073" s="5"/>
      <c r="G4073" s="1" t="n">
        <v>10222</v>
      </c>
      <c r="H4073" s="1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false" customHeight="true" outlineLevel="0" collapsed="false">
      <c r="A4074" s="1" t="n">
        <f aca="false">MAX($A$2:$A4073)+1</f>
        <v>3136</v>
      </c>
      <c r="C4074" s="1" t="str">
        <f aca="false">IF(H4074="",F4074,H4074)</f>
        <v>AG Processing Inc</v>
      </c>
      <c r="F4074" s="5"/>
      <c r="G4074" s="1" t="n">
        <v>10223</v>
      </c>
      <c r="H4074" s="1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false" customHeight="true" outlineLevel="0" collapsed="false">
      <c r="A4075" s="1" t="n">
        <f aca="false">MAX($A$2:$A4074)+1</f>
        <v>3137</v>
      </c>
      <c r="C4075" s="1" t="str">
        <f aca="false">IF(H4075="",F4075,H4075)</f>
        <v>Merck Rahway Power Plant</v>
      </c>
      <c r="F4075" s="5"/>
      <c r="G4075" s="1" t="n">
        <v>10224</v>
      </c>
      <c r="H4075" s="1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false" customHeight="true" outlineLevel="0" collapsed="false">
      <c r="A4076" s="1" t="n">
        <f aca="false">MAX($A$2:$A4075)+1</f>
        <v>3138</v>
      </c>
      <c r="C4076" s="1" t="str">
        <f aca="false">IF(H4076="",F4076,H4076)</f>
        <v>Leaf River Cellulose LLC</v>
      </c>
      <c r="F4076" s="5"/>
      <c r="G4076" s="1" t="n">
        <v>10233</v>
      </c>
      <c r="H4076" s="1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false" customHeight="true" outlineLevel="0" collapsed="false">
      <c r="A4077" s="1" t="n">
        <f aca="false">MAX($A$2:$A4076)+1</f>
        <v>3139</v>
      </c>
      <c r="C4077" s="1" t="str">
        <f aca="false">IF(H4077="",F4077,H4077)</f>
        <v>Biron Mill</v>
      </c>
      <c r="F4077" s="5"/>
      <c r="G4077" s="1" t="n">
        <v>10234</v>
      </c>
      <c r="H4077" s="1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false" customHeight="true" outlineLevel="0" collapsed="false">
      <c r="A4078" s="1" t="n">
        <f aca="false">MAX($A$2:$A4077)+1</f>
        <v>3140</v>
      </c>
      <c r="C4078" s="1" t="str">
        <f aca="false">IF(H4078="",F4078,H4078)</f>
        <v>Diana Hydroelectric</v>
      </c>
      <c r="F4078" s="5"/>
      <c r="G4078" s="1" t="n">
        <v>10237</v>
      </c>
      <c r="H4078" s="1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false" customHeight="true" outlineLevel="0" collapsed="false">
      <c r="A4079" s="1" t="n">
        <f aca="false">MAX($A$2:$A4078)+1</f>
        <v>3141</v>
      </c>
      <c r="C4079" s="1" t="str">
        <f aca="false">IF(H4079="",F4079,H4079)</f>
        <v>Dolgeville Hydro</v>
      </c>
      <c r="F4079" s="5"/>
      <c r="G4079" s="1" t="n">
        <v>10238</v>
      </c>
      <c r="H4079" s="1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false" customHeight="true" outlineLevel="0" collapsed="false">
      <c r="A4080" s="1" t="n">
        <f aca="false">MAX($A$2:$A4079)+1</f>
        <v>3142</v>
      </c>
      <c r="C4080" s="1" t="str">
        <f aca="false">IF(H4080="",F4080,H4080)</f>
        <v>Ticona Polymers Inc</v>
      </c>
      <c r="F4080" s="5"/>
      <c r="G4080" s="1" t="n">
        <v>10243</v>
      </c>
      <c r="H4080" s="1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false" customHeight="true" outlineLevel="0" collapsed="false">
      <c r="A4081" s="1" t="n">
        <f aca="false">MAX($A$2:$A4080)+1</f>
        <v>3143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1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false" customHeight="true" outlineLevel="0" collapsed="false">
      <c r="A4082" s="1" t="n">
        <f aca="false">MAX($A$2:$A4081)+1</f>
        <v>3144</v>
      </c>
      <c r="C4082" s="1" t="str">
        <f aca="false">IF(H4082="",F4082,H4082)</f>
        <v>ArcelorMittal Burns Harbor</v>
      </c>
      <c r="F4082" s="5"/>
      <c r="G4082" s="1" t="n">
        <v>10245</v>
      </c>
      <c r="H4082" s="1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false" customHeight="true" outlineLevel="0" collapsed="false">
      <c r="A4083" s="1" t="n">
        <f aca="false">MAX($A$2:$A4082)+1</f>
        <v>3145</v>
      </c>
      <c r="C4083" s="1" t="str">
        <f aca="false">IF(H4083="",F4083,H4083)</f>
        <v>Bay County Waste to Energy</v>
      </c>
      <c r="F4083" s="5"/>
      <c r="G4083" s="1" t="n">
        <v>10250</v>
      </c>
      <c r="H4083" s="1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false" customHeight="true" outlineLevel="0" collapsed="false">
      <c r="A4084" s="1" t="n">
        <f aca="false">MAX($A$2:$A4083)+1</f>
        <v>3146</v>
      </c>
      <c r="C4084" s="1" t="str">
        <f aca="false">IF(H4084="",F4084,H4084)</f>
        <v>Domtar Kingsport Mill</v>
      </c>
      <c r="F4084" s="5"/>
      <c r="G4084" s="1" t="n">
        <v>10252</v>
      </c>
      <c r="H4084" s="1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false" customHeight="true" outlineLevel="0" collapsed="false">
      <c r="A4085" s="1" t="n">
        <f aca="false">MAX($A$2:$A4084)+1</f>
        <v>3147</v>
      </c>
      <c r="C4085" s="1" t="str">
        <f aca="false">IF(H4085="",F4085,H4085)</f>
        <v>Haypress</v>
      </c>
      <c r="F4085" s="5"/>
      <c r="G4085" s="1" t="n">
        <v>10253</v>
      </c>
      <c r="H4085" s="1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false" customHeight="true" outlineLevel="0" collapsed="false">
      <c r="A4086" s="1" t="n">
        <f aca="false">MAX($A$2:$A4085)+1</f>
        <v>3148</v>
      </c>
      <c r="C4086" s="1" t="str">
        <f aca="false">IF(H4086="",F4086,H4086)</f>
        <v>West Enfield Hydro</v>
      </c>
      <c r="F4086" s="5"/>
      <c r="G4086" s="1" t="n">
        <v>10255</v>
      </c>
      <c r="H4086" s="1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false" customHeight="true" outlineLevel="0" collapsed="false">
      <c r="A4087" s="1" t="n">
        <f aca="false">MAX($A$2:$A4086)+1</f>
        <v>3149</v>
      </c>
      <c r="C4087" s="1" t="str">
        <f aca="false">IF(H4087="",F4087,H4087)</f>
        <v>Haw River Hydro</v>
      </c>
      <c r="F4087" s="5"/>
      <c r="G4087" s="1" t="n">
        <v>10258</v>
      </c>
      <c r="H4087" s="1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false" customHeight="true" outlineLevel="0" collapsed="false">
      <c r="A4088" s="1" t="n">
        <f aca="false">MAX($A$2:$A4087)+1</f>
        <v>3150</v>
      </c>
      <c r="C4088" s="1" t="str">
        <f aca="false">IF(H4088="",F4088,H4088)</f>
        <v>Enterprise Products Operating</v>
      </c>
      <c r="F4088" s="5"/>
      <c r="G4088" s="1" t="n">
        <v>10261</v>
      </c>
      <c r="H4088" s="1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false" customHeight="true" outlineLevel="0" collapsed="false">
      <c r="A4089" s="1" t="n">
        <f aca="false">MAX($A$2:$A4088)+1</f>
        <v>3151</v>
      </c>
      <c r="C4089" s="1" t="str">
        <f aca="false">IF(H4089="",F4089,H4089)</f>
        <v>California Institute of Technology</v>
      </c>
      <c r="F4089" s="5"/>
      <c r="G4089" s="1" t="n">
        <v>10262</v>
      </c>
      <c r="H4089" s="1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false" customHeight="true" outlineLevel="0" collapsed="false">
      <c r="A4090" s="1" t="n">
        <f aca="false">MAX($A$2:$A4089)+1</f>
        <v>3152</v>
      </c>
      <c r="C4090" s="1" t="str">
        <f aca="false">IF(H4090="",F4090,H4090)</f>
        <v>Florida's Natural Growers</v>
      </c>
      <c r="F4090" s="5"/>
      <c r="G4090" s="1" t="n">
        <v>10275</v>
      </c>
      <c r="H4090" s="1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false" customHeight="true" outlineLevel="0" collapsed="false">
      <c r="A4091" s="1" t="n">
        <f aca="false">MAX($A$2:$A4090)+1</f>
        <v>3153</v>
      </c>
      <c r="C4091" s="1" t="str">
        <f aca="false">IF(H4091="",F4091,H4091)</f>
        <v>Clement Dam Hydro LLC</v>
      </c>
      <c r="F4091" s="5"/>
      <c r="G4091" s="1" t="n">
        <v>10276</v>
      </c>
      <c r="H4091" s="1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false" customHeight="true" outlineLevel="0" collapsed="false">
      <c r="A4092" s="1" t="n">
        <f aca="false">MAX($A$2:$A4091)+1</f>
        <v>3154</v>
      </c>
      <c r="C4092" s="1" t="str">
        <f aca="false">IF(H4092="",F4092,H4092)</f>
        <v>Kansas River Project</v>
      </c>
      <c r="F4092" s="5"/>
      <c r="G4092" s="1" t="n">
        <v>10279</v>
      </c>
      <c r="H4092" s="1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false" customHeight="true" outlineLevel="0" collapsed="false">
      <c r="A4093" s="1" t="n">
        <f aca="false">MAX($A$2:$A4092)+1</f>
        <v>3155</v>
      </c>
      <c r="C4093" s="1" t="str">
        <f aca="false">IF(H4093="",F4093,H4093)</f>
        <v>Bob Jones University Cogen Plant</v>
      </c>
      <c r="F4093" s="5"/>
      <c r="G4093" s="1" t="n">
        <v>10280</v>
      </c>
      <c r="H4093" s="1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false" customHeight="true" outlineLevel="0" collapsed="false">
      <c r="A4094" s="1" t="n">
        <f aca="false">MAX($A$2:$A4093)+1</f>
        <v>3156</v>
      </c>
      <c r="C4094" s="1" t="str">
        <f aca="false">IF(H4094="",F4094,H4094)</f>
        <v>Big Creek Water Works</v>
      </c>
      <c r="F4094" s="5"/>
      <c r="G4094" s="1" t="n">
        <v>10282</v>
      </c>
      <c r="H4094" s="1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false" customHeight="true" outlineLevel="0" collapsed="false">
      <c r="A4095" s="1" t="n">
        <f aca="false">MAX($A$2:$A4094)+1</f>
        <v>3157</v>
      </c>
      <c r="C4095" s="1" t="str">
        <f aca="false">IF(H4095="",F4095,H4095)</f>
        <v>Townsend Hydro</v>
      </c>
      <c r="F4095" s="5"/>
      <c r="G4095" s="1" t="n">
        <v>10285</v>
      </c>
      <c r="H4095" s="1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false" customHeight="true" outlineLevel="0" collapsed="false">
      <c r="A4096" s="1" t="n">
        <f aca="false">MAX($A$2:$A4095)+1</f>
        <v>3158</v>
      </c>
      <c r="C4096" s="1" t="str">
        <f aca="false">IF(H4096="",F4096,H4096)</f>
        <v>Cornell Hydro</v>
      </c>
      <c r="F4096" s="5"/>
      <c r="G4096" s="1" t="n">
        <v>10286</v>
      </c>
      <c r="H4096" s="1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false" customHeight="true" outlineLevel="0" collapsed="false">
      <c r="A4097" s="1" t="n">
        <f aca="false">MAX($A$2:$A4096)+1</f>
        <v>3159</v>
      </c>
      <c r="C4097" s="1" t="str">
        <f aca="false">IF(H4097="",F4097,H4097)</f>
        <v>Beowawe Power</v>
      </c>
      <c r="F4097" s="5"/>
      <c r="G4097" s="1" t="n">
        <v>10287</v>
      </c>
      <c r="H4097" s="1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false" customHeight="true" outlineLevel="0" collapsed="false">
      <c r="A4098" s="1" t="n">
        <f aca="false">MAX($A$2:$A4097)+1</f>
        <v>3160</v>
      </c>
      <c r="C4098" s="1" t="str">
        <f aca="false">IF(H4098="",F4098,H4098)</f>
        <v>Bridgewater Power LP</v>
      </c>
      <c r="F4098" s="5"/>
      <c r="G4098" s="1" t="n">
        <v>10290</v>
      </c>
      <c r="H4098" s="1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false" customHeight="true" outlineLevel="0" collapsed="false">
      <c r="A4099" s="1" t="n">
        <f aca="false">MAX($A$2:$A4098)+1</f>
        <v>3161</v>
      </c>
      <c r="C4099" s="1" t="str">
        <f aca="false">IF(H4099="",F4099,H4099)</f>
        <v>King City Power Plant</v>
      </c>
      <c r="F4099" s="5"/>
      <c r="G4099" s="1" t="n">
        <v>10294</v>
      </c>
      <c r="H4099" s="1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false" customHeight="true" outlineLevel="0" collapsed="false">
      <c r="A4100" s="1" t="n">
        <f aca="false">MAX($A$2:$A4099)+1</f>
        <v>3162</v>
      </c>
      <c r="C4100" s="1" t="str">
        <f aca="false">IF(H4100="",F4100,H4100)</f>
        <v>South Forks Hydro</v>
      </c>
      <c r="F4100" s="5"/>
      <c r="G4100" s="1" t="n">
        <v>10296</v>
      </c>
      <c r="H4100" s="1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false" customHeight="true" outlineLevel="0" collapsed="false">
      <c r="A4101" s="1" t="n">
        <f aca="false">MAX($A$2:$A4100)+1</f>
        <v>3163</v>
      </c>
      <c r="C4101" s="1" t="str">
        <f aca="false">IF(H4101="",F4101,H4101)</f>
        <v>Bayou Cogen Plant</v>
      </c>
      <c r="F4101" s="5"/>
      <c r="G4101" s="1" t="n">
        <v>10298</v>
      </c>
      <c r="H4101" s="1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false" customHeight="true" outlineLevel="0" collapsed="false">
      <c r="A4102" s="1" t="n">
        <f aca="false">MAX($A$2:$A4101)+1</f>
        <v>3164</v>
      </c>
      <c r="C4102" s="1" t="str">
        <f aca="false">IF(H4102="",F4102,H4102)</f>
        <v>Desert View Power</v>
      </c>
      <c r="F4102" s="5"/>
      <c r="G4102" s="1" t="n">
        <v>10300</v>
      </c>
      <c r="H4102" s="1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false" customHeight="true" outlineLevel="0" collapsed="false">
      <c r="A4103" s="1" t="n">
        <f aca="false">MAX($A$2:$A4102)+1</f>
        <v>3165</v>
      </c>
      <c r="C4103" s="1" t="str">
        <f aca="false">IF(H4103="",F4103,H4103)</f>
        <v>Louisiana Sugar Refining</v>
      </c>
      <c r="F4103" s="5"/>
      <c r="G4103" s="1" t="n">
        <v>10301</v>
      </c>
      <c r="H4103" s="1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false" customHeight="true" outlineLevel="0" collapsed="false">
      <c r="A4104" s="1" t="n">
        <f aca="false">MAX($A$2:$A4103)+1</f>
        <v>3166</v>
      </c>
      <c r="C4104" s="1" t="str">
        <f aca="false">IF(H4104="",F4104,H4104)</f>
        <v>Juniata Locomotive Shop</v>
      </c>
      <c r="F4104" s="5"/>
      <c r="G4104" s="1" t="n">
        <v>10302</v>
      </c>
      <c r="H4104" s="1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false" customHeight="true" outlineLevel="0" collapsed="false">
      <c r="A4105" s="1" t="n">
        <f aca="false">MAX($A$2:$A4104)+1</f>
        <v>3167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1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false" customHeight="true" outlineLevel="0" collapsed="false">
      <c r="A4106" s="1" t="n">
        <f aca="false">MAX($A$2:$A4105)+1</f>
        <v>3168</v>
      </c>
      <c r="C4106" s="1" t="str">
        <f aca="false">IF(H4106="",F4106,H4106)</f>
        <v>Bellingham Cogeneration Facility</v>
      </c>
      <c r="F4106" s="5"/>
      <c r="G4106" s="1" t="n">
        <v>10307</v>
      </c>
      <c r="H4106" s="1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false" customHeight="true" outlineLevel="0" collapsed="false">
      <c r="A4107" s="1" t="n">
        <f aca="false">MAX($A$2:$A4106)+1</f>
        <v>3169</v>
      </c>
      <c r="C4107" s="1" t="str">
        <f aca="false">IF(H4107="",F4107,H4107)</f>
        <v>Sayreville Cogeneration Facility</v>
      </c>
      <c r="F4107" s="5"/>
      <c r="G4107" s="1" t="n">
        <v>10308</v>
      </c>
      <c r="H4107" s="1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false" customHeight="true" outlineLevel="0" collapsed="false">
      <c r="A4108" s="1" t="n">
        <f aca="false">MAX($A$2:$A4107)+1</f>
        <v>3170</v>
      </c>
      <c r="C4108" s="1" t="str">
        <f aca="false">IF(H4108="",F4108,H4108)</f>
        <v>Geismar</v>
      </c>
      <c r="F4108" s="5"/>
      <c r="G4108" s="1" t="n">
        <v>10319</v>
      </c>
      <c r="H4108" s="1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false" customHeight="true" outlineLevel="0" collapsed="false">
      <c r="A4109" s="1" t="n">
        <f aca="false">MAX($A$2:$A4108)+1</f>
        <v>3171</v>
      </c>
      <c r="C4109" s="1" t="str">
        <f aca="false">IF(H4109="",F4109,H4109)</f>
        <v>Copper Dam Plant</v>
      </c>
      <c r="F4109" s="5"/>
      <c r="G4109" s="1" t="n">
        <v>10323</v>
      </c>
      <c r="H4109" s="1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false" customHeight="true" outlineLevel="0" collapsed="false">
      <c r="A4110" s="1" t="n">
        <f aca="false">MAX($A$2:$A4109)+1</f>
        <v>3172</v>
      </c>
      <c r="C4110" s="1" t="str">
        <f aca="false">IF(H4110="",F4110,H4110)</f>
        <v>Peters Drive Plant</v>
      </c>
      <c r="F4110" s="5"/>
      <c r="G4110" s="1" t="n">
        <v>10324</v>
      </c>
      <c r="H4110" s="1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false" customHeight="true" outlineLevel="0" collapsed="false">
      <c r="A4111" s="1" t="n">
        <f aca="false">MAX($A$2:$A4110)+1</f>
        <v>3173</v>
      </c>
      <c r="C4111" s="1" t="str">
        <f aca="false">IF(H4111="",F4111,H4111)</f>
        <v>Mink Creek Hydro</v>
      </c>
      <c r="F4111" s="5"/>
      <c r="G4111" s="1" t="n">
        <v>10325</v>
      </c>
      <c r="H4111" s="1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false" customHeight="true" outlineLevel="0" collapsed="false">
      <c r="A4112" s="1" t="n">
        <f aca="false">MAX($A$2:$A4111)+1</f>
        <v>3174</v>
      </c>
      <c r="C4112" s="1" t="str">
        <f aca="false">IF(H4112="",F4112,H4112)</f>
        <v>T B Simon Power Plant</v>
      </c>
      <c r="F4112" s="5"/>
      <c r="G4112" s="1" t="n">
        <v>10328</v>
      </c>
      <c r="H4112" s="1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false" customHeight="true" outlineLevel="0" collapsed="false">
      <c r="A4113" s="1" t="n">
        <f aca="false">MAX($A$2:$A4112)+1</f>
        <v>3175</v>
      </c>
      <c r="C4113" s="1" t="str">
        <f aca="false">IF(H4113="",F4113,H4113)</f>
        <v>Florida Power Development</v>
      </c>
      <c r="F4113" s="5"/>
      <c r="G4113" s="1" t="n">
        <v>10333</v>
      </c>
      <c r="H4113" s="1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false" customHeight="true" outlineLevel="0" collapsed="false">
      <c r="A4114" s="1" t="n">
        <f aca="false">MAX($A$2:$A4113)+1</f>
        <v>3176</v>
      </c>
      <c r="C4114" s="1" t="str">
        <f aca="false">IF(H4114="",F4114,H4114)</f>
        <v>H Power</v>
      </c>
      <c r="F4114" s="5"/>
      <c r="G4114" s="1" t="n">
        <v>10334</v>
      </c>
      <c r="H4114" s="1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false" customHeight="true" outlineLevel="0" collapsed="false">
      <c r="A4115" s="1" t="n">
        <f aca="false">MAX($A$2:$A4114)+1</f>
        <v>3177</v>
      </c>
      <c r="C4115" s="1" t="str">
        <f aca="false">IF(H4115="",F4115,H4115)</f>
        <v>Southside Water Reclamation Plant</v>
      </c>
      <c r="F4115" s="5"/>
      <c r="G4115" s="1" t="n">
        <v>10339</v>
      </c>
      <c r="H4115" s="1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false" customHeight="true" outlineLevel="0" collapsed="false">
      <c r="A4116" s="1" t="n">
        <f aca="false">MAX($A$2:$A4115)+1</f>
        <v>3178</v>
      </c>
      <c r="C4116" s="1" t="str">
        <f aca="false">IF(H4116="",F4116,H4116)</f>
        <v>Foster Wheeler Martinez</v>
      </c>
      <c r="F4116" s="5"/>
      <c r="G4116" s="1" t="n">
        <v>10342</v>
      </c>
      <c r="H4116" s="1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false" customHeight="true" outlineLevel="0" collapsed="false">
      <c r="A4117" s="1" t="n">
        <f aca="false">MAX($A$2:$A4116)+1</f>
        <v>3179</v>
      </c>
      <c r="C4117" s="1" t="str">
        <f aca="false">IF(H4117="",F4117,H4117)</f>
        <v>Foster Wheeler Mt Carmel Cogen</v>
      </c>
      <c r="F4117" s="5"/>
      <c r="G4117" s="1" t="n">
        <v>10343</v>
      </c>
      <c r="H4117" s="1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false" customHeight="true" outlineLevel="0" collapsed="false">
      <c r="A4118" s="1" t="n">
        <f aca="false">MAX($A$2:$A4117)+1</f>
        <v>3180</v>
      </c>
      <c r="C4118" s="1" t="str">
        <f aca="false">IF(H4118="",F4118,H4118)</f>
        <v>Hillman Power LLC</v>
      </c>
      <c r="F4118" s="5"/>
      <c r="G4118" s="1" t="n">
        <v>10346</v>
      </c>
      <c r="H4118" s="1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false" customHeight="true" outlineLevel="0" collapsed="false">
      <c r="A4119" s="1" t="n">
        <f aca="false">MAX($A$2:$A4118)+1</f>
        <v>3181</v>
      </c>
      <c r="C4119" s="1" t="str">
        <f aca="false">IF(H4119="",F4119,H4119)</f>
        <v>Greenleaf 2 Power Plant</v>
      </c>
      <c r="F4119" s="5"/>
      <c r="G4119" s="1" t="n">
        <v>10349</v>
      </c>
      <c r="H4119" s="1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false" customHeight="true" outlineLevel="0" collapsed="false">
      <c r="A4120" s="1" t="n">
        <f aca="false">MAX($A$2:$A4119)+1</f>
        <v>3182</v>
      </c>
      <c r="C4120" s="1" t="str">
        <f aca="false">IF(H4120="",F4120,H4120)</f>
        <v>Greenleaf 1 Power Plant</v>
      </c>
      <c r="F4120" s="5"/>
      <c r="G4120" s="1" t="n">
        <v>10350</v>
      </c>
      <c r="H4120" s="1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false" customHeight="true" outlineLevel="0" collapsed="false">
      <c r="A4121" s="1" t="n">
        <f aca="false">MAX($A$2:$A4120)+1</f>
        <v>3183</v>
      </c>
      <c r="C4121" s="1" t="str">
        <f aca="false">IF(H4121="",F4121,H4121)</f>
        <v>ReEnergy Livermore Falls</v>
      </c>
      <c r="F4121" s="5"/>
      <c r="G4121" s="1" t="n">
        <v>10354</v>
      </c>
      <c r="H4121" s="1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false" customHeight="true" outlineLevel="0" collapsed="false">
      <c r="A4122" s="1" t="n">
        <f aca="false">MAX($A$2:$A4121)+1</f>
        <v>3184</v>
      </c>
      <c r="C4122" s="1" t="str">
        <f aca="false">IF(H4122="",F4122,H4122)</f>
        <v>ReEnergy Ashland</v>
      </c>
      <c r="F4122" s="5"/>
      <c r="G4122" s="1" t="n">
        <v>10356</v>
      </c>
      <c r="H4122" s="1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false" customHeight="true" outlineLevel="0" collapsed="false">
      <c r="A4123" s="1" t="n">
        <f aca="false">MAX($A$2:$A4122)+1</f>
        <v>3185</v>
      </c>
      <c r="C4123" s="1" t="str">
        <f aca="false">IF(H4123="",F4123,H4123)</f>
        <v>Green Bay West Mill</v>
      </c>
      <c r="F4123" s="5"/>
      <c r="G4123" s="1" t="n">
        <v>10360</v>
      </c>
      <c r="H4123" s="1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false" customHeight="true" outlineLevel="0" collapsed="false">
      <c r="A4124" s="1" t="n">
        <f aca="false">MAX($A$2:$A4123)+1</f>
        <v>3186</v>
      </c>
      <c r="C4124" s="1" t="str">
        <f aca="false">IF(H4124="",F4124,H4124)</f>
        <v>Savannah River Mill</v>
      </c>
      <c r="F4124" s="5"/>
      <c r="G4124" s="1" t="n">
        <v>10361</v>
      </c>
      <c r="H4124" s="1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false" customHeight="true" outlineLevel="0" collapsed="false">
      <c r="A4125" s="1" t="n">
        <f aca="false">MAX($A$2:$A4124)+1</f>
        <v>3187</v>
      </c>
      <c r="C4125" s="1" t="str">
        <f aca="false">IF(H4125="",F4125,H4125)</f>
        <v>Muskogee Mill</v>
      </c>
      <c r="F4125" s="5"/>
      <c r="G4125" s="1" t="n">
        <v>10362</v>
      </c>
      <c r="H4125" s="1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false" customHeight="true" outlineLevel="0" collapsed="false">
      <c r="A4126" s="1" t="n">
        <f aca="false">MAX($A$2:$A4125)+1</f>
        <v>3188</v>
      </c>
      <c r="C4126" s="1" t="str">
        <f aca="false">IF(H4126="",F4126,H4126)</f>
        <v>James River Genco LLC</v>
      </c>
      <c r="F4126" s="5"/>
      <c r="G4126" s="1" t="n">
        <v>10377</v>
      </c>
      <c r="H4126" s="1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false" customHeight="true" outlineLevel="0" collapsed="false">
      <c r="A4127" s="1" t="n">
        <f aca="false">MAX($A$2:$A4126)+1</f>
        <v>3189</v>
      </c>
      <c r="C4127" s="1" t="str">
        <f aca="false">IF(H4127="",F4127,H4127)</f>
        <v>CPI USA NC Southport</v>
      </c>
      <c r="F4127" s="5"/>
      <c r="G4127" s="1" t="n">
        <v>10378</v>
      </c>
      <c r="H4127" s="1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false" customHeight="true" outlineLevel="0" collapsed="false">
      <c r="A4128" s="1" t="n">
        <f aca="false">MAX($A$2:$A4127)+1</f>
        <v>3190</v>
      </c>
      <c r="C4128" s="1" t="str">
        <f aca="false">IF(H4128="",F4128,H4128)</f>
        <v>CPI USA NC Roxboro</v>
      </c>
      <c r="F4128" s="5"/>
      <c r="G4128" s="1" t="n">
        <v>10379</v>
      </c>
      <c r="H4128" s="1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false" customHeight="true" outlineLevel="0" collapsed="false">
      <c r="A4129" s="1" t="n">
        <f aca="false">MAX($A$2:$A4128)+1</f>
        <v>3191</v>
      </c>
      <c r="C4129" s="1" t="str">
        <f aca="false">IF(H4129="",F4129,H4129)</f>
        <v>Coastal Carolina Clean Power</v>
      </c>
      <c r="F4129" s="5"/>
      <c r="G4129" s="1" t="n">
        <v>10381</v>
      </c>
      <c r="H4129" s="1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false" customHeight="true" outlineLevel="0" collapsed="false">
      <c r="A4130" s="1" t="n">
        <f aca="false">MAX($A$2:$A4129)+1</f>
        <v>3192</v>
      </c>
      <c r="C4130" s="1" t="str">
        <f aca="false">IF(H4130="",F4130,H4130)</f>
        <v>Lumberton</v>
      </c>
      <c r="F4130" s="5"/>
      <c r="G4130" s="1" t="n">
        <v>10382</v>
      </c>
      <c r="H4130" s="1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false" customHeight="true" outlineLevel="0" collapsed="false">
      <c r="A4131" s="1" t="n">
        <f aca="false">MAX($A$2:$A4130)+1</f>
        <v>3193</v>
      </c>
      <c r="C4131" s="1" t="str">
        <f aca="false">IF(H4131="",F4131,H4131)</f>
        <v>Edgecombe Genco LLC</v>
      </c>
      <c r="F4131" s="5"/>
      <c r="G4131" s="1" t="n">
        <v>10384</v>
      </c>
      <c r="H4131" s="1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false" customHeight="true" outlineLevel="0" collapsed="false">
      <c r="A4132" s="1" t="n">
        <f aca="false">MAX($A$2:$A4131)+1</f>
        <v>3194</v>
      </c>
      <c r="C4132" s="1" t="str">
        <f aca="false">IF(H4132="",F4132,H4132)</f>
        <v>Sycamore Energy 1</v>
      </c>
      <c r="F4132" s="5"/>
      <c r="G4132" s="1" t="n">
        <v>10387</v>
      </c>
      <c r="H4132" s="1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false" customHeight="true" outlineLevel="0" collapsed="false">
      <c r="A4133" s="1" t="n">
        <f aca="false">MAX($A$2:$A4132)+1</f>
        <v>3195</v>
      </c>
      <c r="C4133" s="1" t="str">
        <f aca="false">IF(H4133="",F4133,H4133)</f>
        <v>GRS Coyote Canyon</v>
      </c>
      <c r="F4133" s="5"/>
      <c r="G4133" s="1" t="n">
        <v>10395</v>
      </c>
      <c r="H4133" s="1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false" customHeight="true" outlineLevel="0" collapsed="false">
      <c r="A4134" s="1" t="n">
        <f aca="false">MAX($A$2:$A4133)+1</f>
        <v>3196</v>
      </c>
      <c r="C4134" s="1" t="str">
        <f aca="false">IF(H4134="",F4134,H4134)</f>
        <v>ArcelorMittal Indiana Harbor West</v>
      </c>
      <c r="F4134" s="5"/>
      <c r="G4134" s="1" t="n">
        <v>10397</v>
      </c>
      <c r="H4134" s="1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false" customHeight="true" outlineLevel="0" collapsed="false">
      <c r="A4135" s="1" t="n">
        <f aca="false">MAX($A$2:$A4134)+1</f>
        <v>3197</v>
      </c>
      <c r="C4135" s="1" t="str">
        <f aca="false">IF(H4135="",F4135,H4135)</f>
        <v>Arcelormittal Cleveland Inc</v>
      </c>
      <c r="F4135" s="5"/>
      <c r="G4135" s="1" t="n">
        <v>10398</v>
      </c>
      <c r="H4135" s="1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false" customHeight="true" outlineLevel="0" collapsed="false">
      <c r="A4136" s="1" t="n">
        <f aca="false">MAX($A$2:$A4135)+1</f>
        <v>3198</v>
      </c>
      <c r="C4136" s="1" t="str">
        <f aca="false">IF(H4136="",F4136,H4136)</f>
        <v>Kingsburg Cogen</v>
      </c>
      <c r="F4136" s="5"/>
      <c r="G4136" s="1" t="n">
        <v>10405</v>
      </c>
      <c r="H4136" s="1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false" customHeight="true" outlineLevel="0" collapsed="false">
      <c r="A4137" s="1" t="n">
        <f aca="false">MAX($A$2:$A4136)+1</f>
        <v>3199</v>
      </c>
      <c r="C4137" s="1" t="str">
        <f aca="false">IF(H4137="",F4137,H4137)</f>
        <v>Clark University</v>
      </c>
      <c r="F4137" s="5"/>
      <c r="G4137" s="1" t="n">
        <v>10408</v>
      </c>
      <c r="H4137" s="1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false" customHeight="true" outlineLevel="0" collapsed="false">
      <c r="A4138" s="1" t="n">
        <f aca="false">MAX($A$2:$A4137)+1</f>
        <v>3200</v>
      </c>
      <c r="C4138" s="1" t="str">
        <f aca="false">IF(H4138="",F4138,H4138)</f>
        <v>Kalaheo Hydro</v>
      </c>
      <c r="F4138" s="5"/>
      <c r="G4138" s="1" t="n">
        <v>10412</v>
      </c>
      <c r="H4138" s="1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false" customHeight="true" outlineLevel="0" collapsed="false">
      <c r="A4139" s="1" t="n">
        <f aca="false">MAX($A$2:$A4138)+1</f>
        <v>3201</v>
      </c>
      <c r="C4139" s="1" t="str">
        <f aca="false">IF(H4139="",F4139,H4139)</f>
        <v>Wainiha Hydro</v>
      </c>
      <c r="F4139" s="5"/>
      <c r="G4139" s="1" t="n">
        <v>10413</v>
      </c>
      <c r="H4139" s="1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false" customHeight="true" outlineLevel="0" collapsed="false">
      <c r="A4140" s="1" t="n">
        <f aca="false">MAX($A$2:$A4139)+1</f>
        <v>3202</v>
      </c>
      <c r="C4140" s="1" t="str">
        <f aca="false">IF(H4140="",F4140,H4140)</f>
        <v>Pensacola Florida Plant</v>
      </c>
      <c r="F4140" s="5"/>
      <c r="G4140" s="1" t="n">
        <v>10416</v>
      </c>
      <c r="H4140" s="1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false" customHeight="true" outlineLevel="0" collapsed="false">
      <c r="A4141" s="1" t="n">
        <f aca="false">MAX($A$2:$A4140)+1</f>
        <v>3203</v>
      </c>
      <c r="C4141" s="1" t="str">
        <f aca="false">IF(H4141="",F4141,H4141)</f>
        <v>Indian Orchard Plant 1</v>
      </c>
      <c r="F4141" s="5"/>
      <c r="G4141" s="1" t="n">
        <v>10417</v>
      </c>
      <c r="H4141" s="1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false" customHeight="true" outlineLevel="0" collapsed="false">
      <c r="A4142" s="1" t="n">
        <f aca="false">MAX($A$2:$A4141)+1</f>
        <v>3204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1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false" customHeight="true" outlineLevel="0" collapsed="false">
      <c r="A4143" s="1" t="n">
        <f aca="false">MAX($A$2:$A4142)+1</f>
        <v>3205</v>
      </c>
      <c r="C4143" s="1" t="str">
        <f aca="false">IF(H4143="",F4143,H4143)</f>
        <v>Dillon Hydro Plant</v>
      </c>
      <c r="F4143" s="5"/>
      <c r="G4143" s="1" t="n">
        <v>10421</v>
      </c>
      <c r="H4143" s="1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false" customHeight="true" outlineLevel="0" collapsed="false">
      <c r="A4144" s="1" t="n">
        <f aca="false">MAX($A$2:$A4143)+1</f>
        <v>3206</v>
      </c>
      <c r="C4144" s="1" t="str">
        <f aca="false">IF(H4144="",F4144,H4144)</f>
        <v>Williams Fork Hydro Plant</v>
      </c>
      <c r="F4144" s="5"/>
      <c r="G4144" s="1" t="n">
        <v>10422</v>
      </c>
      <c r="H4144" s="1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false" customHeight="true" outlineLevel="0" collapsed="false">
      <c r="A4145" s="1" t="n">
        <f aca="false">MAX($A$2:$A4144)+1</f>
        <v>3207</v>
      </c>
      <c r="C4145" s="1" t="str">
        <f aca="false">IF(H4145="",F4145,H4145)</f>
        <v>North Fork Hydro Plant</v>
      </c>
      <c r="F4145" s="5"/>
      <c r="G4145" s="1" t="n">
        <v>10423</v>
      </c>
      <c r="H4145" s="1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false" customHeight="true" outlineLevel="0" collapsed="false">
      <c r="A4146" s="1" t="n">
        <f aca="false">MAX($A$2:$A4145)+1</f>
        <v>3208</v>
      </c>
      <c r="C4146" s="1" t="str">
        <f aca="false">IF(H4146="",F4146,H4146)</f>
        <v>Gross Hydro Plant</v>
      </c>
      <c r="F4146" s="5"/>
      <c r="G4146" s="1" t="n">
        <v>10424</v>
      </c>
      <c r="H4146" s="1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false" customHeight="true" outlineLevel="0" collapsed="false">
      <c r="A4147" s="1" t="n">
        <f aca="false">MAX($A$2:$A4146)+1</f>
        <v>3209</v>
      </c>
      <c r="C4147" s="1" t="str">
        <f aca="false">IF(H4147="",F4147,H4147)</f>
        <v>International Paper - Orange</v>
      </c>
      <c r="F4147" s="5"/>
      <c r="G4147" s="1" t="n">
        <v>10425</v>
      </c>
      <c r="H4147" s="1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false" customHeight="true" outlineLevel="0" collapsed="false">
      <c r="A4148" s="1" t="n">
        <f aca="false">MAX($A$2:$A4147)+1</f>
        <v>3210</v>
      </c>
      <c r="C4148" s="1" t="str">
        <f aca="false">IF(H4148="",F4148,H4148)</f>
        <v>Inland Paperboard Packaging Rome</v>
      </c>
      <c r="F4148" s="5"/>
      <c r="G4148" s="1" t="n">
        <v>10426</v>
      </c>
      <c r="H4148" s="1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false" customHeight="true" outlineLevel="0" collapsed="false">
      <c r="A4149" s="1" t="n">
        <f aca="false">MAX($A$2:$A4148)+1</f>
        <v>3211</v>
      </c>
      <c r="C4149" s="1" t="str">
        <f aca="false">IF(H4149="",F4149,H4149)</f>
        <v>New-Indy Ontario Mill</v>
      </c>
      <c r="F4149" s="5"/>
      <c r="G4149" s="1" t="n">
        <v>10427</v>
      </c>
      <c r="H4149" s="1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false" customHeight="true" outlineLevel="0" collapsed="false">
      <c r="A4150" s="1" t="n">
        <f aca="false">MAX($A$2:$A4149)+1</f>
        <v>3212</v>
      </c>
      <c r="C4150" s="1" t="str">
        <f aca="false">IF(H4150="",F4150,H4150)</f>
        <v>Anheuser-Busch St Louis</v>
      </c>
      <c r="F4150" s="5"/>
      <c r="G4150" s="1" t="n">
        <v>10430</v>
      </c>
      <c r="H4150" s="1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false" customHeight="true" outlineLevel="0" collapsed="false">
      <c r="A4151" s="1" t="n">
        <f aca="false">MAX($A$2:$A4150)+1</f>
        <v>3213</v>
      </c>
      <c r="C4151" s="1" t="str">
        <f aca="false">IF(H4151="",F4151,H4151)</f>
        <v>Anheuser-Busch Jacksonville</v>
      </c>
      <c r="F4151" s="5"/>
      <c r="G4151" s="1" t="n">
        <v>10431</v>
      </c>
      <c r="H4151" s="1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false" customHeight="true" outlineLevel="0" collapsed="false">
      <c r="A4152" s="1" t="n">
        <f aca="false">MAX($A$2:$A4151)+1</f>
        <v>3214</v>
      </c>
      <c r="C4152" s="1" t="str">
        <f aca="false">IF(H4152="",F4152,H4152)</f>
        <v>Mosaic New Wales Operations</v>
      </c>
      <c r="F4152" s="5"/>
      <c r="G4152" s="1" t="n">
        <v>10434</v>
      </c>
      <c r="H4152" s="1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false" customHeight="true" outlineLevel="0" collapsed="false">
      <c r="A4153" s="1" t="n">
        <f aca="false">MAX($A$2:$A4152)+1</f>
        <v>3215</v>
      </c>
      <c r="C4153" s="1" t="str">
        <f aca="false">IF(H4153="",F4153,H4153)</f>
        <v>Camden Resource Recovery Facility</v>
      </c>
      <c r="F4153" s="5"/>
      <c r="G4153" s="1" t="n">
        <v>10435</v>
      </c>
      <c r="H4153" s="1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false" customHeight="true" outlineLevel="0" collapsed="false">
      <c r="A4154" s="1" t="n">
        <f aca="false">MAX($A$2:$A4153)+1</f>
        <v>3216</v>
      </c>
      <c r="C4154" s="1" t="str">
        <f aca="false">IF(H4154="",F4154,H4154)</f>
        <v>ExxonMobil Baytown Refinery</v>
      </c>
      <c r="F4154" s="5"/>
      <c r="G4154" s="1" t="n">
        <v>10436</v>
      </c>
      <c r="H4154" s="1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false" customHeight="true" outlineLevel="0" collapsed="false">
      <c r="A4155" s="1" t="n">
        <f aca="false">MAX($A$2:$A4154)+1</f>
        <v>3217</v>
      </c>
      <c r="C4155" s="1" t="str">
        <f aca="false">IF(H4155="",F4155,H4155)</f>
        <v>Sunray 2</v>
      </c>
      <c r="F4155" s="5"/>
      <c r="G4155" s="1" t="n">
        <v>10437</v>
      </c>
      <c r="H4155" s="1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false" customHeight="true" outlineLevel="0" collapsed="false">
      <c r="A4156" s="1" t="n">
        <f aca="false">MAX($A$2:$A4155)+1</f>
        <v>3218</v>
      </c>
      <c r="C4156" s="1" t="str">
        <f aca="false">IF(H4156="",F4156,H4156)</f>
        <v>SEGS III</v>
      </c>
      <c r="F4156" s="5"/>
      <c r="G4156" s="1" t="n">
        <v>10439</v>
      </c>
      <c r="H4156" s="1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false" customHeight="true" outlineLevel="0" collapsed="false">
      <c r="A4157" s="1" t="n">
        <f aca="false">MAX($A$2:$A4156)+1</f>
        <v>3219</v>
      </c>
      <c r="C4157" s="1" t="str">
        <f aca="false">IF(H4157="",F4157,H4157)</f>
        <v>SEGS IV</v>
      </c>
      <c r="F4157" s="5"/>
      <c r="G4157" s="1" t="n">
        <v>10440</v>
      </c>
      <c r="H4157" s="1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false" customHeight="true" outlineLevel="0" collapsed="false">
      <c r="A4158" s="1" t="n">
        <f aca="false">MAX($A$2:$A4157)+1</f>
        <v>3220</v>
      </c>
      <c r="C4158" s="1" t="str">
        <f aca="false">IF(H4158="",F4158,H4158)</f>
        <v>SEGS V</v>
      </c>
      <c r="F4158" s="5"/>
      <c r="G4158" s="1" t="n">
        <v>10441</v>
      </c>
      <c r="H4158" s="1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false" customHeight="true" outlineLevel="0" collapsed="false">
      <c r="A4159" s="1" t="n">
        <f aca="false">MAX($A$2:$A4158)+1</f>
        <v>3221</v>
      </c>
      <c r="C4159" s="1" t="str">
        <f aca="false">IF(H4159="",F4159,H4159)</f>
        <v>SEGS VI</v>
      </c>
      <c r="F4159" s="5"/>
      <c r="G4159" s="1" t="n">
        <v>10442</v>
      </c>
      <c r="H4159" s="1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false" customHeight="true" outlineLevel="0" collapsed="false">
      <c r="A4160" s="1" t="n">
        <f aca="false">MAX($A$2:$A4159)+1</f>
        <v>3222</v>
      </c>
      <c r="C4160" s="1" t="str">
        <f aca="false">IF(H4160="",F4160,H4160)</f>
        <v>SEGS VII</v>
      </c>
      <c r="F4160" s="5"/>
      <c r="G4160" s="1" t="n">
        <v>10443</v>
      </c>
      <c r="H4160" s="1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false" customHeight="true" outlineLevel="0" collapsed="false">
      <c r="A4161" s="1" t="n">
        <f aca="false">MAX($A$2:$A4160)+1</f>
        <v>3223</v>
      </c>
      <c r="C4161" s="1" t="str">
        <f aca="false">IF(H4161="",F4161,H4161)</f>
        <v>SEGS VIII</v>
      </c>
      <c r="F4161" s="5"/>
      <c r="G4161" s="1" t="n">
        <v>10444</v>
      </c>
      <c r="H4161" s="1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false" customHeight="true" outlineLevel="0" collapsed="false">
      <c r="A4162" s="1" t="n">
        <f aca="false">MAX($A$2:$A4161)+1</f>
        <v>3224</v>
      </c>
      <c r="C4162" s="1" t="str">
        <f aca="false">IF(H4162="",F4162,H4162)</f>
        <v>SEGS IX</v>
      </c>
      <c r="F4162" s="5"/>
      <c r="G4162" s="1" t="n">
        <v>10446</v>
      </c>
      <c r="H4162" s="1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false" customHeight="true" outlineLevel="0" collapsed="false">
      <c r="A4163" s="1" t="n">
        <f aca="false">MAX($A$2:$A4162)+1</f>
        <v>3225</v>
      </c>
      <c r="C4163" s="1" t="str">
        <f aca="false">IF(H4163="",F4163,H4163)</f>
        <v>LAC Courte Oreilles Hydroelect</v>
      </c>
      <c r="F4163" s="5"/>
      <c r="G4163" s="1" t="n">
        <v>10453</v>
      </c>
      <c r="H4163" s="1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false" customHeight="true" outlineLevel="0" collapsed="false">
      <c r="A4164" s="1" t="n">
        <f aca="false">MAX($A$2:$A4163)+1</f>
        <v>3226</v>
      </c>
      <c r="C4164" s="1" t="str">
        <f aca="false">IF(H4164="",F4164,H4164)</f>
        <v>Muck Valley Hydroelectric</v>
      </c>
      <c r="F4164" s="5"/>
      <c r="G4164" s="1" t="n">
        <v>10458</v>
      </c>
      <c r="H4164" s="1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false" customHeight="true" outlineLevel="0" collapsed="false">
      <c r="A4165" s="1" t="n">
        <f aca="false">MAX($A$2:$A4164)+1</f>
        <v>3227</v>
      </c>
      <c r="C4165" s="1" t="str">
        <f aca="false">IF(H4165="",F4165,H4165)</f>
        <v>ReEnergy Black River</v>
      </c>
      <c r="F4165" s="5"/>
      <c r="G4165" s="1" t="n">
        <v>10464</v>
      </c>
      <c r="H4165" s="1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false" customHeight="true" outlineLevel="0" collapsed="false">
      <c r="A4166" s="1" t="n">
        <f aca="false">MAX($A$2:$A4165)+1</f>
        <v>3228</v>
      </c>
      <c r="C4166" s="1" t="str">
        <f aca="false">IF(H4166="",F4166,H4166)</f>
        <v>Wisconsin Rapids Paper Mill</v>
      </c>
      <c r="F4166" s="5"/>
      <c r="G4166" s="1" t="n">
        <v>10466</v>
      </c>
      <c r="H4166" s="1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false" customHeight="true" outlineLevel="0" collapsed="false">
      <c r="A4167" s="1" t="n">
        <f aca="false">MAX($A$2:$A4166)+1</f>
        <v>3229</v>
      </c>
      <c r="C4167" s="1" t="str">
        <f aca="false">IF(H4167="",F4167,H4167)</f>
        <v>Fourth Branch Hydroelectric Facility</v>
      </c>
      <c r="F4167" s="5"/>
      <c r="G4167" s="1" t="n">
        <v>10467</v>
      </c>
      <c r="H4167" s="1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false" customHeight="true" outlineLevel="0" collapsed="false">
      <c r="A4168" s="1" t="n">
        <f aca="false">MAX($A$2:$A4167)+1</f>
        <v>3230</v>
      </c>
      <c r="C4168" s="1" t="str">
        <f aca="false">IF(H4168="",F4168,H4168)</f>
        <v>Bear Canyon Power Plant</v>
      </c>
      <c r="F4168" s="5"/>
      <c r="G4168" s="1" t="n">
        <v>10469</v>
      </c>
      <c r="H4168" s="1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false" customHeight="true" outlineLevel="0" collapsed="false">
      <c r="A4169" s="1" t="n">
        <f aca="false">MAX($A$2:$A4168)+1</f>
        <v>3231</v>
      </c>
      <c r="C4169" s="1" t="str">
        <f aca="false">IF(H4169="",F4169,H4169)</f>
        <v>Spadra Landfill Gas to Energy</v>
      </c>
      <c r="F4169" s="5"/>
      <c r="G4169" s="1" t="n">
        <v>10471</v>
      </c>
      <c r="H4169" s="1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false" customHeight="true" outlineLevel="0" collapsed="false">
      <c r="A4170" s="1" t="n">
        <f aca="false">MAX($A$2:$A4169)+1</f>
        <v>3232</v>
      </c>
      <c r="C4170" s="1" t="str">
        <f aca="false">IF(H4170="",F4170,H4170)</f>
        <v>Puente Hills Energy Recovery</v>
      </c>
      <c r="F4170" s="5"/>
      <c r="G4170" s="1" t="n">
        <v>10472</v>
      </c>
      <c r="H4170" s="1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false" customHeight="true" outlineLevel="0" collapsed="false">
      <c r="A4171" s="1" t="n">
        <f aca="false">MAX($A$2:$A4170)+1</f>
        <v>3233</v>
      </c>
      <c r="C4171" s="1" t="str">
        <f aca="false">IF(H4171="",F4171,H4171)</f>
        <v>Expander Turbine</v>
      </c>
      <c r="F4171" s="5"/>
      <c r="G4171" s="1" t="n">
        <v>10475</v>
      </c>
      <c r="H4171" s="1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false" customHeight="true" outlineLevel="0" collapsed="false">
      <c r="A4172" s="1" t="n">
        <f aca="false">MAX($A$2:$A4171)+1</f>
        <v>3234</v>
      </c>
      <c r="C4172" s="1" t="str">
        <f aca="false">IF(H4172="",F4172,H4172)</f>
        <v>Wisconsin Rapids Pulp Mill</v>
      </c>
      <c r="F4172" s="5"/>
      <c r="G4172" s="1" t="n">
        <v>10477</v>
      </c>
      <c r="H4172" s="1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false" customHeight="true" outlineLevel="0" collapsed="false">
      <c r="A4173" s="1" t="n">
        <f aca="false">MAX($A$2:$A4172)+1</f>
        <v>3235</v>
      </c>
      <c r="C4173" s="1" t="str">
        <f aca="false">IF(H4173="",F4173,H4173)</f>
        <v>Pitchess Cogen Station</v>
      </c>
      <c r="F4173" s="5"/>
      <c r="G4173" s="1" t="n">
        <v>10478</v>
      </c>
      <c r="H4173" s="1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false" customHeight="true" outlineLevel="0" collapsed="false">
      <c r="A4174" s="1" t="n">
        <f aca="false">MAX($A$2:$A4173)+1</f>
        <v>3236</v>
      </c>
      <c r="C4174" s="1" t="str">
        <f aca="false">IF(H4174="",F4174,H4174)</f>
        <v>Ples I</v>
      </c>
      <c r="F4174" s="5"/>
      <c r="G4174" s="1" t="n">
        <v>10479</v>
      </c>
      <c r="H4174" s="1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false" customHeight="true" outlineLevel="0" collapsed="false">
      <c r="A4175" s="1" t="n">
        <f aca="false">MAX($A$2:$A4174)+1</f>
        <v>3237</v>
      </c>
      <c r="C4175" s="1" t="str">
        <f aca="false">IF(H4175="",F4175,H4175)</f>
        <v>Mammoth Pacific I</v>
      </c>
      <c r="F4175" s="5"/>
      <c r="G4175" s="1" t="n">
        <v>10480</v>
      </c>
      <c r="H4175" s="1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false" customHeight="true" outlineLevel="0" collapsed="false">
      <c r="A4176" s="1" t="n">
        <f aca="false">A4175</f>
        <v>3237</v>
      </c>
      <c r="C4176" s="1" t="str">
        <f aca="false">IF(H4176="",F4176,H4176)</f>
        <v>Mammoth Pacific II</v>
      </c>
      <c r="F4176" s="5"/>
      <c r="G4176" s="1" t="n">
        <v>10481</v>
      </c>
      <c r="H4176" s="1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false" customHeight="true" outlineLevel="0" collapsed="false">
      <c r="A4177" s="1" t="n">
        <f aca="false">MAX($A$2:$A4176)+1</f>
        <v>3238</v>
      </c>
      <c r="C4177" s="1" t="str">
        <f aca="false">IF(H4177="",F4177,H4177)</f>
        <v>Boise Cascade International Falls</v>
      </c>
      <c r="F4177" s="5"/>
      <c r="G4177" s="1" t="n">
        <v>10486</v>
      </c>
      <c r="H4177" s="1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false" customHeight="true" outlineLevel="0" collapsed="false">
      <c r="A4178" s="1" t="n">
        <f aca="false">MAX($A$2:$A4177)+1</f>
        <v>3239</v>
      </c>
      <c r="C4178" s="1" t="str">
        <f aca="false">IF(H4178="",F4178,H4178)</f>
        <v>International Falls Power</v>
      </c>
      <c r="F4178" s="5"/>
      <c r="G4178" s="1" t="n">
        <v>10487</v>
      </c>
      <c r="H4178" s="1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false" customHeight="true" outlineLevel="0" collapsed="false">
      <c r="A4179" s="1" t="n">
        <f aca="false">MAX($A$2:$A4178)+1</f>
        <v>3240</v>
      </c>
      <c r="C4179" s="1" t="str">
        <f aca="false">IF(H4179="",F4179,H4179)</f>
        <v>DeRidder Mill</v>
      </c>
      <c r="F4179" s="5"/>
      <c r="G4179" s="1" t="n">
        <v>10488</v>
      </c>
      <c r="H4179" s="1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false" customHeight="true" outlineLevel="0" collapsed="false">
      <c r="A4180" s="1" t="n">
        <f aca="false">MAX($A$2:$A4179)+1</f>
        <v>3241</v>
      </c>
      <c r="C4180" s="1" t="str">
        <f aca="false">IF(H4180="",F4180,H4180)</f>
        <v>Upper Beaver Falls Project</v>
      </c>
      <c r="F4180" s="5"/>
      <c r="G4180" s="1" t="n">
        <v>10490</v>
      </c>
      <c r="H4180" s="1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false" customHeight="true" outlineLevel="0" collapsed="false">
      <c r="A4181" s="1" t="n">
        <f aca="false">MAX($A$2:$A4180)+1</f>
        <v>3242</v>
      </c>
      <c r="C4181" s="1" t="str">
        <f aca="false">IF(H4181="",F4181,H4181)</f>
        <v>Mead Rumford Cogen</v>
      </c>
      <c r="F4181" s="5"/>
      <c r="G4181" s="1" t="n">
        <v>10491</v>
      </c>
      <c r="H4181" s="1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false" customHeight="true" outlineLevel="0" collapsed="false">
      <c r="A4182" s="1" t="n">
        <f aca="false">MAX($A$2:$A4181)+1</f>
        <v>3243</v>
      </c>
      <c r="C4182" s="1" t="str">
        <f aca="false">IF(H4182="",F4182,H4182)</f>
        <v>Rumford Falls Hydro Facility</v>
      </c>
      <c r="F4182" s="5"/>
      <c r="G4182" s="1" t="n">
        <v>10493</v>
      </c>
      <c r="H4182" s="1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false" customHeight="true" outlineLevel="0" collapsed="false">
      <c r="A4183" s="1" t="n">
        <f aca="false">MAX($A$2:$A4182)+1</f>
        <v>3244</v>
      </c>
      <c r="C4183" s="1" t="str">
        <f aca="false">IF(H4183="",F4183,H4183)</f>
        <v>Sheldon Springs Hydroelectric</v>
      </c>
      <c r="F4183" s="5"/>
      <c r="G4183" s="1" t="n">
        <v>10494</v>
      </c>
      <c r="H4183" s="1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false" customHeight="true" outlineLevel="0" collapsed="false">
      <c r="A4184" s="1" t="n">
        <f aca="false">MAX($A$2:$A4183)+1</f>
        <v>3245</v>
      </c>
      <c r="C4184" s="1" t="str">
        <f aca="false">IF(H4184="",F4184,H4184)</f>
        <v>Rumford Cogeneration</v>
      </c>
      <c r="F4184" s="5"/>
      <c r="G4184" s="1" t="n">
        <v>10495</v>
      </c>
      <c r="H4184" s="1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false" customHeight="true" outlineLevel="0" collapsed="false">
      <c r="A4185" s="1" t="n">
        <f aca="false">MAX($A$2:$A4184)+1</f>
        <v>3246</v>
      </c>
      <c r="C4185" s="1" t="str">
        <f aca="false">IF(H4185="",F4185,H4185)</f>
        <v>Kern River Cogeneration</v>
      </c>
      <c r="F4185" s="5"/>
      <c r="G4185" s="1" t="n">
        <v>10496</v>
      </c>
      <c r="H4185" s="1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false" customHeight="true" outlineLevel="0" collapsed="false">
      <c r="A4186" s="1" t="n">
        <f aca="false">MAX($A$2:$A4185)+1</f>
        <v>3247</v>
      </c>
      <c r="C4186" s="1" t="str">
        <f aca="false">IF(H4186="",F4186,H4186)</f>
        <v>Mid-Set Cogeneration</v>
      </c>
      <c r="F4186" s="5"/>
      <c r="G4186" s="1" t="n">
        <v>10501</v>
      </c>
      <c r="H4186" s="1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false" customHeight="true" outlineLevel="0" collapsed="false">
      <c r="A4187" s="1" t="n">
        <f aca="false">MAX($A$2:$A4186)+1</f>
        <v>3248</v>
      </c>
      <c r="C4187" s="1" t="str">
        <f aca="false">IF(H4187="",F4187,H4187)</f>
        <v>Thermal Energy Development Part LP</v>
      </c>
      <c r="F4187" s="5"/>
      <c r="G4187" s="1" t="n">
        <v>10502</v>
      </c>
      <c r="H4187" s="1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false" customHeight="true" outlineLevel="0" collapsed="false">
      <c r="A4188" s="1" t="n">
        <f aca="false">MAX($A$2:$A4187)+1</f>
        <v>3249</v>
      </c>
      <c r="C4188" s="1" t="str">
        <f aca="false">IF(H4188="",F4188,H4188)</f>
        <v>Wheelabrator Hudson Falls</v>
      </c>
      <c r="F4188" s="5"/>
      <c r="G4188" s="1" t="n">
        <v>10503</v>
      </c>
      <c r="H4188" s="1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false" customHeight="true" outlineLevel="0" collapsed="false">
      <c r="A4189" s="1" t="n">
        <f aca="false">MAX($A$2:$A4188)+1</f>
        <v>3250</v>
      </c>
      <c r="C4189" s="1" t="str">
        <f aca="false">IF(H4189="",F4189,H4189)</f>
        <v>Amalgamated Sugar Twin Falls</v>
      </c>
      <c r="F4189" s="5"/>
      <c r="G4189" s="1" t="n">
        <v>10504</v>
      </c>
      <c r="H4189" s="1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false" customHeight="true" outlineLevel="0" collapsed="false">
      <c r="A4190" s="1" t="n">
        <f aca="false">MAX($A$2:$A4189)+1</f>
        <v>3251</v>
      </c>
      <c r="C4190" s="1" t="str">
        <f aca="false">IF(H4190="",F4190,H4190)</f>
        <v>Finch Paper</v>
      </c>
      <c r="F4190" s="5"/>
      <c r="G4190" s="1" t="n">
        <v>10511</v>
      </c>
      <c r="H4190" s="1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false" customHeight="true" outlineLevel="0" collapsed="false">
      <c r="A4191" s="1" t="n">
        <f aca="false">MAX($A$2:$A4190)+1</f>
        <v>3252</v>
      </c>
      <c r="C4191" s="1" t="str">
        <f aca="false">IF(H4191="",F4191,H4191)</f>
        <v>Milton Hydro</v>
      </c>
      <c r="F4191" s="5"/>
      <c r="G4191" s="1" t="n">
        <v>10519</v>
      </c>
      <c r="H4191" s="1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false" customHeight="true" outlineLevel="0" collapsed="false">
      <c r="A4192" s="1" t="n">
        <f aca="false">MAX($A$2:$A4191)+1</f>
        <v>3253</v>
      </c>
      <c r="C4192" s="1" t="str">
        <f aca="false">IF(H4192="",F4192,H4192)</f>
        <v>Dayton Hydro</v>
      </c>
      <c r="F4192" s="5"/>
      <c r="G4192" s="1" t="n">
        <v>10520</v>
      </c>
      <c r="H4192" s="1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false" customHeight="true" outlineLevel="0" collapsed="false">
      <c r="A4193" s="1" t="n">
        <f aca="false">MAX($A$2:$A4192)+1</f>
        <v>3254</v>
      </c>
      <c r="C4193" s="1" t="str">
        <f aca="false">IF(H4193="",F4193,H4193)</f>
        <v>Lederle Laboratories</v>
      </c>
      <c r="F4193" s="5"/>
      <c r="G4193" s="1" t="n">
        <v>10521</v>
      </c>
      <c r="H4193" s="1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false" customHeight="true" outlineLevel="0" collapsed="false">
      <c r="A4194" s="1" t="n">
        <f aca="false">MAX($A$2:$A4193)+1</f>
        <v>3255</v>
      </c>
      <c r="C4194" s="1" t="str">
        <f aca="false">IF(H4194="",F4194,H4194)</f>
        <v>Benton Falls Associates</v>
      </c>
      <c r="F4194" s="5"/>
      <c r="G4194" s="1" t="n">
        <v>10523</v>
      </c>
      <c r="H4194" s="1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false" customHeight="true" outlineLevel="0" collapsed="false">
      <c r="A4195" s="1" t="n">
        <f aca="false">MAX($A$2:$A4194)+1</f>
        <v>3256</v>
      </c>
      <c r="C4195" s="1" t="str">
        <f aca="false">IF(H4195="",F4195,H4195)</f>
        <v>Craven County Wood Energy LP</v>
      </c>
      <c r="F4195" s="5"/>
      <c r="G4195" s="1" t="n">
        <v>10525</v>
      </c>
      <c r="H4195" s="1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false" customHeight="true" outlineLevel="0" collapsed="false">
      <c r="A4196" s="1" t="n">
        <f aca="false">MAX($A$2:$A4195)+1</f>
        <v>3257</v>
      </c>
      <c r="C4196" s="1" t="str">
        <f aca="false">IF(H4196="",F4196,H4196)</f>
        <v>Dodge Falls Associates</v>
      </c>
      <c r="F4196" s="5"/>
      <c r="G4196" s="1" t="n">
        <v>10526</v>
      </c>
      <c r="H4196" s="1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false" customHeight="true" outlineLevel="0" collapsed="false">
      <c r="A4197" s="1" t="n">
        <f aca="false">MAX($A$2:$A4196)+1</f>
        <v>3258</v>
      </c>
      <c r="C4197" s="1" t="str">
        <f aca="false">IF(H4197="",F4197,H4197)</f>
        <v>Feeder Dam Hydro Plant</v>
      </c>
      <c r="F4197" s="5"/>
      <c r="G4197" s="1" t="n">
        <v>10530</v>
      </c>
      <c r="H4197" s="1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false" customHeight="true" outlineLevel="0" collapsed="false">
      <c r="A4198" s="1" t="n">
        <f aca="false">MAX($A$2:$A4197)+1</f>
        <v>3259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1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false" customHeight="true" outlineLevel="0" collapsed="false">
      <c r="A4199" s="1" t="n">
        <f aca="false">MAX($A$2:$A4198)+1</f>
        <v>3260</v>
      </c>
      <c r="C4199" s="1" t="str">
        <f aca="false">IF(H4199="",F4199,H4199)</f>
        <v>Dexter Plant</v>
      </c>
      <c r="F4199" s="5"/>
      <c r="G4199" s="1" t="n">
        <v>10538</v>
      </c>
      <c r="H4199" s="1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false" customHeight="true" outlineLevel="0" collapsed="false">
      <c r="A4200" s="1" t="n">
        <f aca="false">MAX($A$2:$A4199)+1</f>
        <v>3261</v>
      </c>
      <c r="C4200" s="1" t="str">
        <f aca="false">IF(H4200="",F4200,H4200)</f>
        <v>Theresa Plant</v>
      </c>
      <c r="F4200" s="5"/>
      <c r="G4200" s="1" t="n">
        <v>10539</v>
      </c>
      <c r="H4200" s="1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false" customHeight="true" outlineLevel="0" collapsed="false">
      <c r="A4201" s="1" t="n">
        <f aca="false">MAX($A$2:$A4200)+1</f>
        <v>3262</v>
      </c>
      <c r="C4201" s="1" t="str">
        <f aca="false">IF(H4201="",F4201,H4201)</f>
        <v>Diamond Island Plant</v>
      </c>
      <c r="F4201" s="5"/>
      <c r="G4201" s="1" t="n">
        <v>10540</v>
      </c>
      <c r="H4201" s="1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false" customHeight="true" outlineLevel="0" collapsed="false">
      <c r="A4202" s="1" t="n">
        <f aca="false">MAX($A$2:$A4201)+1</f>
        <v>3263</v>
      </c>
      <c r="C4202" s="1" t="str">
        <f aca="false">IF(H4202="",F4202,H4202)</f>
        <v>Hailesboro 4 Plant</v>
      </c>
      <c r="F4202" s="5"/>
      <c r="G4202" s="1" t="n">
        <v>10544</v>
      </c>
      <c r="H4202" s="1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false" customHeight="true" outlineLevel="0" collapsed="false">
      <c r="A4203" s="1" t="n">
        <f aca="false">MAX($A$2:$A4202)+1</f>
        <v>3264</v>
      </c>
      <c r="C4203" s="1" t="str">
        <f aca="false">IF(H4203="",F4203,H4203)</f>
        <v>Copenhagen Plant</v>
      </c>
      <c r="F4203" s="5"/>
      <c r="G4203" s="1" t="n">
        <v>10545</v>
      </c>
      <c r="H4203" s="1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false" customHeight="true" outlineLevel="0" collapsed="false">
      <c r="A4204" s="1" t="n">
        <f aca="false">MAX($A$2:$A4203)+1</f>
        <v>3265</v>
      </c>
      <c r="C4204" s="1" t="str">
        <f aca="false">IF(H4204="",F4204,H4204)</f>
        <v>Beaver Valley Patterson Dam</v>
      </c>
      <c r="F4204" s="5"/>
      <c r="G4204" s="1" t="n">
        <v>10546</v>
      </c>
      <c r="H4204" s="1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false" customHeight="true" outlineLevel="0" collapsed="false">
      <c r="A4205" s="1" t="n">
        <f aca="false">MAX($A$2:$A4204)+1</f>
        <v>3266</v>
      </c>
      <c r="C4205" s="1" t="str">
        <f aca="false">IF(H4205="",F4205,H4205)</f>
        <v>Pyrites Plant</v>
      </c>
      <c r="F4205" s="5"/>
      <c r="G4205" s="1" t="n">
        <v>10547</v>
      </c>
      <c r="H4205" s="1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false" customHeight="true" outlineLevel="0" collapsed="false">
      <c r="A4206" s="1" t="n">
        <f aca="false">MAX($A$2:$A4205)+1</f>
        <v>3267</v>
      </c>
      <c r="C4206" s="1" t="str">
        <f aca="false">IF(H4206="",F4206,H4206)</f>
        <v>San Jose Cogeneration</v>
      </c>
      <c r="F4206" s="5"/>
      <c r="G4206" s="1" t="n">
        <v>10548</v>
      </c>
      <c r="H4206" s="1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false" customHeight="true" outlineLevel="0" collapsed="false">
      <c r="A4207" s="1" t="n">
        <f aca="false">MAX($A$2:$A4206)+1</f>
        <v>3268</v>
      </c>
      <c r="C4207" s="1" t="str">
        <f aca="false">IF(H4207="",F4207,H4207)</f>
        <v>Al Turi</v>
      </c>
      <c r="F4207" s="5"/>
      <c r="G4207" s="1" t="n">
        <v>10549</v>
      </c>
      <c r="H4207" s="1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false" customHeight="true" outlineLevel="0" collapsed="false">
      <c r="A4208" s="1" t="n">
        <f aca="false">MAX($A$2:$A4207)+1</f>
        <v>3269</v>
      </c>
      <c r="C4208" s="1" t="str">
        <f aca="false">IF(H4208="",F4208,H4208)</f>
        <v>High Shoals Hydro (NC)</v>
      </c>
      <c r="F4208" s="5"/>
      <c r="G4208" s="1" t="n">
        <v>10550</v>
      </c>
      <c r="H4208" s="1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false" customHeight="true" outlineLevel="0" collapsed="false">
      <c r="A4209" s="1" t="n">
        <f aca="false">MAX($A$2:$A4208)+1</f>
        <v>3270</v>
      </c>
      <c r="C4209" s="1" t="str">
        <f aca="false">IF(H4209="",F4209,H4209)</f>
        <v>Anderson Power Products Division</v>
      </c>
      <c r="F4209" s="5"/>
      <c r="G4209" s="1" t="n">
        <v>10553</v>
      </c>
      <c r="H4209" s="1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false" customHeight="true" outlineLevel="0" collapsed="false">
      <c r="A4210" s="1" t="n">
        <f aca="false">MAX($A$2:$A4209)+1</f>
        <v>3271</v>
      </c>
      <c r="C4210" s="1" t="str">
        <f aca="false">IF(H4210="",F4210,H4210)</f>
        <v>Formosa Utility Venture Ltd</v>
      </c>
      <c r="F4210" s="5"/>
      <c r="G4210" s="1" t="n">
        <v>10554</v>
      </c>
      <c r="H4210" s="1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false" customHeight="true" outlineLevel="0" collapsed="false">
      <c r="A4211" s="1" t="n">
        <f aca="false">MAX($A$2:$A4210)+1</f>
        <v>3272</v>
      </c>
      <c r="C4211" s="1" t="str">
        <f aca="false">IF(H4211="",F4211,H4211)</f>
        <v>Brassua Hydroelectric Project</v>
      </c>
      <c r="F4211" s="5"/>
      <c r="G4211" s="1" t="n">
        <v>10555</v>
      </c>
      <c r="H4211" s="1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false" customHeight="true" outlineLevel="0" collapsed="false">
      <c r="A4212" s="1" t="n">
        <f aca="false">MAX($A$2:$A4211)+1</f>
        <v>3273</v>
      </c>
      <c r="C4212" s="1" t="str">
        <f aca="false">IF(H4212="",F4212,H4212)</f>
        <v>Boott Hydropower</v>
      </c>
      <c r="F4212" s="5"/>
      <c r="G4212" s="1" t="n">
        <v>10556</v>
      </c>
      <c r="H4212" s="1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false" customHeight="true" outlineLevel="0" collapsed="false">
      <c r="A4213" s="1" t="n">
        <f aca="false">MAX($A$2:$A4212)+1</f>
        <v>3274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1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false" customHeight="true" outlineLevel="0" collapsed="false">
      <c r="A4214" s="1" t="n">
        <f aca="false">MAX($A$2:$A4213)+1</f>
        <v>3275</v>
      </c>
      <c r="C4214" s="1" t="str">
        <f aca="false">IF(H4214="",F4214,H4214)</f>
        <v>Fernandina Plant</v>
      </c>
      <c r="F4214" s="5"/>
      <c r="G4214" s="1" t="n">
        <v>10562</v>
      </c>
      <c r="H4214" s="1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false" customHeight="true" outlineLevel="0" collapsed="false">
      <c r="A4215" s="1" t="n">
        <f aca="false">MAX($A$2:$A4214)+1</f>
        <v>3276</v>
      </c>
      <c r="C4215" s="1" t="str">
        <f aca="false">IF(H4215="",F4215,H4215)</f>
        <v>Chambers Cogeneration LP</v>
      </c>
      <c r="F4215" s="5"/>
      <c r="G4215" s="1" t="n">
        <v>10566</v>
      </c>
      <c r="H4215" s="1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false" customHeight="true" outlineLevel="0" collapsed="false">
      <c r="A4216" s="1" t="n">
        <f aca="false">MAX($A$2:$A4215)+1</f>
        <v>3277</v>
      </c>
      <c r="C4216" s="1" t="str">
        <f aca="false">IF(H4216="",F4216,H4216)</f>
        <v>Algonquin Windsor Locks</v>
      </c>
      <c r="F4216" s="5"/>
      <c r="G4216" s="1" t="n">
        <v>10567</v>
      </c>
      <c r="H4216" s="1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false" customHeight="true" outlineLevel="0" collapsed="false">
      <c r="A4217" s="1" t="n">
        <f aca="false">MAX($A$2:$A4216)+1</f>
        <v>3278</v>
      </c>
      <c r="C4217" s="1" t="str">
        <f aca="false">IF(H4217="",F4217,H4217)</f>
        <v>Port Arthur Texas Refinery</v>
      </c>
      <c r="F4217" s="5"/>
      <c r="G4217" s="1" t="n">
        <v>10568</v>
      </c>
      <c r="H4217" s="1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false" customHeight="true" outlineLevel="0" collapsed="false">
      <c r="A4218" s="1" t="n">
        <f aca="false">MAX($A$2:$A4217)+1</f>
        <v>3279</v>
      </c>
      <c r="C4218" s="1" t="str">
        <f aca="false">IF(H4218="",F4218,H4218)</f>
        <v>Big Spring Texas Refinery</v>
      </c>
      <c r="F4218" s="5"/>
      <c r="G4218" s="1" t="n">
        <v>10569</v>
      </c>
      <c r="H4218" s="1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false" customHeight="true" outlineLevel="0" collapsed="false">
      <c r="A4219" s="1" t="n">
        <f aca="false">MAX($A$2:$A4218)+1</f>
        <v>3280</v>
      </c>
      <c r="C4219" s="1" t="str">
        <f aca="false">IF(H4219="",F4219,H4219)</f>
        <v>Errol Hydroelectric Project</v>
      </c>
      <c r="F4219" s="5"/>
      <c r="G4219" s="1" t="n">
        <v>10570</v>
      </c>
      <c r="H4219" s="1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false" customHeight="true" outlineLevel="0" collapsed="false">
      <c r="A4220" s="1" t="n">
        <f aca="false">MAX($A$2:$A4219)+1</f>
        <v>3281</v>
      </c>
      <c r="C4220" s="1" t="str">
        <f aca="false">IF(H4220="",F4220,H4220)</f>
        <v>Cameron Ridge LLC</v>
      </c>
      <c r="F4220" s="5"/>
      <c r="G4220" s="1" t="n">
        <v>10586</v>
      </c>
      <c r="H4220" s="1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false" customHeight="true" outlineLevel="0" collapsed="false">
      <c r="A4221" s="1" t="n">
        <f aca="false">MAX($A$2:$A4220)+1</f>
        <v>3282</v>
      </c>
      <c r="C4221" s="1" t="str">
        <f aca="false">IF(H4221="",F4221,H4221)</f>
        <v>Agrilectric Power Partners Ltd</v>
      </c>
      <c r="F4221" s="5"/>
      <c r="G4221" s="1" t="n">
        <v>10593</v>
      </c>
      <c r="H4221" s="1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false" customHeight="true" outlineLevel="0" collapsed="false">
      <c r="A4222" s="1" t="n">
        <f aca="false">MAX($A$2:$A4221)+1</f>
        <v>3283</v>
      </c>
      <c r="C4222" s="1" t="str">
        <f aca="false">IF(H4222="",F4222,H4222)</f>
        <v>Ridgetop Energy LLC</v>
      </c>
      <c r="F4222" s="5"/>
      <c r="G4222" s="1" t="n">
        <v>10597</v>
      </c>
      <c r="H4222" s="1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false" customHeight="true" outlineLevel="0" collapsed="false">
      <c r="A4223" s="1" t="n">
        <f aca="false">MAX($A$2:$A4222)+1</f>
        <v>3284</v>
      </c>
      <c r="C4223" s="1" t="str">
        <f aca="false">IF(H4223="",F4223,H4223)</f>
        <v>MVUT</v>
      </c>
      <c r="F4223" s="5"/>
      <c r="G4223" s="1" t="n">
        <v>10600</v>
      </c>
      <c r="H4223" s="1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false" customHeight="true" outlineLevel="0" collapsed="false">
      <c r="A4224" s="1" t="n">
        <f aca="false">MAX($A$2:$A4223)+1</f>
        <v>3285</v>
      </c>
      <c r="C4224" s="1" t="str">
        <f aca="false">IF(H4224="",F4224,H4224)</f>
        <v>Tesoro Wilmington Calciner</v>
      </c>
      <c r="F4224" s="5"/>
      <c r="G4224" s="1" t="n">
        <v>10601</v>
      </c>
      <c r="H4224" s="1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false" customHeight="true" outlineLevel="0" collapsed="false">
      <c r="A4225" s="1" t="n">
        <f aca="false">MAX($A$2:$A4224)+1</f>
        <v>3286</v>
      </c>
      <c r="C4225" s="1" t="str">
        <f aca="false">IF(H4225="",F4225,H4225)</f>
        <v>Ebensburg Power</v>
      </c>
      <c r="F4225" s="5"/>
      <c r="G4225" s="1" t="n">
        <v>10603</v>
      </c>
      <c r="H4225" s="1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false" customHeight="true" outlineLevel="0" collapsed="false">
      <c r="A4226" s="1" t="n">
        <f aca="false">MAX($A$2:$A4225)+1</f>
        <v>3287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1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false" customHeight="true" outlineLevel="0" collapsed="false">
      <c r="A4227" s="1" t="n">
        <f aca="false">MAX($A$2:$A4226)+1</f>
        <v>3288</v>
      </c>
      <c r="C4227" s="1" t="str">
        <f aca="false">IF(H4227="",F4227,H4227)</f>
        <v>Brunswick Cellulose</v>
      </c>
      <c r="F4227" s="5"/>
      <c r="G4227" s="1" t="n">
        <v>10605</v>
      </c>
      <c r="H4227" s="1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false" customHeight="true" outlineLevel="0" collapsed="false">
      <c r="A4228" s="1" t="n">
        <f aca="false">MAX($A$2:$A4227)+1</f>
        <v>3289</v>
      </c>
      <c r="C4228" s="1" t="str">
        <f aca="false">IF(H4228="",F4228,H4228)</f>
        <v>Georgia-Pacific Crossett LLC</v>
      </c>
      <c r="F4228" s="5"/>
      <c r="G4228" s="1" t="n">
        <v>10606</v>
      </c>
      <c r="H4228" s="1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false" customHeight="true" outlineLevel="0" collapsed="false">
      <c r="A4229" s="1" t="n">
        <f aca="false">MAX($A$2:$A4228)+1</f>
        <v>3290</v>
      </c>
      <c r="C4229" s="1" t="str">
        <f aca="false">IF(H4229="",F4229,H4229)</f>
        <v>Gilman Mill</v>
      </c>
      <c r="F4229" s="5"/>
      <c r="G4229" s="1" t="n">
        <v>10608</v>
      </c>
      <c r="H4229" s="1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false" customHeight="true" outlineLevel="0" collapsed="false">
      <c r="A4230" s="1" t="n">
        <f aca="false">MAX($A$2:$A4229)+1</f>
        <v>3291</v>
      </c>
      <c r="C4230" s="1" t="str">
        <f aca="false">IF(H4230="",F4230,H4230)</f>
        <v>Georgia-Pacific Monticello Paper</v>
      </c>
      <c r="F4230" s="5"/>
      <c r="G4230" s="1" t="n">
        <v>10610</v>
      </c>
      <c r="H4230" s="1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false" customHeight="true" outlineLevel="0" collapsed="false">
      <c r="A4231" s="1" t="n">
        <f aca="false">MAX($A$2:$A4230)+1</f>
        <v>3292</v>
      </c>
      <c r="C4231" s="1" t="str">
        <f aca="false">IF(H4231="",F4231,H4231)</f>
        <v>Georgia-Pacific Palatka Operations</v>
      </c>
      <c r="F4231" s="5"/>
      <c r="G4231" s="1" t="n">
        <v>10611</v>
      </c>
      <c r="H4231" s="1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false" customHeight="true" outlineLevel="0" collapsed="false">
      <c r="A4232" s="1" t="n">
        <f aca="false">MAX($A$2:$A4231)+1</f>
        <v>3293</v>
      </c>
      <c r="C4232" s="1" t="str">
        <f aca="false">IF(H4232="",F4232,H4232)</f>
        <v>Georgia-Pacific Port Hudson</v>
      </c>
      <c r="F4232" s="5"/>
      <c r="G4232" s="1" t="n">
        <v>10612</v>
      </c>
      <c r="H4232" s="1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false" customHeight="true" outlineLevel="0" collapsed="false">
      <c r="A4233" s="1" t="n">
        <f aca="false">MAX($A$2:$A4232)+1</f>
        <v>3294</v>
      </c>
      <c r="C4233" s="1" t="str">
        <f aca="false">IF(H4233="",F4233,H4233)</f>
        <v>Domtar - Woodland Mill</v>
      </c>
      <c r="F4233" s="5"/>
      <c r="G4233" s="1" t="n">
        <v>10613</v>
      </c>
      <c r="H4233" s="1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false" customHeight="true" outlineLevel="0" collapsed="false">
      <c r="A4234" s="1" t="n">
        <f aca="false">MAX($A$2:$A4233)+1</f>
        <v>3295</v>
      </c>
      <c r="C4234" s="1" t="str">
        <f aca="false">IF(H4234="",F4234,H4234)</f>
        <v>CH Resources Beaver Falls</v>
      </c>
      <c r="F4234" s="5"/>
      <c r="G4234" s="1" t="n">
        <v>10617</v>
      </c>
      <c r="H4234" s="1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false" customHeight="true" outlineLevel="0" collapsed="false">
      <c r="A4235" s="1" t="n">
        <f aca="false">MAX($A$2:$A4234)+1</f>
        <v>3296</v>
      </c>
      <c r="C4235" s="1" t="str">
        <f aca="false">IF(H4235="",F4235,H4235)</f>
        <v>Carthage Energy LLC</v>
      </c>
      <c r="F4235" s="5"/>
      <c r="G4235" s="1" t="n">
        <v>10620</v>
      </c>
      <c r="H4235" s="1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false" customHeight="true" outlineLevel="0" collapsed="false">
      <c r="A4236" s="1" t="n">
        <f aca="false">MAX($A$2:$A4235)+1</f>
        <v>3297</v>
      </c>
      <c r="C4236" s="1" t="str">
        <f aca="false">IF(H4236="",F4236,H4236)</f>
        <v>CH Resources Syracuse</v>
      </c>
      <c r="F4236" s="5"/>
      <c r="G4236" s="1" t="n">
        <v>10621</v>
      </c>
      <c r="H4236" s="1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false" customHeight="true" outlineLevel="0" collapsed="false">
      <c r="A4237" s="1" t="n">
        <f aca="false">MAX($A$2:$A4236)+1</f>
        <v>3298</v>
      </c>
      <c r="C4237" s="1" t="str">
        <f aca="false">IF(H4237="",F4237,H4237)</f>
        <v>Civic Center</v>
      </c>
      <c r="F4237" s="5"/>
      <c r="G4237" s="1" t="n">
        <v>10623</v>
      </c>
      <c r="H4237" s="1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false" customHeight="true" outlineLevel="0" collapsed="false">
      <c r="A4238" s="1" t="n">
        <f aca="false">MAX($A$2:$A4237)+1</f>
        <v>3299</v>
      </c>
      <c r="C4238" s="1" t="str">
        <f aca="false">IF(H4238="",F4238,H4238)</f>
        <v>Pine Bluff Mill</v>
      </c>
      <c r="F4238" s="5"/>
      <c r="G4238" s="1" t="n">
        <v>10627</v>
      </c>
      <c r="H4238" s="1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false" customHeight="true" outlineLevel="0" collapsed="false">
      <c r="A4239" s="1" t="n">
        <f aca="false">MAX($A$2:$A4238)+1</f>
        <v>3300</v>
      </c>
      <c r="C4239" s="1" t="str">
        <f aca="false">IF(H4239="",F4239,H4239)</f>
        <v>Wheelabrator Baltimore Refuse</v>
      </c>
      <c r="F4239" s="5"/>
      <c r="G4239" s="1" t="n">
        <v>10629</v>
      </c>
      <c r="H4239" s="1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false" customHeight="true" outlineLevel="0" collapsed="false">
      <c r="A4240" s="1" t="n">
        <f aca="false">MAX($A$2:$A4239)+1</f>
        <v>3301</v>
      </c>
      <c r="C4240" s="1" t="str">
        <f aca="false">IF(H4240="",F4240,H4240)</f>
        <v>CE Leathers</v>
      </c>
      <c r="F4240" s="5"/>
      <c r="G4240" s="1" t="n">
        <v>10631</v>
      </c>
      <c r="H4240" s="1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false" customHeight="true" outlineLevel="0" collapsed="false">
      <c r="A4241" s="1" t="n">
        <f aca="false">MAX($A$2:$A4240)+1</f>
        <v>3302</v>
      </c>
      <c r="C4241" s="1" t="str">
        <f aca="false">IF(H4241="",F4241,H4241)</f>
        <v>Del Ranch Company</v>
      </c>
      <c r="F4241" s="5"/>
      <c r="G4241" s="1" t="n">
        <v>10632</v>
      </c>
      <c r="H4241" s="1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false" customHeight="true" outlineLevel="0" collapsed="false">
      <c r="A4242" s="1" t="n">
        <f aca="false">MAX($A$2:$A4241)+1</f>
        <v>3303</v>
      </c>
      <c r="C4242" s="1" t="str">
        <f aca="false">IF(H4242="",F4242,H4242)</f>
        <v>Hopewell Cogeneration</v>
      </c>
      <c r="F4242" s="5"/>
      <c r="G4242" s="1" t="n">
        <v>10633</v>
      </c>
      <c r="H4242" s="1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false" customHeight="true" outlineLevel="0" collapsed="false">
      <c r="A4243" s="1" t="n">
        <f aca="false">MAX($A$2:$A4242)+1</f>
        <v>3304</v>
      </c>
      <c r="C4243" s="1" t="str">
        <f aca="false">IF(H4243="",F4243,H4243)</f>
        <v>Elmore Company</v>
      </c>
      <c r="F4243" s="5"/>
      <c r="G4243" s="1" t="n">
        <v>10634</v>
      </c>
      <c r="H4243" s="1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false" customHeight="true" outlineLevel="0" collapsed="false">
      <c r="A4244" s="1" t="n">
        <f aca="false">MAX($A$2:$A4243)+1</f>
        <v>3305</v>
      </c>
      <c r="C4244" s="1" t="str">
        <f aca="false">IF(H4244="",F4244,H4244)</f>
        <v>Corona Cogen</v>
      </c>
      <c r="F4244" s="5"/>
      <c r="G4244" s="1" t="n">
        <v>10635</v>
      </c>
      <c r="H4244" s="1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false" customHeight="true" outlineLevel="0" collapsed="false">
      <c r="A4245" s="1" t="n">
        <f aca="false">MAX($A$2:$A4244)+1</f>
        <v>3306</v>
      </c>
      <c r="C4245" s="1" t="str">
        <f aca="false">IF(H4245="",F4245,H4245)</f>
        <v>Cambria Cogen</v>
      </c>
      <c r="F4245" s="5"/>
      <c r="G4245" s="1" t="n">
        <v>10641</v>
      </c>
      <c r="H4245" s="1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false" customHeight="true" outlineLevel="0" collapsed="false">
      <c r="A4246" s="1" t="n">
        <f aca="false">MAX($A$2:$A4245)+1</f>
        <v>3307</v>
      </c>
      <c r="C4246" s="1" t="str">
        <f aca="false">IF(H4246="",F4246,H4246)</f>
        <v>Covanta Hempstead</v>
      </c>
      <c r="F4246" s="5"/>
      <c r="G4246" s="1" t="n">
        <v>10642</v>
      </c>
      <c r="H4246" s="1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false" customHeight="true" outlineLevel="0" collapsed="false">
      <c r="A4247" s="1" t="n">
        <f aca="false">MAX($A$2:$A4246)+1</f>
        <v>3308</v>
      </c>
      <c r="C4247" s="1" t="str">
        <f aca="false">IF(H4247="",F4247,H4247)</f>
        <v>Covanta Essex Company</v>
      </c>
      <c r="F4247" s="5"/>
      <c r="G4247" s="1" t="n">
        <v>10643</v>
      </c>
      <c r="H4247" s="1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false" customHeight="true" outlineLevel="0" collapsed="false">
      <c r="A4248" s="1" t="n">
        <f aca="false">MAX($A$2:$A4247)+1</f>
        <v>3309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1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false" customHeight="true" outlineLevel="0" collapsed="false">
      <c r="A4249" s="1" t="n">
        <f aca="false">MAX($A$2:$A4248)+1</f>
        <v>3310</v>
      </c>
      <c r="C4249" s="1" t="str">
        <f aca="false">IF(H4249="",F4249,H4249)</f>
        <v>Olinda Landfill Gas Recovery Plant</v>
      </c>
      <c r="F4249" s="5"/>
      <c r="G4249" s="1" t="n">
        <v>10648</v>
      </c>
      <c r="H4249" s="1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false" customHeight="true" outlineLevel="0" collapsed="false">
      <c r="A4250" s="1" t="n">
        <f aca="false">MAX($A$2:$A4249)+1</f>
        <v>3311</v>
      </c>
      <c r="C4250" s="1" t="str">
        <f aca="false">IF(H4250="",F4250,H4250)</f>
        <v>Bear Mountain Cogen</v>
      </c>
      <c r="F4250" s="5"/>
      <c r="G4250" s="1" t="n">
        <v>10649</v>
      </c>
      <c r="H4250" s="1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false" customHeight="true" outlineLevel="0" collapsed="false">
      <c r="A4251" s="1" t="n">
        <f aca="false">MAX($A$2:$A4250)+1</f>
        <v>3312</v>
      </c>
      <c r="C4251" s="1" t="str">
        <f aca="false">IF(H4251="",F4251,H4251)</f>
        <v>Badger Creek Cogen</v>
      </c>
      <c r="F4251" s="5"/>
      <c r="G4251" s="1" t="n">
        <v>10650</v>
      </c>
      <c r="H4251" s="1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false" customHeight="true" outlineLevel="0" collapsed="false">
      <c r="A4252" s="1" t="n">
        <f aca="false">MAX($A$2:$A4251)+1</f>
        <v>3313</v>
      </c>
      <c r="C4252" s="1" t="str">
        <f aca="false">IF(H4252="",F4252,H4252)</f>
        <v>Burney Forest Products</v>
      </c>
      <c r="F4252" s="5"/>
      <c r="G4252" s="1" t="n">
        <v>10652</v>
      </c>
      <c r="H4252" s="1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false" customHeight="true" outlineLevel="0" collapsed="false">
      <c r="A4253" s="1" t="n">
        <f aca="false">MAX($A$2:$A4252)+1</f>
        <v>3314</v>
      </c>
      <c r="C4253" s="1" t="str">
        <f aca="false">IF(H4253="",F4253,H4253)</f>
        <v>Iowa Methodist Medical Center</v>
      </c>
      <c r="F4253" s="5"/>
      <c r="G4253" s="1" t="n">
        <v>10655</v>
      </c>
      <c r="H4253" s="1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false" customHeight="true" outlineLevel="0" collapsed="false">
      <c r="A4254" s="1" t="n">
        <f aca="false">MAX($A$2:$A4253)+1</f>
        <v>3315</v>
      </c>
      <c r="C4254" s="1" t="str">
        <f aca="false">IF(H4254="",F4254,H4254)</f>
        <v>French Paper Hydro</v>
      </c>
      <c r="F4254" s="5"/>
      <c r="G4254" s="1" t="n">
        <v>10656</v>
      </c>
      <c r="H4254" s="1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false" customHeight="true" outlineLevel="0" collapsed="false">
      <c r="A4255" s="1" t="n">
        <f aca="false">MAX($A$2:$A4254)+1</f>
        <v>3316</v>
      </c>
      <c r="C4255" s="1" t="str">
        <f aca="false">IF(H4255="",F4255,H4255)</f>
        <v>Collins Pine Project</v>
      </c>
      <c r="F4255" s="5"/>
      <c r="G4255" s="1" t="n">
        <v>10661</v>
      </c>
      <c r="H4255" s="1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false" customHeight="true" outlineLevel="0" collapsed="false">
      <c r="A4256" s="1" t="n">
        <f aca="false">MAX($A$2:$A4255)+1</f>
        <v>3317</v>
      </c>
      <c r="C4256" s="1" t="str">
        <f aca="false">IF(H4256="",F4256,H4256)</f>
        <v>Cedar Bay Generating Company LP</v>
      </c>
      <c r="F4256" s="5"/>
      <c r="G4256" s="1" t="n">
        <v>10672</v>
      </c>
      <c r="H4256" s="1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false" customHeight="true" outlineLevel="0" collapsed="false">
      <c r="A4257" s="1" t="n">
        <f aca="false">MAX($A$2:$A4256)+1</f>
        <v>3318</v>
      </c>
      <c r="C4257" s="1" t="str">
        <f aca="false">IF(H4257="",F4257,H4257)</f>
        <v>AES Hawaii</v>
      </c>
      <c r="F4257" s="5"/>
      <c r="G4257" s="1" t="n">
        <v>10673</v>
      </c>
      <c r="H4257" s="1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false" customHeight="true" outlineLevel="0" collapsed="false">
      <c r="A4258" s="1" t="n">
        <f aca="false">MAX($A$2:$A4257)+1</f>
        <v>3319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1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false" customHeight="true" outlineLevel="0" collapsed="false">
      <c r="A4259" s="1" t="n">
        <f aca="false">MAX($A$2:$A4258)+1</f>
        <v>3320</v>
      </c>
      <c r="C4259" s="1" t="str">
        <f aca="false">IF(H4259="",F4259,H4259)</f>
        <v>AES Warrior Run Cogeneration Facility</v>
      </c>
      <c r="F4259" s="5"/>
      <c r="G4259" s="1" t="n">
        <v>10678</v>
      </c>
      <c r="H4259" s="1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false" customHeight="true" outlineLevel="0" collapsed="false">
      <c r="A4260" s="1" t="n">
        <f aca="false">MAX($A$2:$A4259)+1</f>
        <v>3321</v>
      </c>
      <c r="C4260" s="1" t="str">
        <f aca="false">IF(H4260="",F4260,H4260)</f>
        <v>Brush Generation Facility</v>
      </c>
      <c r="F4260" s="5"/>
      <c r="G4260" s="1" t="n">
        <v>10682</v>
      </c>
      <c r="H4260" s="1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false" customHeight="true" outlineLevel="0" collapsed="false">
      <c r="A4261" s="1" t="n">
        <f aca="false">MAX($A$2:$A4260)+1</f>
        <v>3322</v>
      </c>
      <c r="C4261" s="1" t="str">
        <f aca="false">IF(H4261="",F4261,H4261)</f>
        <v>Argus Cogen Plant</v>
      </c>
      <c r="F4261" s="5"/>
      <c r="G4261" s="1" t="n">
        <v>10684</v>
      </c>
      <c r="H4261" s="1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false" customHeight="true" outlineLevel="0" collapsed="false">
      <c r="A4262" s="1" t="n">
        <f aca="false">A2995</f>
        <v>2072</v>
      </c>
      <c r="C4262" s="1" t="str">
        <f aca="false">IF(H4262="",F4262,H4262)</f>
        <v>Black River Hydro Associates</v>
      </c>
      <c r="F4262" s="5"/>
      <c r="G4262" s="1" t="n">
        <v>10687</v>
      </c>
      <c r="H4262" s="1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false" customHeight="true" outlineLevel="0" collapsed="false">
      <c r="A4263" s="1" t="n">
        <f aca="false">MAX($A$2:$A4262)+1</f>
        <v>3323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1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false" customHeight="true" outlineLevel="0" collapsed="false">
      <c r="A4264" s="1" t="n">
        <f aca="false">MAX($A$2:$A4263)+1</f>
        <v>3324</v>
      </c>
      <c r="C4264" s="1" t="str">
        <f aca="false">IF(H4264="",F4264,H4264)</f>
        <v>ExxonMobil Baytown Turbine</v>
      </c>
      <c r="F4264" s="5"/>
      <c r="G4264" s="1" t="n">
        <v>10692</v>
      </c>
      <c r="H4264" s="1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false" customHeight="true" outlineLevel="0" collapsed="false">
      <c r="A4265" s="1" t="n">
        <f aca="false">MAX($A$2:$A4264)+1</f>
        <v>3325</v>
      </c>
      <c r="C4265" s="1" t="str">
        <f aca="false">IF(H4265="",F4265,H4265)</f>
        <v>Eastern Correctional Institute</v>
      </c>
      <c r="F4265" s="5"/>
      <c r="G4265" s="1" t="n">
        <v>10693</v>
      </c>
      <c r="H4265" s="1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false" customHeight="true" outlineLevel="0" collapsed="false">
      <c r="A4266" s="1" t="n">
        <f aca="false">MAX($A$2:$A4265)+1</f>
        <v>3326</v>
      </c>
      <c r="C4266" s="1" t="str">
        <f aca="false">IF(H4266="",F4266,H4266)</f>
        <v>Pepperell Hydro Power Plant</v>
      </c>
      <c r="F4266" s="5"/>
      <c r="G4266" s="1" t="n">
        <v>10694</v>
      </c>
      <c r="H4266" s="1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false" customHeight="true" outlineLevel="0" collapsed="false">
      <c r="A4267" s="1" t="n">
        <f aca="false">MAX($A$2:$A4266)+1</f>
        <v>3327</v>
      </c>
      <c r="C4267" s="1" t="str">
        <f aca="false">IF(H4267="",F4267,H4267)</f>
        <v>St Francisville Mill</v>
      </c>
      <c r="F4267" s="5"/>
      <c r="G4267" s="1" t="n">
        <v>10697</v>
      </c>
      <c r="H4267" s="1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false" customHeight="true" outlineLevel="0" collapsed="false">
      <c r="A4268" s="1" t="n">
        <f aca="false">MAX($A$2:$A4267)+1</f>
        <v>3328</v>
      </c>
      <c r="C4268" s="1" t="str">
        <f aca="false">IF(H4268="",F4268,H4268)</f>
        <v>Graphic Packaging</v>
      </c>
      <c r="F4268" s="5"/>
      <c r="G4268" s="1" t="n">
        <v>10698</v>
      </c>
      <c r="H4268" s="1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false" customHeight="true" outlineLevel="0" collapsed="false">
      <c r="A4269" s="1" t="n">
        <f aca="false">MAX($A$2:$A4268)+1</f>
        <v>3329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1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false" customHeight="true" outlineLevel="0" collapsed="false">
      <c r="A4270" s="1" t="n">
        <f aca="false">MAX($A$2:$A4269)+1</f>
        <v>3330</v>
      </c>
      <c r="C4270" s="1" t="str">
        <f aca="false">IF(H4270="",F4270,H4270)</f>
        <v>Red Shield Envir Old Town Facility</v>
      </c>
      <c r="F4270" s="5"/>
      <c r="G4270" s="1" t="n">
        <v>10700</v>
      </c>
      <c r="H4270" s="1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false" customHeight="true" outlineLevel="0" collapsed="false">
      <c r="A4271" s="1" t="n">
        <f aca="false">MAX($A$2:$A4270)+1</f>
        <v>3331</v>
      </c>
      <c r="C4271" s="1" t="str">
        <f aca="false">IF(H4271="",F4271,H4271)</f>
        <v>Burney Creek</v>
      </c>
      <c r="F4271" s="5"/>
      <c r="G4271" s="1" t="n">
        <v>10706</v>
      </c>
      <c r="H4271" s="1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false" customHeight="true" outlineLevel="0" collapsed="false">
      <c r="A4272" s="1" t="n">
        <f aca="false">MAX($A$2:$A4271)+1</f>
        <v>3332</v>
      </c>
      <c r="C4272" s="1" t="str">
        <f aca="false">IF(H4272="",F4272,H4272)</f>
        <v>Cove Hydroelectric</v>
      </c>
      <c r="F4272" s="5"/>
      <c r="G4272" s="1" t="n">
        <v>10707</v>
      </c>
      <c r="H4272" s="1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false" customHeight="true" outlineLevel="0" collapsed="false">
      <c r="A4273" s="1" t="n">
        <f aca="false">MAX($A$2:$A4272)+1</f>
        <v>3333</v>
      </c>
      <c r="C4273" s="1" t="str">
        <f aca="false">IF(H4273="",F4273,H4273)</f>
        <v>Lost Creek I</v>
      </c>
      <c r="F4273" s="5"/>
      <c r="G4273" s="1" t="n">
        <v>10708</v>
      </c>
      <c r="H4273" s="1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false" customHeight="true" outlineLevel="0" collapsed="false">
      <c r="A4274" s="1" t="n">
        <f aca="false">MAX($A$2:$A4273)+1</f>
        <v>3334</v>
      </c>
      <c r="C4274" s="1" t="str">
        <f aca="false">IF(H4274="",F4274,H4274)</f>
        <v>Ponderosa Bailey Creek</v>
      </c>
      <c r="F4274" s="5"/>
      <c r="G4274" s="1" t="n">
        <v>10709</v>
      </c>
      <c r="H4274" s="1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false" customHeight="true" outlineLevel="0" collapsed="false">
      <c r="A4275" s="1" t="n">
        <f aca="false">MAX($A$2:$A4274)+1</f>
        <v>3335</v>
      </c>
      <c r="C4275" s="1" t="str">
        <f aca="false">IF(H4275="",F4275,H4275)</f>
        <v>Karen Avenue Wind Farm</v>
      </c>
      <c r="F4275" s="5"/>
      <c r="G4275" s="1" t="n">
        <v>10718</v>
      </c>
      <c r="H4275" s="1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false" customHeight="true" outlineLevel="0" collapsed="false">
      <c r="A4276" s="1" t="n">
        <f aca="false">MAX($A$2:$A4275)+1</f>
        <v>3336</v>
      </c>
      <c r="C4276" s="1" t="str">
        <f aca="false">IF(H4276="",F4276,H4276)</f>
        <v>Kyocera America Project</v>
      </c>
      <c r="F4276" s="5"/>
      <c r="G4276" s="1" t="n">
        <v>10720</v>
      </c>
      <c r="H4276" s="1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false" customHeight="true" outlineLevel="0" collapsed="false">
      <c r="A4277" s="1" t="n">
        <f aca="false">MAX($A$2:$A4276)+1</f>
        <v>3337</v>
      </c>
      <c r="C4277" s="1" t="str">
        <f aca="false">IF(H4277="",F4277,H4277)</f>
        <v>Selkirk Cogen</v>
      </c>
      <c r="F4277" s="5"/>
      <c r="G4277" s="1" t="n">
        <v>10725</v>
      </c>
      <c r="H4277" s="1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false" customHeight="true" outlineLevel="0" collapsed="false">
      <c r="A4278" s="1" t="n">
        <f aca="false">MAX($A$2:$A4277)+1</f>
        <v>3338</v>
      </c>
      <c r="C4278" s="1" t="str">
        <f aca="false">IF(H4278="",F4278,H4278)</f>
        <v>Masspower</v>
      </c>
      <c r="F4278" s="5"/>
      <c r="G4278" s="1" t="n">
        <v>10726</v>
      </c>
      <c r="H4278" s="1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false" customHeight="true" outlineLevel="0" collapsed="false">
      <c r="A4279" s="1" t="n">
        <f aca="false">MAX($A$2:$A4278)+1</f>
        <v>3339</v>
      </c>
      <c r="C4279" s="1" t="str">
        <f aca="false">IF(H4279="",F4279,H4279)</f>
        <v>Barker Lower</v>
      </c>
      <c r="F4279" s="5"/>
      <c r="G4279" s="1" t="n">
        <v>10728</v>
      </c>
      <c r="H4279" s="1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false" customHeight="true" outlineLevel="0" collapsed="false">
      <c r="A4280" s="1" t="n">
        <f aca="false">MAX($A$2:$A4279)+1</f>
        <v>3340</v>
      </c>
      <c r="C4280" s="1" t="str">
        <f aca="false">IF(H4280="",F4280,H4280)</f>
        <v>Cargill Corn Wet Milling Plant</v>
      </c>
      <c r="F4280" s="5"/>
      <c r="G4280" s="1" t="n">
        <v>10729</v>
      </c>
      <c r="H4280" s="1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false" customHeight="true" outlineLevel="0" collapsed="false">
      <c r="A4281" s="1" t="n">
        <f aca="false">MAX($A$2:$A4280)+1</f>
        <v>3341</v>
      </c>
      <c r="C4281" s="1" t="str">
        <f aca="false">IF(H4281="",F4281,H4281)</f>
        <v>Barber Dam</v>
      </c>
      <c r="F4281" s="5"/>
      <c r="G4281" s="1" t="n">
        <v>10735</v>
      </c>
      <c r="H4281" s="1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false" customHeight="true" outlineLevel="0" collapsed="false">
      <c r="A4282" s="1" t="n">
        <f aca="false">MAX($A$2:$A4281)+1</f>
        <v>3342</v>
      </c>
      <c r="C4282" s="1" t="str">
        <f aca="false">IF(H4282="",F4282,H4282)</f>
        <v>Sprague Hydro</v>
      </c>
      <c r="F4282" s="5"/>
      <c r="G4282" s="1" t="n">
        <v>10737</v>
      </c>
      <c r="H4282" s="1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false" customHeight="true" outlineLevel="0" collapsed="false">
      <c r="A4283" s="1" t="n">
        <f aca="false">MAX($A$2:$A4282)+1</f>
        <v>3343</v>
      </c>
      <c r="C4283" s="1" t="str">
        <f aca="false">IF(H4283="",F4283,H4283)</f>
        <v>Hoge Lumber</v>
      </c>
      <c r="F4283" s="5"/>
      <c r="G4283" s="1" t="n">
        <v>10739</v>
      </c>
      <c r="H4283" s="1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false" customHeight="true" outlineLevel="0" collapsed="false">
      <c r="A4284" s="1" t="n">
        <f aca="false">MAX($A$2:$A4283)+1</f>
        <v>3344</v>
      </c>
      <c r="C4284" s="1" t="str">
        <f aca="false">IF(H4284="",F4284,H4284)</f>
        <v>Magic Dam Hydroelectric Project</v>
      </c>
      <c r="F4284" s="5"/>
      <c r="G4284" s="1" t="n">
        <v>10740</v>
      </c>
      <c r="H4284" s="1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false" customHeight="true" outlineLevel="0" collapsed="false">
      <c r="A4285" s="1" t="n">
        <f aca="false">MAX($A$2:$A4284)+1</f>
        <v>3345</v>
      </c>
      <c r="C4285" s="1" t="str">
        <f aca="false">IF(H4285="",F4285,H4285)</f>
        <v>Clear Lake Cogeneration Ltd</v>
      </c>
      <c r="F4285" s="5"/>
      <c r="G4285" s="1" t="n">
        <v>10741</v>
      </c>
      <c r="H4285" s="1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false" customHeight="true" outlineLevel="0" collapsed="false">
      <c r="A4286" s="1" t="n">
        <f aca="false">MAX($A$2:$A4285)+1</f>
        <v>3346</v>
      </c>
      <c r="C4286" s="1" t="str">
        <f aca="false">IF(H4286="",F4286,H4286)</f>
        <v>Morgantown Energy Facility</v>
      </c>
      <c r="F4286" s="5"/>
      <c r="G4286" s="1" t="n">
        <v>10743</v>
      </c>
      <c r="H4286" s="1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false" customHeight="true" outlineLevel="0" collapsed="false">
      <c r="A4287" s="1" t="n">
        <f aca="false">MAX($A$2:$A4286)+1</f>
        <v>3347</v>
      </c>
      <c r="C4287" s="1" t="str">
        <f aca="false">IF(H4287="",F4287,H4287)</f>
        <v>Midland Cogeneration Venture</v>
      </c>
      <c r="F4287" s="5"/>
      <c r="G4287" s="1" t="n">
        <v>10745</v>
      </c>
      <c r="H4287" s="1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false" customHeight="true" outlineLevel="0" collapsed="false">
      <c r="A4288" s="1" t="n">
        <f aca="false">MAX($A$2:$A4287)+1</f>
        <v>3348</v>
      </c>
      <c r="C4288" s="1" t="str">
        <f aca="false">IF(H4288="",F4288,H4288)</f>
        <v>Covanta Delaware Valley</v>
      </c>
      <c r="F4288" s="5"/>
      <c r="G4288" s="1" t="n">
        <v>10746</v>
      </c>
      <c r="H4288" s="1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false" customHeight="true" outlineLevel="0" collapsed="false">
      <c r="A4289" s="1" t="n">
        <f aca="false">MAX($A$2:$A4288)+1</f>
        <v>3349</v>
      </c>
      <c r="C4289" s="1" t="str">
        <f aca="false">IF(H4289="",F4289,H4289)</f>
        <v>Marina Landfill Gas</v>
      </c>
      <c r="F4289" s="5"/>
      <c r="G4289" s="1" t="n">
        <v>10748</v>
      </c>
      <c r="H4289" s="1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false" customHeight="true" outlineLevel="0" collapsed="false">
      <c r="A4290" s="1" t="n">
        <f aca="false">MAX($A$2:$A4289)+1</f>
        <v>3350</v>
      </c>
      <c r="C4290" s="1" t="str">
        <f aca="false">IF(H4290="",F4290,H4290)</f>
        <v>Camden Plant Holding LLC</v>
      </c>
      <c r="F4290" s="5"/>
      <c r="G4290" s="1" t="n">
        <v>10751</v>
      </c>
      <c r="H4290" s="1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false" customHeight="true" outlineLevel="0" collapsed="false">
      <c r="A4291" s="1" t="n">
        <f aca="false">MAX($A$2:$A4290)+1</f>
        <v>3351</v>
      </c>
      <c r="C4291" s="1" t="str">
        <f aca="false">IF(H4291="",F4291,H4291)</f>
        <v>Lachute Hydro Lower</v>
      </c>
      <c r="F4291" s="5"/>
      <c r="G4291" s="1" t="n">
        <v>10752</v>
      </c>
      <c r="H4291" s="1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false" customHeight="true" outlineLevel="0" collapsed="false">
      <c r="A4292" s="1" t="n">
        <f aca="false">MAX($A$2:$A4291)+1</f>
        <v>3352</v>
      </c>
      <c r="C4292" s="1" t="str">
        <f aca="false">IF(H4292="",F4292,H4292)</f>
        <v>Lachute Hydro Upper</v>
      </c>
      <c r="F4292" s="5"/>
      <c r="G4292" s="1" t="n">
        <v>10753</v>
      </c>
      <c r="H4292" s="1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false" customHeight="true" outlineLevel="0" collapsed="false">
      <c r="A4293" s="1" t="n">
        <f aca="false">MAX($A$2:$A4292)+1</f>
        <v>3353</v>
      </c>
      <c r="C4293" s="1" t="str">
        <f aca="false">IF(H4293="",F4293,H4293)</f>
        <v>Rifle Generating Station</v>
      </c>
      <c r="F4293" s="5"/>
      <c r="G4293" s="1" t="n">
        <v>10755</v>
      </c>
      <c r="H4293" s="1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false" customHeight="true" outlineLevel="0" collapsed="false">
      <c r="A4294" s="1" t="n">
        <f aca="false">MAX($A$2:$A4293)+1</f>
        <v>3354</v>
      </c>
      <c r="C4294" s="1" t="str">
        <f aca="false">IF(H4294="",F4294,H4294)</f>
        <v>Salton Sea Power Gen Co - Unit 3</v>
      </c>
      <c r="F4294" s="5"/>
      <c r="G4294" s="1" t="n">
        <v>10759</v>
      </c>
      <c r="H4294" s="1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false" customHeight="true" outlineLevel="0" collapsed="false">
      <c r="A4295" s="1" t="n">
        <f aca="false">MAX($A$2:$A4294)+1</f>
        <v>3355</v>
      </c>
      <c r="C4295" s="1" t="str">
        <f aca="false">IF(H4295="",F4295,H4295)</f>
        <v>Geo East Mesa III</v>
      </c>
      <c r="F4295" s="5"/>
      <c r="G4295" s="1" t="n">
        <v>10763</v>
      </c>
      <c r="H4295" s="1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false" customHeight="true" outlineLevel="0" collapsed="false">
      <c r="A4296" s="1" t="n">
        <f aca="false">MAX($A$2:$A4295)+1</f>
        <v>3356</v>
      </c>
      <c r="C4296" s="1" t="str">
        <f aca="false">IF(H4296="",F4296,H4296)</f>
        <v>Blue Lake Power LLC</v>
      </c>
      <c r="F4296" s="5"/>
      <c r="G4296" s="1" t="n">
        <v>10764</v>
      </c>
      <c r="H4296" s="1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false" customHeight="true" outlineLevel="0" collapsed="false">
      <c r="A4297" s="1" t="n">
        <f aca="false">MAX($A$2:$A4296)+1</f>
        <v>3357</v>
      </c>
      <c r="C4297" s="1" t="str">
        <f aca="false">IF(H4297="",F4297,H4297)</f>
        <v>Indeck Jonesboro Energy Center</v>
      </c>
      <c r="F4297" s="5"/>
      <c r="G4297" s="1" t="n">
        <v>10765</v>
      </c>
      <c r="H4297" s="1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false" customHeight="true" outlineLevel="0" collapsed="false">
      <c r="A4298" s="1" t="n">
        <f aca="false">MAX($A$2:$A4297)+1</f>
        <v>3358</v>
      </c>
      <c r="C4298" s="1" t="str">
        <f aca="false">IF(H4298="",F4298,H4298)</f>
        <v>Indeck West Enfield Energy Center</v>
      </c>
      <c r="F4298" s="5"/>
      <c r="G4298" s="1" t="n">
        <v>10766</v>
      </c>
      <c r="H4298" s="1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false" customHeight="true" outlineLevel="0" collapsed="false">
      <c r="A4299" s="1" t="n">
        <f aca="false">MAX($A$2:$A4298)+1</f>
        <v>3359</v>
      </c>
      <c r="C4299" s="1" t="str">
        <f aca="false">IF(H4299="",F4299,H4299)</f>
        <v>Rio Bravo Fresno</v>
      </c>
      <c r="F4299" s="5"/>
      <c r="G4299" s="1" t="n">
        <v>10767</v>
      </c>
      <c r="H4299" s="1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false" customHeight="true" outlineLevel="0" collapsed="false">
      <c r="A4300" s="1" t="n">
        <f aca="false">MAX($A$2:$A4299)+1</f>
        <v>3360</v>
      </c>
      <c r="C4300" s="1" t="str">
        <f aca="false">IF(H4300="",F4300,H4300)</f>
        <v>Rio Bravo Jasmin</v>
      </c>
      <c r="F4300" s="5"/>
      <c r="G4300" s="1" t="n">
        <v>10768</v>
      </c>
      <c r="H4300" s="1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false" customHeight="true" outlineLevel="0" collapsed="false">
      <c r="A4301" s="1" t="n">
        <f aca="false">MAX($A$2:$A4300)+1</f>
        <v>3361</v>
      </c>
      <c r="C4301" s="1" t="str">
        <f aca="false">IF(H4301="",F4301,H4301)</f>
        <v>Rio Bravo Rocklin</v>
      </c>
      <c r="F4301" s="5"/>
      <c r="G4301" s="1" t="n">
        <v>10772</v>
      </c>
      <c r="H4301" s="1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false" customHeight="true" outlineLevel="0" collapsed="false">
      <c r="A4302" s="1" t="n">
        <f aca="false">MAX($A$2:$A4301)+1</f>
        <v>3362</v>
      </c>
      <c r="C4302" s="1" t="str">
        <f aca="false">IF(H4302="",F4302,H4302)</f>
        <v>E F Oxnard Energy Facility</v>
      </c>
      <c r="F4302" s="5"/>
      <c r="G4302" s="1" t="n">
        <v>10776</v>
      </c>
      <c r="H4302" s="1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false" customHeight="true" outlineLevel="0" collapsed="false">
      <c r="A4303" s="1" t="n">
        <f aca="false">MAX($A$2:$A4302)+1</f>
        <v>3363</v>
      </c>
      <c r="C4303" s="1" t="str">
        <f aca="false">IF(H4303="",F4303,H4303)</f>
        <v>HL Power</v>
      </c>
      <c r="F4303" s="5"/>
      <c r="G4303" s="1" t="n">
        <v>10777</v>
      </c>
      <c r="H4303" s="1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false" customHeight="true" outlineLevel="0" collapsed="false">
      <c r="A4304" s="1" t="n">
        <f aca="false">MAX($A$2:$A4303)+1</f>
        <v>3364</v>
      </c>
      <c r="C4304" s="1" t="str">
        <f aca="false">IF(H4304="",F4304,H4304)</f>
        <v>Koyle Ranch Hydroelectric Project</v>
      </c>
      <c r="F4304" s="5"/>
      <c r="G4304" s="1" t="n">
        <v>10781</v>
      </c>
      <c r="H4304" s="1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false" customHeight="true" outlineLevel="0" collapsed="false">
      <c r="A4305" s="1" t="n">
        <f aca="false">MAX($A$2:$A4304)+1</f>
        <v>3365</v>
      </c>
      <c r="C4305" s="1" t="str">
        <f aca="false">IF(H4305="",F4305,H4305)</f>
        <v>Piedmont Hydro Power Project</v>
      </c>
      <c r="F4305" s="5"/>
      <c r="G4305" s="1" t="n">
        <v>10787</v>
      </c>
      <c r="H4305" s="1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false" customHeight="true" outlineLevel="0" collapsed="false">
      <c r="A4306" s="1" t="n">
        <f aca="false">MAX($A$2:$A4305)+1</f>
        <v>3366</v>
      </c>
      <c r="C4306" s="1" t="str">
        <f aca="false">IF(H4306="",F4306,H4306)</f>
        <v>Sabine River Works</v>
      </c>
      <c r="F4306" s="5"/>
      <c r="G4306" s="1" t="n">
        <v>10789</v>
      </c>
      <c r="H4306" s="1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false" customHeight="true" outlineLevel="0" collapsed="false">
      <c r="A4307" s="1" t="n">
        <f aca="false">MAX($A$2:$A4306)+1</f>
        <v>3367</v>
      </c>
      <c r="C4307" s="1" t="str">
        <f aca="false">IF(H4307="",F4307,H4307)</f>
        <v>Victoria Texas Plant</v>
      </c>
      <c r="F4307" s="5"/>
      <c r="G4307" s="1" t="n">
        <v>10790</v>
      </c>
      <c r="H4307" s="1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false" customHeight="true" outlineLevel="0" collapsed="false">
      <c r="A4308" s="1" t="n">
        <f aca="false">MAX($A$2:$A4307)+1</f>
        <v>3368</v>
      </c>
      <c r="C4308" s="1" t="str">
        <f aca="false">IF(H4308="",F4308,H4308)</f>
        <v>Camden South Carolina</v>
      </c>
      <c r="F4308" s="5"/>
      <c r="G4308" s="1" t="n">
        <v>10795</v>
      </c>
      <c r="H4308" s="1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false" customHeight="true" outlineLevel="0" collapsed="false">
      <c r="A4309" s="1" t="n">
        <f aca="false">MAX($A$2:$A4308)+1</f>
        <v>3369</v>
      </c>
      <c r="C4309" s="1" t="str">
        <f aca="false">IF(H4309="",F4309,H4309)</f>
        <v>Fries Hydroelectric Project</v>
      </c>
      <c r="F4309" s="5"/>
      <c r="G4309" s="1" t="n">
        <v>10798</v>
      </c>
      <c r="H4309" s="1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false" customHeight="true" outlineLevel="0" collapsed="false">
      <c r="A4310" s="1" t="n">
        <f aca="false">MAX($A$2:$A4309)+1</f>
        <v>3370</v>
      </c>
      <c r="C4310" s="1" t="str">
        <f aca="false">IF(H4310="",F4310,H4310)</f>
        <v>Pelzer Upper</v>
      </c>
      <c r="F4310" s="5"/>
      <c r="G4310" s="1" t="n">
        <v>10799</v>
      </c>
      <c r="H4310" s="1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false" customHeight="true" outlineLevel="0" collapsed="false">
      <c r="A4311" s="1" t="n">
        <f aca="false">MAX($A$2:$A4310)+1</f>
        <v>3371</v>
      </c>
      <c r="C4311" s="1" t="str">
        <f aca="false">IF(H4311="",F4311,H4311)</f>
        <v>Pelzer Lower</v>
      </c>
      <c r="F4311" s="5"/>
      <c r="G4311" s="1" t="n">
        <v>10800</v>
      </c>
      <c r="H4311" s="1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false" customHeight="true" outlineLevel="0" collapsed="false">
      <c r="A4312" s="1" t="n">
        <f aca="false">MAX($A$2:$A4311)+1</f>
        <v>3372</v>
      </c>
      <c r="C4312" s="1" t="str">
        <f aca="false">IF(H4312="",F4312,H4312)</f>
        <v>Ware Shoals Hydro Project</v>
      </c>
      <c r="F4312" s="5"/>
      <c r="G4312" s="1" t="n">
        <v>10801</v>
      </c>
      <c r="H4312" s="1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false" customHeight="true" outlineLevel="0" collapsed="false">
      <c r="A4313" s="1" t="n">
        <f aca="false">MAX($A$2:$A4312)+1</f>
        <v>3373</v>
      </c>
      <c r="C4313" s="1" t="str">
        <f aca="false">IF(H4313="",F4313,H4313)</f>
        <v>Kenilworth Energy Facility</v>
      </c>
      <c r="F4313" s="5"/>
      <c r="G4313" s="1" t="n">
        <v>10805</v>
      </c>
      <c r="H4313" s="1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false" customHeight="true" outlineLevel="0" collapsed="false">
      <c r="A4314" s="1" t="n">
        <f aca="false">MAX($A$2:$A4313)+1</f>
        <v>3374</v>
      </c>
      <c r="C4314" s="1" t="str">
        <f aca="false">IF(H4314="",F4314,H4314)</f>
        <v>Crystal Springs</v>
      </c>
      <c r="F4314" s="5"/>
      <c r="G4314" s="1" t="n">
        <v>10806</v>
      </c>
      <c r="H4314" s="1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false" customHeight="true" outlineLevel="0" collapsed="false">
      <c r="A4315" s="1" t="n">
        <f aca="false">MAX($A$2:$A4314)+1</f>
        <v>3375</v>
      </c>
      <c r="C4315" s="1" t="str">
        <f aca="false">IF(H4315="",F4315,H4315)</f>
        <v>Dietrich Drop</v>
      </c>
      <c r="F4315" s="5"/>
      <c r="G4315" s="1" t="n">
        <v>10807</v>
      </c>
      <c r="H4315" s="1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false" customHeight="true" outlineLevel="0" collapsed="false">
      <c r="A4316" s="1" t="n">
        <f aca="false">MAX($A$2:$A4315)+1</f>
        <v>3376</v>
      </c>
      <c r="C4316" s="1" t="str">
        <f aca="false">IF(H4316="",F4316,H4316)</f>
        <v>Low Line Rapids</v>
      </c>
      <c r="F4316" s="5"/>
      <c r="G4316" s="1" t="n">
        <v>10808</v>
      </c>
      <c r="H4316" s="1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false" customHeight="true" outlineLevel="0" collapsed="false">
      <c r="A4317" s="1" t="n">
        <f aca="false">MAX($A$2:$A4316)+1</f>
        <v>3377</v>
      </c>
      <c r="C4317" s="1" t="str">
        <f aca="false">IF(H4317="",F4317,H4317)</f>
        <v>Rock Creek II</v>
      </c>
      <c r="F4317" s="5"/>
      <c r="G4317" s="1" t="n">
        <v>10809</v>
      </c>
      <c r="H4317" s="1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false" customHeight="true" outlineLevel="0" collapsed="false">
      <c r="A4318" s="1" t="n">
        <f aca="false">MAX($A$2:$A4317)+1</f>
        <v>3378</v>
      </c>
      <c r="C4318" s="1" t="str">
        <f aca="false">IF(H4318="",F4318,H4318)</f>
        <v>NTC/MCRD Energy Facility</v>
      </c>
      <c r="F4318" s="5"/>
      <c r="G4318" s="1" t="n">
        <v>10810</v>
      </c>
      <c r="H4318" s="1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false" customHeight="true" outlineLevel="0" collapsed="false">
      <c r="A4319" s="1" t="n">
        <f aca="false">MAX($A$2:$A4318)+1</f>
        <v>3379</v>
      </c>
      <c r="C4319" s="1" t="str">
        <f aca="false">IF(H4319="",F4319,H4319)</f>
        <v>Naval Station Energy Facility</v>
      </c>
      <c r="F4319" s="5"/>
      <c r="G4319" s="1" t="n">
        <v>10811</v>
      </c>
      <c r="H4319" s="1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false" customHeight="true" outlineLevel="0" collapsed="false">
      <c r="A4320" s="1" t="n">
        <f aca="false">MAX($A$2:$A4319)+1</f>
        <v>3380</v>
      </c>
      <c r="C4320" s="1" t="str">
        <f aca="false">IF(H4320="",F4320,H4320)</f>
        <v>North Island Energy Facility</v>
      </c>
      <c r="F4320" s="5"/>
      <c r="G4320" s="1" t="n">
        <v>10812</v>
      </c>
      <c r="H4320" s="1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false" customHeight="true" outlineLevel="0" collapsed="false">
      <c r="A4321" s="1" t="n">
        <f aca="false">MAX($A$2:$A4320)+1</f>
        <v>3381</v>
      </c>
      <c r="C4321" s="1" t="str">
        <f aca="false">IF(H4321="",F4321,H4321)</f>
        <v>Difwind Farms Ltd VII</v>
      </c>
      <c r="F4321" s="5"/>
      <c r="G4321" s="1" t="n">
        <v>10815</v>
      </c>
      <c r="H4321" s="1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false" customHeight="true" outlineLevel="0" collapsed="false">
      <c r="A4322" s="1" t="n">
        <f aca="false">MAX($A$2:$A4321)+1</f>
        <v>3382</v>
      </c>
      <c r="C4322" s="1" t="str">
        <f aca="false">IF(H4322="",F4322,H4322)</f>
        <v>Port Leyden Hydroelectric Project</v>
      </c>
      <c r="F4322" s="5"/>
      <c r="G4322" s="1" t="n">
        <v>10817</v>
      </c>
      <c r="H4322" s="1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false" customHeight="true" outlineLevel="0" collapsed="false">
      <c r="A4323" s="1" t="n">
        <f aca="false">MAX($A$2:$A4322)+1</f>
        <v>3383</v>
      </c>
      <c r="C4323" s="1" t="str">
        <f aca="false">IF(H4323="",F4323,H4323)</f>
        <v>Ada Cogeneration LP</v>
      </c>
      <c r="F4323" s="5"/>
      <c r="G4323" s="1" t="n">
        <v>10819</v>
      </c>
      <c r="H4323" s="1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false" customHeight="true" outlineLevel="0" collapsed="false">
      <c r="A4324" s="1" t="n">
        <f aca="false">MAX($A$2:$A4323)+1</f>
        <v>3384</v>
      </c>
      <c r="C4324" s="1" t="str">
        <f aca="false">IF(H4324="",F4324,H4324)</f>
        <v>Aliso Water Management Agency</v>
      </c>
      <c r="F4324" s="5"/>
      <c r="G4324" s="1" t="n">
        <v>10820</v>
      </c>
      <c r="H4324" s="1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false" customHeight="true" outlineLevel="0" collapsed="false">
      <c r="A4325" s="1" t="n">
        <f aca="false">MAX($A$2:$A4324)+1</f>
        <v>3385</v>
      </c>
      <c r="C4325" s="1" t="str">
        <f aca="false">IF(H4325="",F4325,H4325)</f>
        <v>Grayling Generating Station</v>
      </c>
      <c r="F4325" s="5"/>
      <c r="G4325" s="1" t="n">
        <v>10822</v>
      </c>
      <c r="H4325" s="1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false" customHeight="true" outlineLevel="0" collapsed="false">
      <c r="A4326" s="1" t="n">
        <f aca="false">MAX($A$2:$A4325)+1</f>
        <v>3386</v>
      </c>
      <c r="C4326" s="1" t="str">
        <f aca="false">IF(H4326="",F4326,H4326)</f>
        <v>Deer Island Treatment Plant</v>
      </c>
      <c r="F4326" s="5"/>
      <c r="G4326" s="1" t="n">
        <v>10823</v>
      </c>
      <c r="H4326" s="1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false" customHeight="true" outlineLevel="0" collapsed="false">
      <c r="A4327" s="1" t="n">
        <f aca="false">MAX($A$2:$A4326)+1</f>
        <v>3387</v>
      </c>
      <c r="C4327" s="1" t="str">
        <f aca="false">IF(H4327="",F4327,H4327)</f>
        <v>Oakdale Power Station</v>
      </c>
      <c r="F4327" s="5"/>
      <c r="G4327" s="1" t="n">
        <v>10824</v>
      </c>
      <c r="H4327" s="1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false" customHeight="true" outlineLevel="0" collapsed="false">
      <c r="A4328" s="1" t="n">
        <f aca="false">MAX($A$2:$A4327)+1</f>
        <v>3388</v>
      </c>
      <c r="C4328" s="1" t="str">
        <f aca="false">IF(H4328="",F4328,H4328)</f>
        <v>Cosgrove Intake and Power Station</v>
      </c>
      <c r="F4328" s="5"/>
      <c r="G4328" s="1" t="n">
        <v>10825</v>
      </c>
      <c r="H4328" s="1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false" customHeight="true" outlineLevel="0" collapsed="false">
      <c r="A4329" s="1" t="n">
        <f aca="false">MAX($A$2:$A4328)+1</f>
        <v>3389</v>
      </c>
      <c r="C4329" s="1" t="str">
        <f aca="false">IF(H4329="",F4329,H4329)</f>
        <v>Woodland Biomass Power Ltd</v>
      </c>
      <c r="F4329" s="5"/>
      <c r="G4329" s="1" t="n">
        <v>10836</v>
      </c>
      <c r="H4329" s="1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false" customHeight="true" outlineLevel="0" collapsed="false">
      <c r="A4330" s="1" t="n">
        <f aca="false">MAX($A$2:$A4329)+1</f>
        <v>3390</v>
      </c>
      <c r="C4330" s="1" t="str">
        <f aca="false">IF(H4330="",F4330,H4330)</f>
        <v>Covanta Mendota</v>
      </c>
      <c r="F4330" s="5"/>
      <c r="G4330" s="1" t="n">
        <v>10837</v>
      </c>
      <c r="H4330" s="1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false" customHeight="true" outlineLevel="0" collapsed="false">
      <c r="A4331" s="1" t="n">
        <f aca="false">MAX($A$2:$A4330)+1</f>
        <v>3391</v>
      </c>
      <c r="C4331" s="1" t="str">
        <f aca="false">IF(H4331="",F4331,H4331)</f>
        <v>Springfield Power LLC</v>
      </c>
      <c r="F4331" s="5"/>
      <c r="G4331" s="1" t="n">
        <v>10838</v>
      </c>
      <c r="H4331" s="1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false" customHeight="true" outlineLevel="0" collapsed="false">
      <c r="A4332" s="1" t="n">
        <f aca="false">MAX($A$2:$A4331)+1</f>
        <v>3392</v>
      </c>
      <c r="C4332" s="1" t="str">
        <f aca="false">IF(H4332="",F4332,H4332)</f>
        <v>DG Whitefield LLC</v>
      </c>
      <c r="F4332" s="5"/>
      <c r="G4332" s="1" t="n">
        <v>10839</v>
      </c>
      <c r="H4332" s="1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false" customHeight="true" outlineLevel="0" collapsed="false">
      <c r="A4333" s="1" t="n">
        <f aca="false">MAX($A$2:$A4332)+1</f>
        <v>3393</v>
      </c>
      <c r="C4333" s="1" t="str">
        <f aca="false">IF(H4333="",F4333,H4333)</f>
        <v>Covanta Delano Energy</v>
      </c>
      <c r="F4333" s="5"/>
      <c r="G4333" s="1" t="n">
        <v>10840</v>
      </c>
      <c r="H4333" s="1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false" customHeight="true" outlineLevel="0" collapsed="false">
      <c r="A4334" s="1" t="n">
        <f aca="false">MAX($A$2:$A4333)+1</f>
        <v>3394</v>
      </c>
      <c r="C4334" s="1" t="str">
        <f aca="false">IF(H4334="",F4334,H4334)</f>
        <v>Walden</v>
      </c>
      <c r="F4334" s="5"/>
      <c r="G4334" s="1" t="n">
        <v>10848</v>
      </c>
      <c r="H4334" s="1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false" customHeight="true" outlineLevel="0" collapsed="false">
      <c r="A4335" s="1" t="n">
        <f aca="false">MAX($A$2:$A4334)+1</f>
        <v>3395</v>
      </c>
      <c r="C4335" s="1" t="str">
        <f aca="false">IF(H4335="",F4335,H4335)</f>
        <v>Silver Bay Power</v>
      </c>
      <c r="F4335" s="5"/>
      <c r="G4335" s="1" t="n">
        <v>10849</v>
      </c>
      <c r="H4335" s="1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false" customHeight="true" outlineLevel="0" collapsed="false">
      <c r="A4336" s="1" t="n">
        <f aca="false">MAX($A$2:$A4335)+1</f>
        <v>3396</v>
      </c>
      <c r="C4336" s="1" t="str">
        <f aca="false">IF(H4336="",F4336,H4336)</f>
        <v>Center Falls</v>
      </c>
      <c r="F4336" s="5"/>
      <c r="G4336" s="1" t="n">
        <v>10853</v>
      </c>
      <c r="H4336" s="1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false" customHeight="true" outlineLevel="0" collapsed="false">
      <c r="A4337" s="1" t="n">
        <f aca="false">MAX($A$2:$A4336)+1</f>
        <v>3397</v>
      </c>
      <c r="C4337" s="1" t="str">
        <f aca="false">IF(H4337="",F4337,H4337)</f>
        <v>Cargill Corn Milling Division</v>
      </c>
      <c r="F4337" s="5"/>
      <c r="G4337" s="1" t="n">
        <v>10855</v>
      </c>
      <c r="H4337" s="1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false" customHeight="true" outlineLevel="0" collapsed="false">
      <c r="A4338" s="1" t="n">
        <f aca="false">MAX($A$2:$A4337)+1</f>
        <v>3398</v>
      </c>
      <c r="C4338" s="1" t="str">
        <f aca="false">IF(H4338="",F4338,H4338)</f>
        <v>Archer Daniels Midland Clinton</v>
      </c>
      <c r="F4338" s="5"/>
      <c r="G4338" s="1" t="n">
        <v>10860</v>
      </c>
      <c r="H4338" s="1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false" customHeight="true" outlineLevel="0" collapsed="false">
      <c r="A4339" s="1" t="n">
        <f aca="false">MAX($A$2:$A4338)+1</f>
        <v>3399</v>
      </c>
      <c r="C4339" s="1" t="str">
        <f aca="false">IF(H4339="",F4339,H4339)</f>
        <v>Archer Daniels Midland Des Moines</v>
      </c>
      <c r="F4339" s="5"/>
      <c r="G4339" s="1" t="n">
        <v>10861</v>
      </c>
      <c r="H4339" s="1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false" customHeight="true" outlineLevel="0" collapsed="false">
      <c r="A4340" s="1" t="n">
        <f aca="false">MAX($A$2:$A4339)+1</f>
        <v>3400</v>
      </c>
      <c r="C4340" s="1" t="str">
        <f aca="false">IF(H4340="",F4340,H4340)</f>
        <v>Archer Daniels Midland Lincoln</v>
      </c>
      <c r="F4340" s="5"/>
      <c r="G4340" s="1" t="n">
        <v>10862</v>
      </c>
      <c r="H4340" s="1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false" customHeight="true" outlineLevel="0" collapsed="false">
      <c r="A4341" s="1" t="n">
        <f aca="false">MAX($A$2:$A4340)+1</f>
        <v>3401</v>
      </c>
      <c r="C4341" s="1" t="str">
        <f aca="false">IF(H4341="",F4341,H4341)</f>
        <v>Archer Daniels Midland Mankato</v>
      </c>
      <c r="F4341" s="5"/>
      <c r="G4341" s="1" t="n">
        <v>10863</v>
      </c>
      <c r="H4341" s="1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false" customHeight="true" outlineLevel="0" collapsed="false">
      <c r="A4342" s="1" t="n">
        <f aca="false">MAX($A$2:$A4341)+1</f>
        <v>3402</v>
      </c>
      <c r="C4342" s="1" t="str">
        <f aca="false">IF(H4342="",F4342,H4342)</f>
        <v>Archer Daniels Midland Cedar Rapids</v>
      </c>
      <c r="F4342" s="5"/>
      <c r="G4342" s="1" t="n">
        <v>10864</v>
      </c>
      <c r="H4342" s="1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false" customHeight="true" outlineLevel="0" collapsed="false">
      <c r="A4343" s="1" t="n">
        <f aca="false">MAX($A$2:$A4342)+1</f>
        <v>3403</v>
      </c>
      <c r="C4343" s="1" t="str">
        <f aca="false">IF(H4343="",F4343,H4343)</f>
        <v>Archer Daniels Midland Decatur</v>
      </c>
      <c r="F4343" s="5"/>
      <c r="G4343" s="1" t="n">
        <v>10865</v>
      </c>
      <c r="H4343" s="1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false" customHeight="true" outlineLevel="0" collapsed="false">
      <c r="A4344" s="1" t="n">
        <f aca="false">MAX($A$2:$A4343)+1</f>
        <v>3404</v>
      </c>
      <c r="C4344" s="1" t="str">
        <f aca="false">IF(H4344="",F4344,H4344)</f>
        <v>Archer Daniels Midland Peoria</v>
      </c>
      <c r="F4344" s="5"/>
      <c r="G4344" s="1" t="n">
        <v>10866</v>
      </c>
      <c r="H4344" s="1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false" customHeight="true" outlineLevel="0" collapsed="false">
      <c r="A4345" s="1" t="n">
        <f aca="false">MAX($A$2:$A4344)+1</f>
        <v>3405</v>
      </c>
      <c r="C4345" s="1" t="str">
        <f aca="false">IF(H4345="",F4345,H4345)</f>
        <v>Tate &amp; Lyle Decatur Plant Cogen</v>
      </c>
      <c r="F4345" s="5"/>
      <c r="G4345" s="1" t="n">
        <v>10867</v>
      </c>
      <c r="H4345" s="1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false" customHeight="true" outlineLevel="0" collapsed="false">
      <c r="A4346" s="1" t="n">
        <f aca="false">MAX($A$2:$A4345)+1</f>
        <v>3406</v>
      </c>
      <c r="C4346" s="1" t="str">
        <f aca="false">IF(H4346="",F4346,H4346)</f>
        <v>Biomass One LP</v>
      </c>
      <c r="F4346" s="5"/>
      <c r="G4346" s="1" t="n">
        <v>10869</v>
      </c>
      <c r="H4346" s="1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false" customHeight="true" outlineLevel="0" collapsed="false">
      <c r="A4347" s="1" t="n">
        <f aca="false">MAX($A$2:$A4346)+1</f>
        <v>3407</v>
      </c>
      <c r="C4347" s="1" t="str">
        <f aca="false">IF(H4347="",F4347,H4347)</f>
        <v>Hazelton</v>
      </c>
      <c r="F4347" s="5"/>
      <c r="G4347" s="1" t="n">
        <v>10870</v>
      </c>
      <c r="H4347" s="1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false" customHeight="true" outlineLevel="0" collapsed="false">
      <c r="A4348" s="1" t="n">
        <f aca="false">MAX($A$2:$A4347)+1</f>
        <v>3408</v>
      </c>
      <c r="C4348" s="1" t="str">
        <f aca="false">IF(H4348="",F4348,H4348)</f>
        <v>Coso Finance Partners</v>
      </c>
      <c r="F4348" s="5"/>
      <c r="G4348" s="1" t="n">
        <v>10873</v>
      </c>
      <c r="H4348" s="1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false" customHeight="true" outlineLevel="0" collapsed="false">
      <c r="A4349" s="1" t="n">
        <f aca="false">MAX($A$2:$A4348)+1</f>
        <v>3409</v>
      </c>
      <c r="C4349" s="1" t="str">
        <f aca="false">IF(H4349="",F4349,H4349)</f>
        <v>Coso Power Developers</v>
      </c>
      <c r="F4349" s="5"/>
      <c r="G4349" s="1" t="n">
        <v>10874</v>
      </c>
      <c r="H4349" s="1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false" customHeight="true" outlineLevel="0" collapsed="false">
      <c r="A4350" s="1" t="n">
        <f aca="false">MAX($A$2:$A4349)+1</f>
        <v>3410</v>
      </c>
      <c r="C4350" s="1" t="str">
        <f aca="false">IF(H4350="",F4350,H4350)</f>
        <v>Coso Energy Developers</v>
      </c>
      <c r="F4350" s="5"/>
      <c r="G4350" s="1" t="n">
        <v>10875</v>
      </c>
      <c r="H4350" s="1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false" customHeight="true" outlineLevel="0" collapsed="false">
      <c r="A4351" s="1" t="n">
        <f aca="false">A4294</f>
        <v>3354</v>
      </c>
      <c r="C4351" s="1" t="str">
        <f aca="false">IF(H4351="",F4351,H4351)</f>
        <v>Salton Sea Power Gen Co - Unit 1</v>
      </c>
      <c r="F4351" s="5"/>
      <c r="G4351" s="1" t="n">
        <v>10878</v>
      </c>
      <c r="H4351" s="1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false" customHeight="true" outlineLevel="0" collapsed="false">
      <c r="A4352" s="1" t="n">
        <f aca="false">A4351</f>
        <v>3354</v>
      </c>
      <c r="C4352" s="1" t="str">
        <f aca="false">IF(H4352="",F4352,H4352)</f>
        <v>Salton Sea Power Gen Co - Unit 2</v>
      </c>
      <c r="F4352" s="5"/>
      <c r="G4352" s="1" t="n">
        <v>10879</v>
      </c>
      <c r="H4352" s="1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false" customHeight="true" outlineLevel="0" collapsed="false">
      <c r="A4353" s="1" t="n">
        <f aca="false">MAX($A$2:$A4352)+1</f>
        <v>3411</v>
      </c>
      <c r="C4353" s="1" t="str">
        <f aca="false">IF(H4353="",F4353,H4353)</f>
        <v>Bidwell Ditch Project</v>
      </c>
      <c r="F4353" s="5"/>
      <c r="G4353" s="1" t="n">
        <v>10880</v>
      </c>
      <c r="H4353" s="1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false" customHeight="true" outlineLevel="0" collapsed="false">
      <c r="A4354" s="1" t="n">
        <f aca="false">MAX($A$2:$A4353)+1</f>
        <v>3412</v>
      </c>
      <c r="C4354" s="1" t="str">
        <f aca="false">IF(H4354="",F4354,H4354)</f>
        <v>Roaring Creek Water Power</v>
      </c>
      <c r="F4354" s="5"/>
      <c r="G4354" s="1" t="n">
        <v>10881</v>
      </c>
      <c r="H4354" s="1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false" customHeight="true" outlineLevel="0" collapsed="false">
      <c r="A4355" s="1" t="n">
        <f aca="false">MAX($A$2:$A4354)+1</f>
        <v>3413</v>
      </c>
      <c r="C4355" s="1" t="str">
        <f aca="false">IF(H4355="",F4355,H4355)</f>
        <v>Hatchet Creek Project</v>
      </c>
      <c r="F4355" s="5"/>
      <c r="G4355" s="1" t="n">
        <v>10882</v>
      </c>
      <c r="H4355" s="1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false" customHeight="true" outlineLevel="0" collapsed="false">
      <c r="A4356" s="1" t="n">
        <f aca="false">MAX($A$2:$A4355)+1</f>
        <v>3414</v>
      </c>
      <c r="C4356" s="1" t="str">
        <f aca="false">IF(H4356="",F4356,H4356)</f>
        <v>Medical Area Total Energy Plant</v>
      </c>
      <c r="F4356" s="5"/>
      <c r="G4356" s="1" t="n">
        <v>10883</v>
      </c>
      <c r="H4356" s="1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false" customHeight="true" outlineLevel="0" collapsed="false">
      <c r="A4357" s="1" t="n">
        <f aca="false">MAX($A$2:$A4356)+1</f>
        <v>3415</v>
      </c>
      <c r="C4357" s="1" t="str">
        <f aca="false">IF(H4357="",F4357,H4357)</f>
        <v>Olive View Medical Center</v>
      </c>
      <c r="F4357" s="5"/>
      <c r="G4357" s="1" t="n">
        <v>10884</v>
      </c>
      <c r="H4357" s="1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false" customHeight="true" outlineLevel="0" collapsed="false">
      <c r="A4358" s="1" t="n">
        <f aca="false">MAX($A$2:$A4357)+1</f>
        <v>3416</v>
      </c>
      <c r="C4358" s="1" t="str">
        <f aca="false">IF(H4358="",F4358,H4358)</f>
        <v>Victory Mills</v>
      </c>
      <c r="F4358" s="5"/>
      <c r="G4358" s="1" t="n">
        <v>10902</v>
      </c>
      <c r="H4358" s="1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false" customHeight="true" outlineLevel="0" collapsed="false">
      <c r="A4359" s="1" t="n">
        <f aca="false">MAX($A$2:$A4358)+1</f>
        <v>3417</v>
      </c>
      <c r="C4359" s="1" t="str">
        <f aca="false">IF(H4359="",F4359,H4359)</f>
        <v>Lockport Powerhouse</v>
      </c>
      <c r="F4359" s="5"/>
      <c r="G4359" s="1" t="n">
        <v>10903</v>
      </c>
      <c r="H4359" s="1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false" customHeight="true" outlineLevel="0" collapsed="false">
      <c r="A4360" s="1" t="n">
        <f aca="false">MAX($A$2:$A4359)+1</f>
        <v>3418</v>
      </c>
      <c r="C4360" s="1" t="str">
        <f aca="false">IF(H4360="",F4360,H4360)</f>
        <v>Altamont Midway Ltd</v>
      </c>
      <c r="F4360" s="5"/>
      <c r="G4360" s="1" t="n">
        <v>50001</v>
      </c>
      <c r="H4360" s="1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false" customHeight="true" outlineLevel="0" collapsed="false">
      <c r="A4361" s="1" t="n">
        <f aca="false">MAX($A$2:$A4360)+1</f>
        <v>3419</v>
      </c>
      <c r="C4361" s="1" t="str">
        <f aca="false">IF(H4361="",F4361,H4361)</f>
        <v>Pittsfield Generating LP</v>
      </c>
      <c r="F4361" s="5"/>
      <c r="G4361" s="1" t="n">
        <v>50002</v>
      </c>
      <c r="H4361" s="1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false" customHeight="true" outlineLevel="0" collapsed="false">
      <c r="A4362" s="1" t="n">
        <f aca="false">MAX($A$2:$A4361)+1</f>
        <v>3420</v>
      </c>
      <c r="C4362" s="1" t="str">
        <f aca="false">IF(H4362="",F4362,H4362)</f>
        <v>Chalk Cliff Cogen</v>
      </c>
      <c r="F4362" s="5"/>
      <c r="G4362" s="1" t="n">
        <v>50003</v>
      </c>
      <c r="H4362" s="1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false" customHeight="true" outlineLevel="0" collapsed="false">
      <c r="A4363" s="1" t="n">
        <f aca="false">MAX($A$2:$A4362)+1</f>
        <v>3421</v>
      </c>
      <c r="C4363" s="1" t="str">
        <f aca="false">IF(H4363="",F4363,H4363)</f>
        <v>Linden Cogen Plant</v>
      </c>
      <c r="F4363" s="5"/>
      <c r="G4363" s="1" t="n">
        <v>50006</v>
      </c>
      <c r="H4363" s="1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false" customHeight="true" outlineLevel="0" collapsed="false">
      <c r="A4364" s="1" t="n">
        <f aca="false">MAX($A$2:$A4363)+1</f>
        <v>3422</v>
      </c>
      <c r="C4364" s="1" t="str">
        <f aca="false">IF(H4364="",F4364,H4364)</f>
        <v>Glen Ferris Hydro</v>
      </c>
      <c r="F4364" s="5"/>
      <c r="G4364" s="1" t="n">
        <v>50010</v>
      </c>
      <c r="H4364" s="1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false" customHeight="true" outlineLevel="0" collapsed="false">
      <c r="A4365" s="1" t="n">
        <f aca="false">MAX($A$2:$A4364)+1</f>
        <v>3423</v>
      </c>
      <c r="C4365" s="1" t="str">
        <f aca="false">IF(H4365="",F4365,H4365)</f>
        <v>Hawks Nest Hydro</v>
      </c>
      <c r="F4365" s="5"/>
      <c r="G4365" s="1" t="n">
        <v>50011</v>
      </c>
      <c r="H4365" s="1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false" customHeight="true" outlineLevel="0" collapsed="false">
      <c r="A4366" s="1" t="n">
        <f aca="false">MAX($A$2:$A4365)+1</f>
        <v>3424</v>
      </c>
      <c r="C4366" s="1" t="str">
        <f aca="false">IF(H4366="",F4366,H4366)</f>
        <v>HGST San Jose Standby Generator</v>
      </c>
      <c r="F4366" s="5"/>
      <c r="G4366" s="1" t="n">
        <v>50024</v>
      </c>
      <c r="H4366" s="1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false" customHeight="true" outlineLevel="0" collapsed="false">
      <c r="A4367" s="1" t="n">
        <f aca="false">MAX($A$2:$A4366)+1</f>
        <v>3425</v>
      </c>
      <c r="C4367" s="1" t="str">
        <f aca="false">IF(H4367="",F4367,H4367)</f>
        <v>Corpus Refinery</v>
      </c>
      <c r="F4367" s="5"/>
      <c r="G4367" s="1" t="n">
        <v>50026</v>
      </c>
      <c r="H4367" s="1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false" customHeight="true" outlineLevel="0" collapsed="false">
      <c r="A4368" s="1" t="n">
        <f aca="false">MAX($A$2:$A4367)+1</f>
        <v>3426</v>
      </c>
      <c r="C4368" s="1" t="str">
        <f aca="false">IF(H4368="",F4368,H4368)</f>
        <v>Mt Ida Hydroelectric</v>
      </c>
      <c r="F4368" s="5"/>
      <c r="G4368" s="1" t="n">
        <v>50031</v>
      </c>
      <c r="H4368" s="1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false" customHeight="true" outlineLevel="0" collapsed="false">
      <c r="A4369" s="1" t="n">
        <f aca="false">MAX($A$2:$A4368)+1</f>
        <v>3427</v>
      </c>
      <c r="C4369" s="1" t="str">
        <f aca="false">IF(H4369="",F4369,H4369)</f>
        <v>Valley Falls Hydroelectric Facility</v>
      </c>
      <c r="F4369" s="5"/>
      <c r="G4369" s="1" t="n">
        <v>50034</v>
      </c>
      <c r="H4369" s="1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false" customHeight="true" outlineLevel="0" collapsed="false">
      <c r="A4370" s="1" t="n">
        <f aca="false">MAX($A$2:$A4369)+1</f>
        <v>3428</v>
      </c>
      <c r="C4370" s="1" t="str">
        <f aca="false">IF(H4370="",F4370,H4370)</f>
        <v>MMWAC Resource Recovery Facility</v>
      </c>
      <c r="F4370" s="5"/>
      <c r="G4370" s="1" t="n">
        <v>50035</v>
      </c>
      <c r="H4370" s="1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false" customHeight="true" outlineLevel="0" collapsed="false">
      <c r="A4371" s="1" t="n">
        <f aca="false">MAX($A$2:$A4370)+1</f>
        <v>3429</v>
      </c>
      <c r="C4371" s="1" t="str">
        <f aca="false">IF(H4371="",F4371,H4371)</f>
        <v>New Martinsville Hannibal Hydro</v>
      </c>
      <c r="F4371" s="5"/>
      <c r="G4371" s="1" t="n">
        <v>50036</v>
      </c>
      <c r="H4371" s="1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false" customHeight="true" outlineLevel="0" collapsed="false">
      <c r="A4372" s="1" t="n">
        <f aca="false">MAX($A$2:$A4371)+1</f>
        <v>3430</v>
      </c>
      <c r="C4372" s="1" t="str">
        <f aca="false">IF(H4372="",F4372,H4372)</f>
        <v>Rio Bravo Hydro Project</v>
      </c>
      <c r="F4372" s="5"/>
      <c r="G4372" s="1" t="n">
        <v>50037</v>
      </c>
      <c r="H4372" s="1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false" customHeight="true" outlineLevel="0" collapsed="false">
      <c r="A4373" s="1" t="n">
        <f aca="false">MAX($A$2:$A4372)+1</f>
        <v>3431</v>
      </c>
      <c r="C4373" s="1" t="str">
        <f aca="false">IF(H4373="",F4373,H4373)</f>
        <v>Norton Powerhouse</v>
      </c>
      <c r="F4373" s="5"/>
      <c r="G4373" s="1" t="n">
        <v>50041</v>
      </c>
      <c r="H4373" s="1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false" customHeight="true" outlineLevel="0" collapsed="false">
      <c r="A4374" s="1" t="n">
        <f aca="false">MAX($A$2:$A4373)+1</f>
        <v>3432</v>
      </c>
      <c r="C4374" s="1" t="str">
        <f aca="false">IF(H4374="",F4374,H4374)</f>
        <v>Houston Chemical Complex Battleground</v>
      </c>
      <c r="F4374" s="5"/>
      <c r="G4374" s="1" t="n">
        <v>50043</v>
      </c>
      <c r="H4374" s="1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false" customHeight="true" outlineLevel="0" collapsed="false">
      <c r="A4375" s="1" t="n">
        <f aca="false">MAX($A$2:$A4374)+1</f>
        <v>3433</v>
      </c>
      <c r="C4375" s="1" t="str">
        <f aca="false">IF(H4375="",F4375,H4375)</f>
        <v>International Paper Jay Hydro</v>
      </c>
      <c r="F4375" s="5"/>
      <c r="G4375" s="1" t="n">
        <v>50047</v>
      </c>
      <c r="H4375" s="1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false" customHeight="true" outlineLevel="0" collapsed="false">
      <c r="A4376" s="1" t="n">
        <f aca="false">MAX($A$2:$A4375)+1</f>
        <v>3434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1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false" customHeight="true" outlineLevel="0" collapsed="false">
      <c r="A4377" s="1" t="n">
        <f aca="false">MAX($A$2:$A4376)+1</f>
        <v>3435</v>
      </c>
      <c r="C4377" s="1" t="str">
        <f aca="false">IF(H4377="",F4377,H4377)</f>
        <v>Penobscot Energy Recovery</v>
      </c>
      <c r="F4377" s="5"/>
      <c r="G4377" s="1" t="n">
        <v>50051</v>
      </c>
      <c r="H4377" s="1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false" customHeight="true" outlineLevel="0" collapsed="false">
      <c r="A4378" s="1" t="n">
        <f aca="false">MAX($A$2:$A4377)+1</f>
        <v>3436</v>
      </c>
      <c r="C4378" s="1" t="str">
        <f aca="false">IF(H4378="",F4378,H4378)</f>
        <v>Rice University</v>
      </c>
      <c r="F4378" s="5"/>
      <c r="G4378" s="1" t="n">
        <v>50054</v>
      </c>
      <c r="H4378" s="1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false" customHeight="true" outlineLevel="0" collapsed="false">
      <c r="A4379" s="1" t="n">
        <f aca="false">MAX($A$2:$A4378)+1</f>
        <v>3437</v>
      </c>
      <c r="C4379" s="1" t="str">
        <f aca="false">IF(H4379="",F4379,H4379)</f>
        <v>Brown Station Road Plant I</v>
      </c>
      <c r="F4379" s="5"/>
      <c r="G4379" s="1" t="n">
        <v>50060</v>
      </c>
      <c r="H4379" s="1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false" customHeight="true" outlineLevel="0" collapsed="false">
      <c r="A4380" s="1" t="n">
        <f aca="false">MAX($A$2:$A4379)+1</f>
        <v>3438</v>
      </c>
      <c r="C4380" s="1" t="str">
        <f aca="false">IF(H4380="",F4380,H4380)</f>
        <v>San Diego State University</v>
      </c>
      <c r="F4380" s="5"/>
      <c r="G4380" s="1" t="n">
        <v>50061</v>
      </c>
      <c r="H4380" s="1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false" customHeight="true" outlineLevel="0" collapsed="false">
      <c r="A4381" s="1" t="n">
        <f aca="false">MAX($A$2:$A4380)+1</f>
        <v>3439</v>
      </c>
      <c r="C4381" s="1" t="str">
        <f aca="false">IF(H4381="",F4381,H4381)</f>
        <v>San Joaquin Cogen</v>
      </c>
      <c r="F4381" s="5"/>
      <c r="G4381" s="1" t="n">
        <v>50062</v>
      </c>
      <c r="H4381" s="1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false" customHeight="true" outlineLevel="0" collapsed="false">
      <c r="A4382" s="1" t="n">
        <f aca="false">MAX($A$2:$A4381)+1</f>
        <v>3440</v>
      </c>
      <c r="C4382" s="1" t="str">
        <f aca="false">IF(H4382="",F4382,H4382)</f>
        <v>Univ of Calif Santa Cruz Cogeneration</v>
      </c>
      <c r="F4382" s="5"/>
      <c r="G4382" s="1" t="n">
        <v>50064</v>
      </c>
      <c r="H4382" s="1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false" customHeight="true" outlineLevel="0" collapsed="false">
      <c r="A4383" s="1" t="n">
        <f aca="false">MAX($A$2:$A4382)+1</f>
        <v>3441</v>
      </c>
      <c r="C4383" s="1" t="str">
        <f aca="false">IF(H4383="",F4383,H4383)</f>
        <v>Calistoga Power Plant</v>
      </c>
      <c r="F4383" s="5"/>
      <c r="G4383" s="1" t="n">
        <v>50066</v>
      </c>
      <c r="H4383" s="1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false" customHeight="true" outlineLevel="0" collapsed="false">
      <c r="A4384" s="1" t="n">
        <f aca="false">MAX($A$2:$A4383)+1</f>
        <v>3442</v>
      </c>
      <c r="C4384" s="1" t="str">
        <f aca="false">IF(H4384="",F4384,H4384)</f>
        <v>Borger Plant</v>
      </c>
      <c r="F4384" s="5"/>
      <c r="G4384" s="1" t="n">
        <v>50067</v>
      </c>
      <c r="H4384" s="1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false" customHeight="true" outlineLevel="0" collapsed="false">
      <c r="A4385" s="1" t="n">
        <f aca="false">MAX($A$2:$A4384)+1</f>
        <v>3443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1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false" customHeight="true" outlineLevel="0" collapsed="false">
      <c r="A4386" s="1" t="n">
        <f aca="false">MAX($A$2:$A4385)+1</f>
        <v>3444</v>
      </c>
      <c r="C4386" s="1" t="str">
        <f aca="false">IF(H4386="",F4386,H4386)</f>
        <v>Marcus Hook Refinery Cogen</v>
      </c>
      <c r="F4386" s="5"/>
      <c r="G4386" s="1" t="n">
        <v>50074</v>
      </c>
      <c r="H4386" s="1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false" customHeight="true" outlineLevel="0" collapsed="false">
      <c r="A4387" s="1" t="n">
        <f aca="false">MAX($A$2:$A4386)+1</f>
        <v>3445</v>
      </c>
      <c r="C4387" s="1" t="str">
        <f aca="false">IF(H4387="",F4387,H4387)</f>
        <v>Waste Energy Services</v>
      </c>
      <c r="F4387" s="5"/>
      <c r="G4387" s="1" t="n">
        <v>50077</v>
      </c>
      <c r="H4387" s="1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false" customHeight="true" outlineLevel="0" collapsed="false">
      <c r="A4388" s="1" t="n">
        <f aca="false">MAX($A$2:$A4387)+1</f>
        <v>3446</v>
      </c>
      <c r="C4388" s="1" t="str">
        <f aca="false">IF(H4388="",F4388,H4388)</f>
        <v>Goodyear Lake Plant</v>
      </c>
      <c r="F4388" s="5"/>
      <c r="G4388" s="1" t="n">
        <v>50079</v>
      </c>
      <c r="H4388" s="1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false" customHeight="true" outlineLevel="0" collapsed="false">
      <c r="A4389" s="1" t="n">
        <f aca="false">MAX($A$2:$A4388)+1</f>
        <v>3447</v>
      </c>
      <c r="C4389" s="1" t="str">
        <f aca="false">IF(H4389="",F4389,H4389)</f>
        <v>Otis Hydro</v>
      </c>
      <c r="F4389" s="5"/>
      <c r="G4389" s="1" t="n">
        <v>50080</v>
      </c>
      <c r="H4389" s="1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false" customHeight="true" outlineLevel="0" collapsed="false">
      <c r="A4390" s="1" t="n">
        <f aca="false">MAX($A$2:$A4389)+1</f>
        <v>3448</v>
      </c>
      <c r="C4390" s="1" t="str">
        <f aca="false">IF(H4390="",F4390,H4390)</f>
        <v>International Paper Riley Hydro</v>
      </c>
      <c r="F4390" s="5"/>
      <c r="G4390" s="1" t="n">
        <v>50081</v>
      </c>
      <c r="H4390" s="1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false" customHeight="true" outlineLevel="0" collapsed="false">
      <c r="A4391" s="1" t="n">
        <f aca="false">MAX($A$2:$A4390)+1</f>
        <v>3449</v>
      </c>
      <c r="C4391" s="1" t="str">
        <f aca="false">IF(H4391="",F4391,H4391)</f>
        <v>International Paper Livermore Hydro</v>
      </c>
      <c r="F4391" s="5"/>
      <c r="G4391" s="1" t="n">
        <v>50082</v>
      </c>
      <c r="H4391" s="1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false" customHeight="true" outlineLevel="0" collapsed="false">
      <c r="A4392" s="1" t="n">
        <f aca="false">MAX($A$2:$A4391)+1</f>
        <v>3450</v>
      </c>
      <c r="C4392" s="1" t="str">
        <f aca="false">IF(H4392="",F4392,H4392)</f>
        <v>Univ of Massachusetts Medical Center</v>
      </c>
      <c r="F4392" s="5"/>
      <c r="G4392" s="1" t="n">
        <v>50087</v>
      </c>
      <c r="H4392" s="1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false" customHeight="true" outlineLevel="0" collapsed="false">
      <c r="A4393" s="1" t="n">
        <f aca="false">MAX($A$2:$A4392)+1</f>
        <v>3451</v>
      </c>
      <c r="C4393" s="1" t="str">
        <f aca="false">IF(H4393="",F4393,H4393)</f>
        <v>University of Northern Iowa</v>
      </c>
      <c r="F4393" s="5"/>
      <c r="G4393" s="1" t="n">
        <v>50088</v>
      </c>
      <c r="H4393" s="1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false" customHeight="true" outlineLevel="0" collapsed="false">
      <c r="A4394" s="1" t="n">
        <f aca="false">MAX($A$2:$A4393)+1</f>
        <v>3452</v>
      </c>
      <c r="C4394" s="1" t="str">
        <f aca="false">IF(H4394="",F4394,H4394)</f>
        <v>Univ of San Francisco Cogen</v>
      </c>
      <c r="F4394" s="5"/>
      <c r="G4394" s="1" t="n">
        <v>50089</v>
      </c>
      <c r="H4394" s="1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false" customHeight="true" outlineLevel="0" collapsed="false">
      <c r="A4395" s="1" t="n">
        <f aca="false">MAX($A$2:$A4394)+1</f>
        <v>3453</v>
      </c>
      <c r="C4395" s="1" t="str">
        <f aca="false">IF(H4395="",F4395,H4395)</f>
        <v>Sheep Creek Hydro</v>
      </c>
      <c r="F4395" s="5"/>
      <c r="G4395" s="1" t="n">
        <v>50091</v>
      </c>
      <c r="H4395" s="1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false" customHeight="true" outlineLevel="0" collapsed="false">
      <c r="A4396" s="1" t="n">
        <f aca="false">MAX($A$2:$A4395)+1</f>
        <v>3454</v>
      </c>
      <c r="C4396" s="1" t="str">
        <f aca="false">IF(H4396="",F4396,H4396)</f>
        <v>Chateaugay High Falls Hydro</v>
      </c>
      <c r="F4396" s="5"/>
      <c r="G4396" s="1" t="n">
        <v>50093</v>
      </c>
      <c r="H4396" s="1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false" customHeight="true" outlineLevel="0" collapsed="false">
      <c r="A4397" s="1" t="n">
        <f aca="false">MAX($A$2:$A4396)+1</f>
        <v>3455</v>
      </c>
      <c r="C4397" s="1" t="str">
        <f aca="false">IF(H4397="",F4397,H4397)</f>
        <v>Veolia Energy Trenton L.P.</v>
      </c>
      <c r="F4397" s="5"/>
      <c r="G4397" s="1" t="n">
        <v>50094</v>
      </c>
      <c r="H4397" s="1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false" customHeight="true" outlineLevel="0" collapsed="false">
      <c r="A4398" s="1" t="n">
        <f aca="false">MAX($A$2:$A4397)+1</f>
        <v>3456</v>
      </c>
      <c r="C4398" s="1" t="str">
        <f aca="false">IF(H4398="",F4398,H4398)</f>
        <v>Tamarack Energy Partnership</v>
      </c>
      <c r="F4398" s="5"/>
      <c r="G4398" s="1" t="n">
        <v>50099</v>
      </c>
      <c r="H4398" s="1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false" customHeight="true" outlineLevel="0" collapsed="false">
      <c r="A4399" s="1" t="n">
        <f aca="false">MAX($A$2:$A4398)+1</f>
        <v>3457</v>
      </c>
      <c r="C4399" s="1" t="str">
        <f aca="false">IF(H4399="",F4399,H4399)</f>
        <v>WestRock (TX)</v>
      </c>
      <c r="F4399" s="5"/>
      <c r="G4399" s="1" t="n">
        <v>50101</v>
      </c>
      <c r="H4399" s="1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false" customHeight="true" outlineLevel="0" collapsed="false">
      <c r="A4400" s="1" t="n">
        <f aca="false">MAX($A$2:$A4399)+1</f>
        <v>3458</v>
      </c>
      <c r="C4400" s="1" t="str">
        <f aca="false">IF(H4400="",F4400,H4400)</f>
        <v>China Mill Hydro</v>
      </c>
      <c r="F4400" s="5"/>
      <c r="G4400" s="1" t="n">
        <v>50103</v>
      </c>
      <c r="H4400" s="1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false" customHeight="true" outlineLevel="0" collapsed="false">
      <c r="A4401" s="1" t="n">
        <f aca="false">MAX($A$2:$A4400)+1</f>
        <v>3459</v>
      </c>
      <c r="C4401" s="1" t="str">
        <f aca="false">IF(H4401="",F4401,H4401)</f>
        <v>Paris Energy Center</v>
      </c>
      <c r="F4401" s="5"/>
      <c r="G4401" s="1" t="n">
        <v>50109</v>
      </c>
      <c r="H4401" s="1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false" customHeight="true" outlineLevel="0" collapsed="false">
      <c r="A4402" s="1" t="n">
        <f aca="false">MAX($A$2:$A4401)+1</f>
        <v>3460</v>
      </c>
      <c r="C4402" s="1" t="str">
        <f aca="false">IF(H4402="",F4402,H4402)</f>
        <v>Sierra Pacific Burney Facility</v>
      </c>
      <c r="F4402" s="5"/>
      <c r="G4402" s="1" t="n">
        <v>50110</v>
      </c>
      <c r="H4402" s="1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false" customHeight="true" outlineLevel="0" collapsed="false">
      <c r="A4403" s="1" t="n">
        <f aca="false">MAX($A$2:$A4402)+1</f>
        <v>3461</v>
      </c>
      <c r="C4403" s="1" t="str">
        <f aca="false">IF(H4403="",F4403,H4403)</f>
        <v>Sierra Pacific Quincy Facility</v>
      </c>
      <c r="F4403" s="5"/>
      <c r="G4403" s="1" t="n">
        <v>50112</v>
      </c>
      <c r="H4403" s="1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false" customHeight="true" outlineLevel="0" collapsed="false">
      <c r="A4404" s="1" t="n">
        <f aca="false">MAX($A$2:$A4403)+1</f>
        <v>3462</v>
      </c>
      <c r="C4404" s="1" t="str">
        <f aca="false">IF(H4404="",F4404,H4404)</f>
        <v>US Borax</v>
      </c>
      <c r="F4404" s="5"/>
      <c r="G4404" s="1" t="n">
        <v>50115</v>
      </c>
      <c r="H4404" s="1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false" customHeight="true" outlineLevel="0" collapsed="false">
      <c r="A4405" s="1" t="n">
        <f aca="false">MAX($A$2:$A4404)+1</f>
        <v>3463</v>
      </c>
      <c r="C4405" s="1" t="str">
        <f aca="false">IF(H4405="",F4405,H4405)</f>
        <v>Hal C Weaver Power Plant</v>
      </c>
      <c r="F4405" s="5"/>
      <c r="G4405" s="1" t="n">
        <v>50118</v>
      </c>
      <c r="H4405" s="1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false" customHeight="true" outlineLevel="0" collapsed="false">
      <c r="A4406" s="1" t="n">
        <f aca="false">MAX($A$2:$A4405)+1</f>
        <v>3464</v>
      </c>
      <c r="C4406" s="1" t="str">
        <f aca="false">IF(H4406="",F4406,H4406)</f>
        <v>Phillips 66 Rodeo Refinery</v>
      </c>
      <c r="F4406" s="5"/>
      <c r="G4406" s="1" t="n">
        <v>50119</v>
      </c>
      <c r="H4406" s="1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false" customHeight="true" outlineLevel="0" collapsed="false">
      <c r="A4407" s="1" t="n">
        <f aca="false">MAX($A$2:$A4406)+1</f>
        <v>3465</v>
      </c>
      <c r="C4407" s="1" t="str">
        <f aca="false">IF(H4407="",F4407,H4407)</f>
        <v>Valero Refinery Corpus Christi West</v>
      </c>
      <c r="F4407" s="5"/>
      <c r="G4407" s="1" t="n">
        <v>50121</v>
      </c>
      <c r="H4407" s="1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false" customHeight="true" outlineLevel="0" collapsed="false">
      <c r="A4408" s="1" t="n">
        <f aca="false">MAX($A$2:$A4407)+1</f>
        <v>3466</v>
      </c>
      <c r="C4408" s="1" t="str">
        <f aca="false">IF(H4408="",F4408,H4408)</f>
        <v>Normanskill Hydro Project</v>
      </c>
      <c r="F4408" s="5"/>
      <c r="G4408" s="1" t="n">
        <v>50123</v>
      </c>
      <c r="H4408" s="1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false" customHeight="true" outlineLevel="0" collapsed="false">
      <c r="A4409" s="1" t="n">
        <f aca="false">MAX($A$2:$A4408)+1</f>
        <v>3467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1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false" customHeight="true" outlineLevel="0" collapsed="false">
      <c r="A4410" s="1" t="n">
        <f aca="false">MAX($A$2:$A4409)+1</f>
        <v>3468</v>
      </c>
      <c r="C4410" s="1" t="str">
        <f aca="false">IF(H4410="",F4410,H4410)</f>
        <v>CCI Signal Hill LLC</v>
      </c>
      <c r="F4410" s="5"/>
      <c r="G4410" s="1" t="n">
        <v>50127</v>
      </c>
      <c r="H4410" s="1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false" customHeight="true" outlineLevel="0" collapsed="false">
      <c r="A4411" s="1" t="n">
        <f aca="false">MAX($A$2:$A4410)+1</f>
        <v>3469</v>
      </c>
      <c r="C4411" s="1" t="str">
        <f aca="false">IF(H4411="",F4411,H4411)</f>
        <v>Indian Valley Dam Hydro Project</v>
      </c>
      <c r="F4411" s="5"/>
      <c r="G4411" s="1" t="n">
        <v>50129</v>
      </c>
      <c r="H4411" s="1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false" customHeight="true" outlineLevel="0" collapsed="false">
      <c r="A4412" s="1" t="n">
        <f aca="false">MAX($A$2:$A4411)+1</f>
        <v>3470</v>
      </c>
      <c r="C4412" s="1" t="str">
        <f aca="false">IF(H4412="",F4412,H4412)</f>
        <v>Coalinga Cogeneration</v>
      </c>
      <c r="F4412" s="5"/>
      <c r="G4412" s="1" t="n">
        <v>50131</v>
      </c>
      <c r="H4412" s="1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false" customHeight="true" outlineLevel="0" collapsed="false">
      <c r="A4413" s="1" t="n">
        <f aca="false">MAX($A$2:$A4412)+1</f>
        <v>3471</v>
      </c>
      <c r="C4413" s="1" t="str">
        <f aca="false">IF(H4413="",F4413,H4413)</f>
        <v>Sycamore Cogeneration</v>
      </c>
      <c r="F4413" s="5"/>
      <c r="G4413" s="1" t="n">
        <v>50134</v>
      </c>
      <c r="H4413" s="1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false" customHeight="true" outlineLevel="0" collapsed="false">
      <c r="A4414" s="1" t="n">
        <f aca="false">MAX($A$2:$A4413)+1</f>
        <v>3472</v>
      </c>
      <c r="C4414" s="1" t="str">
        <f aca="false">IF(H4414="",F4414,H4414)</f>
        <v>South Oaks Hospital</v>
      </c>
      <c r="F4414" s="5"/>
      <c r="G4414" s="1" t="n">
        <v>50136</v>
      </c>
      <c r="H4414" s="1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false" customHeight="true" outlineLevel="0" collapsed="false">
      <c r="A4415" s="1" t="n">
        <f aca="false">MAX($A$2:$A4414)+1</f>
        <v>3473</v>
      </c>
      <c r="C4415" s="1" t="str">
        <f aca="false">IF(H4415="",F4415,H4415)</f>
        <v>Newgulf Cogen</v>
      </c>
      <c r="F4415" s="5"/>
      <c r="G4415" s="1" t="n">
        <v>50137</v>
      </c>
      <c r="H4415" s="1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false" customHeight="true" outlineLevel="0" collapsed="false">
      <c r="A4416" s="1" t="n">
        <f aca="false">MAX($A$2:$A4415)+1</f>
        <v>3474</v>
      </c>
      <c r="C4416" s="1" t="str">
        <f aca="false">IF(H4416="",F4416,H4416)</f>
        <v>Snider Industries</v>
      </c>
      <c r="F4416" s="5"/>
      <c r="G4416" s="1" t="n">
        <v>50141</v>
      </c>
      <c r="H4416" s="1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false" customHeight="true" outlineLevel="0" collapsed="false">
      <c r="A4417" s="1" t="n">
        <f aca="false">MAX($A$2:$A4416)+1</f>
        <v>3475</v>
      </c>
      <c r="C4417" s="1" t="str">
        <f aca="false">IF(H4417="",F4417,H4417)</f>
        <v>Imperial Savannah LP</v>
      </c>
      <c r="F4417" s="5"/>
      <c r="G4417" s="1" t="n">
        <v>50146</v>
      </c>
      <c r="H4417" s="1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false" customHeight="true" outlineLevel="0" collapsed="false">
      <c r="A4418" s="1" t="n">
        <f aca="false">MAX($A$2:$A4417)+1</f>
        <v>3476</v>
      </c>
      <c r="C4418" s="1" t="str">
        <f aca="false">IF(H4418="",F4418,H4418)</f>
        <v>R E Badger Filtration Plant</v>
      </c>
      <c r="F4418" s="5"/>
      <c r="G4418" s="1" t="n">
        <v>50147</v>
      </c>
      <c r="H4418" s="1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false" customHeight="true" outlineLevel="0" collapsed="false">
      <c r="A4419" s="1" t="n">
        <f aca="false">MAX($A$2:$A4418)+1</f>
        <v>3477</v>
      </c>
      <c r="C4419" s="1" t="str">
        <f aca="false">IF(H4419="",F4419,H4419)</f>
        <v>Linde Wilmington</v>
      </c>
      <c r="F4419" s="5"/>
      <c r="G4419" s="1" t="n">
        <v>50148</v>
      </c>
      <c r="H4419" s="1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false" customHeight="true" outlineLevel="0" collapsed="false">
      <c r="A4420" s="1" t="n">
        <f aca="false">MAX($A$2:$A4419)+1</f>
        <v>3478</v>
      </c>
      <c r="C4420" s="1" t="str">
        <f aca="false">IF(H4420="",F4420,H4420)</f>
        <v>Union Carbide Seadrift Cogen</v>
      </c>
      <c r="F4420" s="5"/>
      <c r="G4420" s="1" t="n">
        <v>50150</v>
      </c>
      <c r="H4420" s="1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false" customHeight="true" outlineLevel="0" collapsed="false">
      <c r="A4421" s="1" t="n">
        <f aca="false">MAX($A$2:$A4420)+1</f>
        <v>3479</v>
      </c>
      <c r="C4421" s="1" t="str">
        <f aca="false">IF(H4421="",F4421,H4421)</f>
        <v>Dow St Charles Operations</v>
      </c>
      <c r="F4421" s="5"/>
      <c r="G4421" s="1" t="n">
        <v>50152</v>
      </c>
      <c r="H4421" s="1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false" customHeight="true" outlineLevel="0" collapsed="false">
      <c r="A4422" s="1" t="n">
        <f aca="false">MAX($A$2:$A4421)+1</f>
        <v>3480</v>
      </c>
      <c r="C4422" s="1" t="str">
        <f aca="false">IF(H4422="",F4422,H4422)</f>
        <v>Texas City Plant Union Carbide</v>
      </c>
      <c r="F4422" s="5"/>
      <c r="G4422" s="1" t="n">
        <v>50153</v>
      </c>
      <c r="H4422" s="1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false" customHeight="true" outlineLevel="0" collapsed="false">
      <c r="A4423" s="1" t="n">
        <f aca="false">MAX($A$2:$A4422)+1</f>
        <v>3481</v>
      </c>
      <c r="C4423" s="1" t="str">
        <f aca="false">IF(H4423="",F4423,H4423)</f>
        <v>Bear Creek</v>
      </c>
      <c r="F4423" s="5"/>
      <c r="G4423" s="1" t="n">
        <v>50156</v>
      </c>
      <c r="H4423" s="1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false" customHeight="true" outlineLevel="0" collapsed="false">
      <c r="A4424" s="1" t="n">
        <f aca="false">MAX($A$2:$A4423)+1</f>
        <v>3482</v>
      </c>
      <c r="C4424" s="1" t="str">
        <f aca="false">IF(H4424="",F4424,H4424)</f>
        <v>Sanford Dam</v>
      </c>
      <c r="F4424" s="5"/>
      <c r="G4424" s="1" t="n">
        <v>50157</v>
      </c>
      <c r="H4424" s="1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false" customHeight="true" outlineLevel="0" collapsed="false">
      <c r="A4425" s="1" t="n">
        <f aca="false">MAX($A$2:$A4424)+1</f>
        <v>3483</v>
      </c>
      <c r="C4425" s="1" t="str">
        <f aca="false">IF(H4425="",F4425,H4425)</f>
        <v>Edenville</v>
      </c>
      <c r="F4425" s="5"/>
      <c r="G4425" s="1" t="n">
        <v>50158</v>
      </c>
      <c r="H4425" s="1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false" customHeight="true" outlineLevel="0" collapsed="false">
      <c r="A4426" s="1" t="n">
        <f aca="false">MAX($A$2:$A4425)+1</f>
        <v>3484</v>
      </c>
      <c r="C4426" s="1" t="str">
        <f aca="false">IF(H4426="",F4426,H4426)</f>
        <v>Secord</v>
      </c>
      <c r="F4426" s="5"/>
      <c r="G4426" s="1" t="n">
        <v>50159</v>
      </c>
      <c r="H4426" s="1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false" customHeight="true" outlineLevel="0" collapsed="false">
      <c r="A4427" s="1" t="n">
        <f aca="false">MAX($A$2:$A4426)+1</f>
        <v>3485</v>
      </c>
      <c r="C4427" s="1" t="str">
        <f aca="false">IF(H4427="",F4427,H4427)</f>
        <v>Smallwood</v>
      </c>
      <c r="F4427" s="5"/>
      <c r="G4427" s="1" t="n">
        <v>50160</v>
      </c>
      <c r="H4427" s="1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false" customHeight="true" outlineLevel="0" collapsed="false">
      <c r="A4428" s="1" t="n">
        <f aca="false">MAX($A$2:$A4427)+1</f>
        <v>3486</v>
      </c>
      <c r="C4428" s="1" t="str">
        <f aca="false">IF(H4428="",F4428,H4428)</f>
        <v>Wichita Plant</v>
      </c>
      <c r="F4428" s="5"/>
      <c r="G4428" s="1" t="n">
        <v>50169</v>
      </c>
      <c r="H4428" s="1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false" customHeight="true" outlineLevel="0" collapsed="false">
      <c r="A4429" s="1" t="n">
        <f aca="false">MAX($A$2:$A4428)+1</f>
        <v>3487</v>
      </c>
      <c r="C4429" s="1" t="str">
        <f aca="false">IF(H4429="",F4429,H4429)</f>
        <v>Berry Cogen</v>
      </c>
      <c r="F4429" s="5"/>
      <c r="G4429" s="1" t="n">
        <v>50170</v>
      </c>
      <c r="H4429" s="1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false" customHeight="true" outlineLevel="0" collapsed="false">
      <c r="A4430" s="1" t="n">
        <f aca="false">MAX($A$2:$A4429)+1</f>
        <v>3488</v>
      </c>
      <c r="C4430" s="1" t="str">
        <f aca="false">IF(H4430="",F4430,H4430)</f>
        <v>Emporia</v>
      </c>
      <c r="F4430" s="5"/>
      <c r="G4430" s="1" t="n">
        <v>50175</v>
      </c>
      <c r="H4430" s="1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false" customHeight="true" outlineLevel="0" collapsed="false">
      <c r="A4431" s="1" t="n">
        <f aca="false">MAX($A$2:$A4430)+1</f>
        <v>3489</v>
      </c>
      <c r="C4431" s="1" t="str">
        <f aca="false">IF(H4431="",F4431,H4431)</f>
        <v>Union Falls</v>
      </c>
      <c r="F4431" s="5"/>
      <c r="G4431" s="1" t="n">
        <v>50176</v>
      </c>
      <c r="H4431" s="1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false" customHeight="true" outlineLevel="0" collapsed="false">
      <c r="A4432" s="1" t="n">
        <f aca="false">MAX($A$2:$A4431)+1</f>
        <v>3490</v>
      </c>
      <c r="C4432" s="1" t="str">
        <f aca="false">IF(H4432="",F4432,H4432)</f>
        <v>Blackstone/Tupperware</v>
      </c>
      <c r="F4432" s="5"/>
      <c r="G4432" s="1" t="n">
        <v>50177</v>
      </c>
      <c r="H4432" s="1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false" customHeight="true" outlineLevel="0" collapsed="false">
      <c r="A4433" s="1" t="n">
        <f aca="false">MAX($A$2:$A4432)+1</f>
        <v>3491</v>
      </c>
      <c r="C4433" s="1" t="str">
        <f aca="false">IF(H4433="",F4433,H4433)</f>
        <v>Halifax</v>
      </c>
      <c r="F4433" s="5"/>
      <c r="G4433" s="1" t="n">
        <v>50178</v>
      </c>
      <c r="H4433" s="1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false" customHeight="true" outlineLevel="0" collapsed="false">
      <c r="A4434" s="1" t="n">
        <f aca="false">MAX($A$2:$A4433)+1</f>
        <v>3492</v>
      </c>
      <c r="C4434" s="1" t="str">
        <f aca="false">IF(H4434="",F4434,H4434)</f>
        <v>Box Canyon Dam</v>
      </c>
      <c r="F4434" s="5"/>
      <c r="G4434" s="1" t="n">
        <v>50179</v>
      </c>
      <c r="H4434" s="1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false" customHeight="true" outlineLevel="0" collapsed="false">
      <c r="A4435" s="1" t="n">
        <f aca="false">MAX($A$2:$A4434)+1</f>
        <v>3493</v>
      </c>
      <c r="C4435" s="1" t="str">
        <f aca="false">IF(H4435="",F4435,H4435)</f>
        <v>Olsen</v>
      </c>
      <c r="F4435" s="5"/>
      <c r="G4435" s="1" t="n">
        <v>50180</v>
      </c>
      <c r="H4435" s="1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false" customHeight="true" outlineLevel="0" collapsed="false">
      <c r="A4436" s="1" t="n">
        <f aca="false">MAX($A$2:$A4435)+1</f>
        <v>3494</v>
      </c>
      <c r="C4436" s="1" t="str">
        <f aca="false">IF(H4436="",F4436,H4436)</f>
        <v>Weyerhaeuser Columbus MS</v>
      </c>
      <c r="F4436" s="5"/>
      <c r="G4436" s="1" t="n">
        <v>50184</v>
      </c>
      <c r="H4436" s="1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false" customHeight="true" outlineLevel="0" collapsed="false">
      <c r="A4437" s="1" t="n">
        <f aca="false">MAX($A$2:$A4436)+1</f>
        <v>3495</v>
      </c>
      <c r="C4437" s="1" t="str">
        <f aca="false">IF(H4437="",F4437,H4437)</f>
        <v>Cosmo Specialty Fibers Plant</v>
      </c>
      <c r="F4437" s="5"/>
      <c r="G4437" s="1" t="n">
        <v>50185</v>
      </c>
      <c r="H4437" s="1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false" customHeight="true" outlineLevel="0" collapsed="false">
      <c r="A4438" s="1" t="n">
        <f aca="false">MAX($A$2:$A4437)+1</f>
        <v>3496</v>
      </c>
      <c r="C4438" s="1" t="str">
        <f aca="false">IF(H4438="",F4438,H4438)</f>
        <v>Weyerhaeuser Longview WA</v>
      </c>
      <c r="F4438" s="5"/>
      <c r="G4438" s="1" t="n">
        <v>50187</v>
      </c>
      <c r="H4438" s="1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false" customHeight="true" outlineLevel="0" collapsed="false">
      <c r="A4439" s="1" t="n">
        <f aca="false">MAX($A$2:$A4438)+1</f>
        <v>3497</v>
      </c>
      <c r="C4439" s="1" t="str">
        <f aca="false">IF(H4439="",F4439,H4439)</f>
        <v>Weyerhaeuser New Bern NC</v>
      </c>
      <c r="F4439" s="5"/>
      <c r="G4439" s="1" t="n">
        <v>50188</v>
      </c>
      <c r="H4439" s="1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false" customHeight="true" outlineLevel="0" collapsed="false">
      <c r="A4440" s="1" t="n">
        <f aca="false">MAX($A$2:$A4439)+1</f>
        <v>3498</v>
      </c>
      <c r="C4440" s="1" t="str">
        <f aca="false">IF(H4440="",F4440,H4440)</f>
        <v>Domtar Paper Co LLC Plymouth NC</v>
      </c>
      <c r="F4440" s="5"/>
      <c r="G4440" s="1" t="n">
        <v>50189</v>
      </c>
      <c r="H4440" s="1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false" customHeight="true" outlineLevel="0" collapsed="false">
      <c r="A4441" s="1" t="n">
        <f aca="false">MAX($A$2:$A4440)+1</f>
        <v>3499</v>
      </c>
      <c r="C4441" s="1" t="str">
        <f aca="false">IF(H4441="",F4441,H4441)</f>
        <v>Domtar Paper Company Rothschild</v>
      </c>
      <c r="F4441" s="5"/>
      <c r="G4441" s="1" t="n">
        <v>50190</v>
      </c>
      <c r="H4441" s="1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false" customHeight="true" outlineLevel="0" collapsed="false">
      <c r="A4442" s="1" t="n">
        <f aca="false">MAX($A$2:$A4441)+1</f>
        <v>3500</v>
      </c>
      <c r="C4442" s="1" t="str">
        <f aca="false">IF(H4442="",F4442,H4442)</f>
        <v>IP Springfield Oregon</v>
      </c>
      <c r="F4442" s="5"/>
      <c r="G4442" s="1" t="n">
        <v>50191</v>
      </c>
      <c r="H4442" s="1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false" customHeight="true" outlineLevel="0" collapsed="false">
      <c r="A4443" s="1" t="n">
        <f aca="false">MAX($A$2:$A4442)+1</f>
        <v>3501</v>
      </c>
      <c r="C4443" s="1" t="str">
        <f aca="false">IF(H4443="",F4443,H4443)</f>
        <v>International Paper Valliant OK</v>
      </c>
      <c r="F4443" s="5"/>
      <c r="G4443" s="1" t="n">
        <v>50192</v>
      </c>
      <c r="H4443" s="1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false" customHeight="true" outlineLevel="0" collapsed="false">
      <c r="A4444" s="1" t="n">
        <f aca="false">MAX($A$2:$A4443)+1</f>
        <v>3502</v>
      </c>
      <c r="C4444" s="1" t="str">
        <f aca="false">IF(H4444="",F4444,H4444)</f>
        <v>B Braun Medical</v>
      </c>
      <c r="F4444" s="5"/>
      <c r="G4444" s="1" t="n">
        <v>50200</v>
      </c>
      <c r="H4444" s="1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false" customHeight="true" outlineLevel="0" collapsed="false">
      <c r="A4445" s="1" t="n">
        <f aca="false">MAX($A$2:$A4444)+1</f>
        <v>3503</v>
      </c>
      <c r="C4445" s="1" t="str">
        <f aca="false">IF(H4445="",F4445,H4445)</f>
        <v>Rabun Gap Cogen Facility</v>
      </c>
      <c r="F4445" s="5"/>
      <c r="G4445" s="1" t="n">
        <v>50201</v>
      </c>
      <c r="H4445" s="1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false" customHeight="true" outlineLevel="0" collapsed="false">
      <c r="A4446" s="1" t="n">
        <f aca="false">MAX($A$2:$A4445)+1</f>
        <v>3504</v>
      </c>
      <c r="C4446" s="1" t="str">
        <f aca="false">IF(H4446="",F4446,H4446)</f>
        <v>WPS Power Niagara</v>
      </c>
      <c r="F4446" s="5"/>
      <c r="G4446" s="1" t="n">
        <v>50202</v>
      </c>
      <c r="H4446" s="1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false" customHeight="true" outlineLevel="0" collapsed="false">
      <c r="A4447" s="1" t="n">
        <f aca="false">MAX($A$2:$A4446)+1</f>
        <v>3505</v>
      </c>
      <c r="C4447" s="1" t="str">
        <f aca="false">IF(H4447="",F4447,H4447)</f>
        <v>US Gypsum Oakfield</v>
      </c>
      <c r="F4447" s="5"/>
      <c r="G4447" s="1" t="n">
        <v>50203</v>
      </c>
      <c r="H4447" s="1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false" customHeight="true" outlineLevel="0" collapsed="false">
      <c r="A4448" s="1" t="n">
        <f aca="false">MAX($A$2:$A4447)+1</f>
        <v>3506</v>
      </c>
      <c r="C4448" s="1" t="str">
        <f aca="false">IF(H4448="",F4448,H4448)</f>
        <v>Williams Ignacio Natural Gas Plant</v>
      </c>
      <c r="F4448" s="5"/>
      <c r="G4448" s="1" t="n">
        <v>50205</v>
      </c>
      <c r="H4448" s="1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false" customHeight="true" outlineLevel="0" collapsed="false">
      <c r="A4449" s="1" t="n">
        <f aca="false">MAX($A$2:$A4448)+1</f>
        <v>3507</v>
      </c>
      <c r="C4449" s="1" t="str">
        <f aca="false">IF(H4449="",F4449,H4449)</f>
        <v>Vallecito Hydroelectric</v>
      </c>
      <c r="F4449" s="5"/>
      <c r="G4449" s="1" t="n">
        <v>50206</v>
      </c>
      <c r="H4449" s="1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false" customHeight="true" outlineLevel="0" collapsed="false">
      <c r="A4450" s="1" t="n">
        <f aca="false">MAX($A$2:$A4449)+1</f>
        <v>3508</v>
      </c>
      <c r="C4450" s="1" t="str">
        <f aca="false">IF(H4450="",F4450,H4450)</f>
        <v>Pinetree Power</v>
      </c>
      <c r="F4450" s="5"/>
      <c r="G4450" s="1" t="n">
        <v>50208</v>
      </c>
      <c r="H4450" s="1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false" customHeight="true" outlineLevel="0" collapsed="false">
      <c r="A4451" s="1" t="n">
        <f aca="false">MAX($A$2:$A4450)+1</f>
        <v>3509</v>
      </c>
      <c r="C4451" s="1" t="str">
        <f aca="false">IF(H4451="",F4451,H4451)</f>
        <v>Vulcan-BN Geothermal Power Company</v>
      </c>
      <c r="F4451" s="5"/>
      <c r="G4451" s="1" t="n">
        <v>50210</v>
      </c>
      <c r="H4451" s="1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false" customHeight="true" outlineLevel="0" collapsed="false">
      <c r="A4452" s="1" t="n">
        <f aca="false">MAX($A$2:$A4451)+1</f>
        <v>3510</v>
      </c>
      <c r="C4452" s="1" t="str">
        <f aca="false">IF(H4452="",F4452,H4452)</f>
        <v>York County Resource Recovery</v>
      </c>
      <c r="F4452" s="5"/>
      <c r="G4452" s="1" t="n">
        <v>50215</v>
      </c>
      <c r="H4452" s="1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false" customHeight="true" outlineLevel="0" collapsed="false">
      <c r="A4453" s="1" t="n">
        <f aca="false">MAX($A$2:$A4452)+1</f>
        <v>3511</v>
      </c>
      <c r="C4453" s="1" t="str">
        <f aca="false">IF(H4453="",F4453,H4453)</f>
        <v>Watson Cogeneration</v>
      </c>
      <c r="F4453" s="5"/>
      <c r="G4453" s="1" t="n">
        <v>50216</v>
      </c>
      <c r="H4453" s="1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false" customHeight="true" outlineLevel="0" collapsed="false">
      <c r="A4454" s="1" t="n">
        <f aca="false">MAX($A$2:$A4453)+1</f>
        <v>3512</v>
      </c>
      <c r="C4454" s="1" t="str">
        <f aca="false">IF(H4454="",F4454,H4454)</f>
        <v>Woodward Power Plant</v>
      </c>
      <c r="F4454" s="5"/>
      <c r="G4454" s="1" t="n">
        <v>50218</v>
      </c>
      <c r="H4454" s="1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false" customHeight="true" outlineLevel="0" collapsed="false">
      <c r="A4455" s="1" t="n">
        <f aca="false">MAX($A$2:$A4454)+1</f>
        <v>3513</v>
      </c>
      <c r="C4455" s="1" t="str">
        <f aca="false">IF(H4455="",F4455,H4455)</f>
        <v>Frankenheimer Power Plant</v>
      </c>
      <c r="F4455" s="5"/>
      <c r="G4455" s="1" t="n">
        <v>50219</v>
      </c>
      <c r="H4455" s="1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false" customHeight="true" outlineLevel="0" collapsed="false">
      <c r="A4456" s="1" t="n">
        <f aca="false">MAX($A$2:$A4455)+1</f>
        <v>3514</v>
      </c>
      <c r="C4456" s="1" t="str">
        <f aca="false">IF(H4456="",F4456,H4456)</f>
        <v>Nelson Creek</v>
      </c>
      <c r="F4456" s="5"/>
      <c r="G4456" s="1" t="n">
        <v>50223</v>
      </c>
      <c r="H4456" s="1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false" customHeight="true" outlineLevel="0" collapsed="false">
      <c r="A4457" s="1" t="n">
        <f aca="false">MAX($A$2:$A4456)+1</f>
        <v>3515</v>
      </c>
      <c r="C4457" s="1" t="str">
        <f aca="false">IF(H4457="",F4457,H4457)</f>
        <v>Oxnard Wastewater Treatment Plant</v>
      </c>
      <c r="F4457" s="5"/>
      <c r="G4457" s="1" t="n">
        <v>50224</v>
      </c>
      <c r="H4457" s="1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false" customHeight="true" outlineLevel="0" collapsed="false">
      <c r="A4458" s="1" t="n">
        <f aca="false">MAX($A$2:$A4457)+1</f>
        <v>3516</v>
      </c>
      <c r="C4458" s="1" t="str">
        <f aca="false">IF(H4458="",F4458,H4458)</f>
        <v>Regional Waste Systems</v>
      </c>
      <c r="F4458" s="5"/>
      <c r="G4458" s="1" t="n">
        <v>50225</v>
      </c>
      <c r="H4458" s="1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false" customHeight="true" outlineLevel="0" collapsed="false">
      <c r="A4459" s="1" t="n">
        <f aca="false">MAX($A$2:$A4458)+1</f>
        <v>3517</v>
      </c>
      <c r="C4459" s="1" t="str">
        <f aca="false">IF(H4459="",F4459,H4459)</f>
        <v>Rocky Brook Hydroelectric</v>
      </c>
      <c r="F4459" s="5"/>
      <c r="G4459" s="1" t="n">
        <v>50228</v>
      </c>
      <c r="H4459" s="1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false" customHeight="true" outlineLevel="0" collapsed="false">
      <c r="A4460" s="1" t="n">
        <f aca="false">MAX($A$2:$A4459)+1</f>
        <v>3518</v>
      </c>
      <c r="C4460" s="1" t="str">
        <f aca="false">IF(H4460="",F4460,H4460)</f>
        <v>Texas Petrochemicals</v>
      </c>
      <c r="F4460" s="5"/>
      <c r="G4460" s="1" t="n">
        <v>50229</v>
      </c>
      <c r="H4460" s="1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false" customHeight="true" outlineLevel="0" collapsed="false">
      <c r="A4461" s="1" t="n">
        <f aca="false">MAX($A$2:$A4460)+1</f>
        <v>3519</v>
      </c>
      <c r="C4461" s="1" t="str">
        <f aca="false">IF(H4461="",F4461,H4461)</f>
        <v>Robbins Lumber</v>
      </c>
      <c r="F4461" s="5"/>
      <c r="G4461" s="1" t="n">
        <v>50230</v>
      </c>
      <c r="H4461" s="1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false" customHeight="true" outlineLevel="0" collapsed="false">
      <c r="A4462" s="1" t="n">
        <f aca="false">MAX($A$2:$A4461)+1</f>
        <v>3520</v>
      </c>
      <c r="C4462" s="1" t="str">
        <f aca="false">IF(H4462="",F4462,H4462)</f>
        <v>SDS Lumber Gorge Energy Division</v>
      </c>
      <c r="F4462" s="5"/>
      <c r="G4462" s="1" t="n">
        <v>50231</v>
      </c>
      <c r="H4462" s="1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false" customHeight="true" outlineLevel="0" collapsed="false">
      <c r="A4463" s="1" t="n">
        <f aca="false">MAX($A$2:$A4462)+1</f>
        <v>3521</v>
      </c>
      <c r="C4463" s="1" t="str">
        <f aca="false">IF(H4463="",F4463,H4463)</f>
        <v>San Dimas Wash Generating Station</v>
      </c>
      <c r="F4463" s="5"/>
      <c r="G4463" s="1" t="n">
        <v>50233</v>
      </c>
      <c r="H4463" s="1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false" customHeight="true" outlineLevel="0" collapsed="false">
      <c r="A4464" s="1" t="n">
        <f aca="false">MAX($A$2:$A4463)+1</f>
        <v>3522</v>
      </c>
      <c r="C4464" s="1" t="str">
        <f aca="false">IF(H4464="",F4464,H4464)</f>
        <v>San Antonio Regional Hospital</v>
      </c>
      <c r="F4464" s="5"/>
      <c r="G4464" s="1" t="n">
        <v>50234</v>
      </c>
      <c r="H4464" s="1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false" customHeight="true" outlineLevel="0" collapsed="false">
      <c r="A4465" s="1" t="n">
        <f aca="false">MAX($A$2:$A4464)+1</f>
        <v>3523</v>
      </c>
      <c r="C4465" s="1" t="str">
        <f aca="false">IF(H4465="",F4465,H4465)</f>
        <v>Purdue University</v>
      </c>
      <c r="F4465" s="5"/>
      <c r="G4465" s="1" t="n">
        <v>50240</v>
      </c>
      <c r="H4465" s="1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false" customHeight="true" outlineLevel="0" collapsed="false">
      <c r="A4466" s="1" t="n">
        <f aca="false">MAX($A$2:$A4465)+1</f>
        <v>3524</v>
      </c>
      <c r="C4466" s="1" t="str">
        <f aca="false">IF(H4466="",F4466,H4466)</f>
        <v>Providence Memorial Hospital</v>
      </c>
      <c r="F4466" s="5"/>
      <c r="G4466" s="1" t="n">
        <v>50241</v>
      </c>
      <c r="H4466" s="1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false" customHeight="true" outlineLevel="0" collapsed="false">
      <c r="A4467" s="1" t="n">
        <f aca="false">MAX($A$2:$A4466)+1</f>
        <v>3525</v>
      </c>
      <c r="C4467" s="1" t="str">
        <f aca="false">IF(H4467="",F4467,H4467)</f>
        <v>VC Porterdale Hydroelectric</v>
      </c>
      <c r="F4467" s="5"/>
      <c r="G4467" s="1" t="n">
        <v>50242</v>
      </c>
      <c r="H4467" s="1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false" customHeight="true" outlineLevel="0" collapsed="false">
      <c r="A4468" s="1" t="n">
        <f aca="false">MAX($A$2:$A4467)+1</f>
        <v>3526</v>
      </c>
      <c r="C4468" s="1" t="str">
        <f aca="false">IF(H4468="",F4468,H4468)</f>
        <v>Bucksport Generation LLC</v>
      </c>
      <c r="F4468" s="5"/>
      <c r="G4468" s="1" t="n">
        <v>50243</v>
      </c>
      <c r="H4468" s="1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false" customHeight="true" outlineLevel="0" collapsed="false">
      <c r="A4469" s="1" t="n">
        <f aca="false">MAX($A$2:$A4468)+1</f>
        <v>3527</v>
      </c>
      <c r="C4469" s="1" t="str">
        <f aca="false">IF(H4469="",F4469,H4469)</f>
        <v>Canton North Carolina</v>
      </c>
      <c r="F4469" s="5"/>
      <c r="G4469" s="1" t="n">
        <v>50244</v>
      </c>
      <c r="H4469" s="1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false" customHeight="true" outlineLevel="0" collapsed="false">
      <c r="A4470" s="1" t="n">
        <f aca="false">MAX($A$2:$A4469)+1</f>
        <v>3528</v>
      </c>
      <c r="C4470" s="1" t="str">
        <f aca="false">IF(H4470="",F4470,H4470)</f>
        <v>International Paper Pensacola</v>
      </c>
      <c r="F4470" s="5"/>
      <c r="G4470" s="1" t="n">
        <v>50250</v>
      </c>
      <c r="H4470" s="1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false" customHeight="true" outlineLevel="0" collapsed="false">
      <c r="A4471" s="1" t="n">
        <f aca="false">MAX($A$2:$A4470)+1</f>
        <v>3529</v>
      </c>
      <c r="C4471" s="1" t="str">
        <f aca="false">IF(H4471="",F4471,H4471)</f>
        <v>Sartell Dam</v>
      </c>
      <c r="F4471" s="5"/>
      <c r="G4471" s="1" t="n">
        <v>50252</v>
      </c>
      <c r="H4471" s="1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false" customHeight="true" outlineLevel="0" collapsed="false">
      <c r="A4472" s="1" t="n">
        <f aca="false">MAX($A$2:$A4471)+1</f>
        <v>3530</v>
      </c>
      <c r="C4472" s="1" t="str">
        <f aca="false">IF(H4472="",F4472,H4472)</f>
        <v>KapStone Kraft Paper Corp</v>
      </c>
      <c r="F4472" s="5"/>
      <c r="G4472" s="1" t="n">
        <v>50254</v>
      </c>
      <c r="H4472" s="1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false" customHeight="true" outlineLevel="0" collapsed="false">
      <c r="A4473" s="1" t="n">
        <f aca="false">MAX($A$2:$A4472)+1</f>
        <v>3531</v>
      </c>
      <c r="C4473" s="1" t="str">
        <f aca="false">IF(H4473="",F4473,H4473)</f>
        <v>Oakwood Hospital &amp; Medical Center</v>
      </c>
      <c r="F4473" s="5"/>
      <c r="G4473" s="1" t="n">
        <v>50260</v>
      </c>
      <c r="H4473" s="1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false" customHeight="true" outlineLevel="0" collapsed="false">
      <c r="A4474" s="1" t="n">
        <f aca="false">MAX($A$2:$A4473)+1</f>
        <v>3532</v>
      </c>
      <c r="C4474" s="1" t="str">
        <f aca="false">IF(H4474="",F4474,H4474)</f>
        <v>New Lahontan</v>
      </c>
      <c r="F4474" s="5"/>
      <c r="G4474" s="1" t="n">
        <v>50261</v>
      </c>
      <c r="H4474" s="1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false" customHeight="true" outlineLevel="0" collapsed="false">
      <c r="A4475" s="1" t="n">
        <f aca="false">MAX($A$2:$A4474)+1</f>
        <v>3533</v>
      </c>
      <c r="C4475" s="1" t="str">
        <f aca="false">IF(H4475="",F4475,H4475)</f>
        <v>Redlands Water &amp; Power</v>
      </c>
      <c r="F4475" s="5"/>
      <c r="G4475" s="1" t="n">
        <v>50267</v>
      </c>
      <c r="H4475" s="1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false" customHeight="true" outlineLevel="0" collapsed="false">
      <c r="A4476" s="1" t="n">
        <f aca="false">MAX($A$2:$A4475)+1</f>
        <v>3534</v>
      </c>
      <c r="C4476" s="1" t="str">
        <f aca="false">IF(H4476="",F4476,H4476)</f>
        <v>Hewittville Hydroelectric</v>
      </c>
      <c r="F4476" s="5"/>
      <c r="G4476" s="1" t="n">
        <v>50268</v>
      </c>
      <c r="H4476" s="1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false" customHeight="true" outlineLevel="0" collapsed="false">
      <c r="A4477" s="1" t="n">
        <f aca="false">MAX($A$2:$A4476)+1</f>
        <v>3535</v>
      </c>
      <c r="C4477" s="1" t="str">
        <f aca="false">IF(H4477="",F4477,H4477)</f>
        <v>Unionville Hydro Project 2499 NY</v>
      </c>
      <c r="F4477" s="5"/>
      <c r="G4477" s="1" t="n">
        <v>50269</v>
      </c>
      <c r="H4477" s="1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false" customHeight="true" outlineLevel="0" collapsed="false">
      <c r="A4478" s="1" t="n">
        <f aca="false">MAX($A$2:$A4477)+1</f>
        <v>3536</v>
      </c>
      <c r="C4478" s="1" t="str">
        <f aca="false">IF(H4478="",F4478,H4478)</f>
        <v>ExxonMobil Santa Ynez Facility</v>
      </c>
      <c r="F4478" s="5"/>
      <c r="G4478" s="1" t="n">
        <v>50270</v>
      </c>
      <c r="H4478" s="1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false" customHeight="true" outlineLevel="0" collapsed="false">
      <c r="A4479" s="1" t="n">
        <f aca="false">MAX($A$2:$A4478)+1</f>
        <v>3537</v>
      </c>
      <c r="C4479" s="1" t="str">
        <f aca="false">IF(H4479="",F4479,H4479)</f>
        <v>Pioneer Valley Resource Recovery</v>
      </c>
      <c r="F4479" s="5"/>
      <c r="G4479" s="1" t="n">
        <v>50273</v>
      </c>
      <c r="H4479" s="1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false" customHeight="true" outlineLevel="0" collapsed="false">
      <c r="A4480" s="1" t="n">
        <f aca="false">MAX($A$2:$A4479)+1</f>
        <v>3538</v>
      </c>
      <c r="C4480" s="1" t="str">
        <f aca="false">IF(H4480="",F4480,H4480)</f>
        <v>Simplot Leasing Don Plant</v>
      </c>
      <c r="F4480" s="5"/>
      <c r="G4480" s="1" t="n">
        <v>50274</v>
      </c>
      <c r="H4480" s="1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false" customHeight="true" outlineLevel="0" collapsed="false">
      <c r="A4481" s="1" t="n">
        <f aca="false">MAX($A$2:$A4480)+1</f>
        <v>3539</v>
      </c>
      <c r="C4481" s="1" t="str">
        <f aca="false">IF(H4481="",F4481,H4481)</f>
        <v>Park 500 Philip Morris USA</v>
      </c>
      <c r="F4481" s="5"/>
      <c r="G4481" s="1" t="n">
        <v>50275</v>
      </c>
      <c r="H4481" s="1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false" customHeight="true" outlineLevel="0" collapsed="false">
      <c r="A4482" s="1" t="n">
        <f aca="false">MAX($A$2:$A4481)+1</f>
        <v>3540</v>
      </c>
      <c r="C4482" s="1" t="str">
        <f aca="false">IF(H4482="",F4482,H4482)</f>
        <v>Wintec Energy Ltd</v>
      </c>
      <c r="F4482" s="5"/>
      <c r="G4482" s="1" t="n">
        <v>50276</v>
      </c>
      <c r="H4482" s="1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false" customHeight="true" outlineLevel="0" collapsed="false">
      <c r="A4483" s="1" t="n">
        <f aca="false">MAX($A$2:$A4482)+1</f>
        <v>3541</v>
      </c>
      <c r="C4483" s="1" t="str">
        <f aca="false">IF(H4483="",F4483,H4483)</f>
        <v>ReEnergy Chateaugay Power Station</v>
      </c>
      <c r="F4483" s="5"/>
      <c r="G4483" s="1" t="n">
        <v>50277</v>
      </c>
      <c r="H4483" s="1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false" customHeight="true" outlineLevel="0" collapsed="false">
      <c r="A4484" s="1" t="n">
        <f aca="false">MAX($A$2:$A4483)+1</f>
        <v>3542</v>
      </c>
      <c r="C4484" s="1" t="str">
        <f aca="false">IF(H4484="",F4484,H4484)</f>
        <v>Worumbo Hydro Station</v>
      </c>
      <c r="F4484" s="5"/>
      <c r="G4484" s="1" t="n">
        <v>50278</v>
      </c>
      <c r="H4484" s="1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false" customHeight="true" outlineLevel="0" collapsed="false">
      <c r="A4485" s="1" t="n">
        <f aca="false">MAX($A$2:$A4484)+1</f>
        <v>3543</v>
      </c>
      <c r="C4485" s="1" t="str">
        <f aca="false">IF(H4485="",F4485,H4485)</f>
        <v>Archbald Power Station</v>
      </c>
      <c r="F4485" s="5"/>
      <c r="G4485" s="1" t="n">
        <v>50279</v>
      </c>
      <c r="H4485" s="1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false" customHeight="true" outlineLevel="0" collapsed="false">
      <c r="A4486" s="1" t="n">
        <f aca="false">MAX($A$2:$A4485)+1</f>
        <v>3544</v>
      </c>
      <c r="C4486" s="1" t="str">
        <f aca="false">IF(H4486="",F4486,H4486)</f>
        <v>Dahowa Hydro</v>
      </c>
      <c r="F4486" s="5"/>
      <c r="G4486" s="1" t="n">
        <v>50280</v>
      </c>
      <c r="H4486" s="1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false" customHeight="true" outlineLevel="0" collapsed="false">
      <c r="A4487" s="1" t="n">
        <f aca="false">MAX($A$2:$A4486)+1</f>
        <v>3545</v>
      </c>
      <c r="C4487" s="1" t="str">
        <f aca="false">IF(H4487="",F4487,H4487)</f>
        <v>San Gorgonio Farms Wind Farm</v>
      </c>
      <c r="F4487" s="5"/>
      <c r="G4487" s="1" t="n">
        <v>50281</v>
      </c>
      <c r="H4487" s="1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false" customHeight="true" outlineLevel="0" collapsed="false">
      <c r="A4488" s="1" t="n">
        <f aca="false">MAX($A$2:$A4487)+1</f>
        <v>3546</v>
      </c>
      <c r="C4488" s="1" t="str">
        <f aca="false">IF(H4488="",F4488,H4488)</f>
        <v>Luke Mill</v>
      </c>
      <c r="F4488" s="5"/>
      <c r="G4488" s="1" t="n">
        <v>50282</v>
      </c>
      <c r="H4488" s="1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false" customHeight="true" outlineLevel="0" collapsed="false">
      <c r="A4489" s="1" t="n">
        <f aca="false">MAX($A$2:$A4488)+1</f>
        <v>3547</v>
      </c>
      <c r="C4489" s="1" t="str">
        <f aca="false">IF(H4489="",F4489,H4489)</f>
        <v>American Eagle Paper Mills</v>
      </c>
      <c r="F4489" s="5"/>
      <c r="G4489" s="1" t="n">
        <v>50284</v>
      </c>
      <c r="H4489" s="1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false" customHeight="true" outlineLevel="0" collapsed="false">
      <c r="A4490" s="1" t="n">
        <f aca="false">MAX($A$2:$A4489)+1</f>
        <v>3548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1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false" customHeight="true" outlineLevel="0" collapsed="false">
      <c r="A4491" s="1" t="n">
        <f aca="false">MAX($A$2:$A4490)+1</f>
        <v>3549</v>
      </c>
      <c r="C4491" s="1" t="str">
        <f aca="false">IF(H4491="",F4491,H4491)</f>
        <v>SEMASS Resource Recovery</v>
      </c>
      <c r="F4491" s="5"/>
      <c r="G4491" s="1" t="n">
        <v>50290</v>
      </c>
      <c r="H4491" s="1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false" customHeight="true" outlineLevel="0" collapsed="false">
      <c r="A4492" s="1" t="n">
        <f aca="false">MAX($A$2:$A4491)+1</f>
        <v>3550</v>
      </c>
      <c r="C4492" s="1" t="str">
        <f aca="false">IF(H4492="",F4492,H4492)</f>
        <v>Bethpage Power Plant</v>
      </c>
      <c r="F4492" s="5"/>
      <c r="G4492" s="1" t="n">
        <v>50292</v>
      </c>
      <c r="H4492" s="1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false" customHeight="true" outlineLevel="0" collapsed="false">
      <c r="A4493" s="1" t="n">
        <f aca="false">MAX($A$2:$A4492)+1</f>
        <v>3551</v>
      </c>
      <c r="C4493" s="1" t="str">
        <f aca="false">IF(H4493="",F4493,H4493)</f>
        <v>Wadham Energy LP</v>
      </c>
      <c r="F4493" s="5"/>
      <c r="G4493" s="1" t="n">
        <v>50293</v>
      </c>
      <c r="H4493" s="1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false" customHeight="true" outlineLevel="0" collapsed="false">
      <c r="A4494" s="1" t="n">
        <f aca="false">MAX($A$2:$A4493)+1</f>
        <v>3552</v>
      </c>
      <c r="C4494" s="1" t="str">
        <f aca="false">IF(H4494="",F4494,H4494)</f>
        <v>Packaging Corp of America</v>
      </c>
      <c r="F4494" s="5"/>
      <c r="G4494" s="1" t="n">
        <v>50296</v>
      </c>
      <c r="H4494" s="1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false" customHeight="true" outlineLevel="0" collapsed="false">
      <c r="A4495" s="1" t="n">
        <f aca="false">MAX($A$2:$A4494)+1</f>
        <v>3553</v>
      </c>
      <c r="C4495" s="1" t="str">
        <f aca="false">IF(H4495="",F4495,H4495)</f>
        <v>AltaGas Ripon Energy Inc.</v>
      </c>
      <c r="F4495" s="5"/>
      <c r="G4495" s="1" t="n">
        <v>50299</v>
      </c>
      <c r="H4495" s="1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false" customHeight="true" outlineLevel="0" collapsed="false">
      <c r="A4496" s="1" t="n">
        <f aca="false">MAX($A$2:$A4495)+1</f>
        <v>3554</v>
      </c>
      <c r="C4496" s="1" t="str">
        <f aca="false">IF(H4496="",F4496,H4496)</f>
        <v>AltaGas Pomona Energy Inc.</v>
      </c>
      <c r="F4496" s="5"/>
      <c r="G4496" s="1" t="n">
        <v>50300</v>
      </c>
      <c r="H4496" s="1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false" customHeight="true" outlineLevel="0" collapsed="false">
      <c r="A4497" s="1" t="n">
        <f aca="false">MAX($A$2:$A4496)+1</f>
        <v>3555</v>
      </c>
      <c r="C4497" s="1" t="str">
        <f aca="false">IF(H4497="",F4497,H4497)</f>
        <v>Shell Deer Park</v>
      </c>
      <c r="F4497" s="5"/>
      <c r="G4497" s="1" t="n">
        <v>50304</v>
      </c>
      <c r="H4497" s="1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false" customHeight="true" outlineLevel="0" collapsed="false">
      <c r="A4498" s="1" t="n">
        <f aca="false">MAX($A$2:$A4497)+1</f>
        <v>3556</v>
      </c>
      <c r="C4498" s="1" t="str">
        <f aca="false">IF(H4498="",F4498,H4498)</f>
        <v>LaFarge Alpena</v>
      </c>
      <c r="F4498" s="5"/>
      <c r="G4498" s="1" t="n">
        <v>50305</v>
      </c>
      <c r="H4498" s="1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false" customHeight="true" outlineLevel="0" collapsed="false">
      <c r="A4499" s="1" t="n">
        <f aca="false">MAX($A$2:$A4498)+1</f>
        <v>3557</v>
      </c>
      <c r="C4499" s="1" t="str">
        <f aca="false">IF(H4499="",F4499,H4499)</f>
        <v>University of Oklahoma</v>
      </c>
      <c r="F4499" s="5"/>
      <c r="G4499" s="1" t="n">
        <v>50307</v>
      </c>
      <c r="H4499" s="1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false" customHeight="true" outlineLevel="0" collapsed="false">
      <c r="A4500" s="1" t="n">
        <f aca="false">MAX($A$2:$A4499)+1</f>
        <v>3558</v>
      </c>
      <c r="C4500" s="1" t="str">
        <f aca="false">IF(H4500="",F4500,H4500)</f>
        <v>Utility Plants Section</v>
      </c>
      <c r="F4500" s="5"/>
      <c r="G4500" s="1" t="n">
        <v>50308</v>
      </c>
      <c r="H4500" s="1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false" customHeight="true" outlineLevel="0" collapsed="false">
      <c r="A4501" s="1" t="n">
        <f aca="false">MAX($A$2:$A4500)+1</f>
        <v>3559</v>
      </c>
      <c r="C4501" s="1" t="str">
        <f aca="false">IF(H4501="",F4501,H4501)</f>
        <v>Standby Generation Plant</v>
      </c>
      <c r="F4501" s="5"/>
      <c r="G4501" s="1" t="n">
        <v>50310</v>
      </c>
      <c r="H4501" s="1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false" customHeight="true" outlineLevel="0" collapsed="false">
      <c r="A4502" s="1" t="n">
        <f aca="false">MAX($A$2:$A4501)+1</f>
        <v>3560</v>
      </c>
      <c r="C4502" s="1" t="str">
        <f aca="false">IF(H4502="",F4502,H4502)</f>
        <v>Passaic Valley Water Commission</v>
      </c>
      <c r="F4502" s="5"/>
      <c r="G4502" s="1" t="n">
        <v>50311</v>
      </c>
      <c r="H4502" s="1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false" customHeight="true" outlineLevel="0" collapsed="false">
      <c r="A4503" s="1" t="n">
        <f aca="false">MAX($A$2:$A4502)+1</f>
        <v>3561</v>
      </c>
      <c r="C4503" s="1" t="str">
        <f aca="false">IF(H4503="",F4503,H4503)</f>
        <v>Pembroke Hydro</v>
      </c>
      <c r="F4503" s="5"/>
      <c r="G4503" s="1" t="n">
        <v>50312</v>
      </c>
      <c r="H4503" s="1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false" customHeight="true" outlineLevel="0" collapsed="false">
      <c r="A4504" s="1" t="n">
        <f aca="false">MAX($A$2:$A4503)+1</f>
        <v>3562</v>
      </c>
      <c r="C4504" s="1" t="str">
        <f aca="false">IF(H4504="",F4504,H4504)</f>
        <v>Chasm Hydro Partnership</v>
      </c>
      <c r="F4504" s="5"/>
      <c r="G4504" s="1" t="n">
        <v>50315</v>
      </c>
      <c r="H4504" s="1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false" customHeight="true" outlineLevel="0" collapsed="false">
      <c r="A4505" s="1" t="n">
        <f aca="false">MAX($A$2:$A4504)+1</f>
        <v>3563</v>
      </c>
      <c r="C4505" s="1" t="str">
        <f aca="false">IF(H4505="",F4505,H4505)</f>
        <v>Bunge North America East LLC</v>
      </c>
      <c r="F4505" s="5"/>
      <c r="G4505" s="1" t="n">
        <v>50316</v>
      </c>
      <c r="H4505" s="1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false" customHeight="true" outlineLevel="0" collapsed="false">
      <c r="A4506" s="1" t="n">
        <f aca="false">MAX($A$2:$A4505)+1</f>
        <v>3564</v>
      </c>
      <c r="C4506" s="1" t="str">
        <f aca="false">IF(H4506="",F4506,H4506)</f>
        <v>Par Sterile Products</v>
      </c>
      <c r="F4506" s="5"/>
      <c r="G4506" s="1" t="n">
        <v>50318</v>
      </c>
      <c r="H4506" s="1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false" customHeight="true" outlineLevel="0" collapsed="false">
      <c r="A4507" s="1" t="n">
        <f aca="false">MAX($A$2:$A4506)+1</f>
        <v>3565</v>
      </c>
      <c r="C4507" s="1" t="str">
        <f aca="false">IF(H4507="",F4507,H4507)</f>
        <v>Site 980 65</v>
      </c>
      <c r="F4507" s="5"/>
      <c r="G4507" s="1" t="n">
        <v>50322</v>
      </c>
      <c r="H4507" s="1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false" customHeight="true" outlineLevel="0" collapsed="false">
      <c r="A4508" s="1" t="n">
        <f aca="false">MAX($A$2:$A4507)+1</f>
        <v>3566</v>
      </c>
      <c r="C4508" s="1" t="str">
        <f aca="false">IF(H4508="",F4508,H4508)</f>
        <v>Marco Ranch</v>
      </c>
      <c r="F4508" s="5"/>
      <c r="G4508" s="1" t="n">
        <v>50323</v>
      </c>
      <c r="H4508" s="1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false" customHeight="true" outlineLevel="0" collapsed="false">
      <c r="A4509" s="1" t="n">
        <f aca="false">MAX($A$2:$A4508)+1</f>
        <v>3567</v>
      </c>
      <c r="C4509" s="1" t="str">
        <f aca="false">IF(H4509="",F4509,H4509)</f>
        <v>Newfound Hydroelectric</v>
      </c>
      <c r="F4509" s="5"/>
      <c r="G4509" s="1" t="n">
        <v>50324</v>
      </c>
      <c r="H4509" s="1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false" customHeight="true" outlineLevel="0" collapsed="false">
      <c r="A4510" s="1" t="n">
        <f aca="false">MAX($A$2:$A4509)+1</f>
        <v>3568</v>
      </c>
      <c r="C4510" s="1" t="str">
        <f aca="false">IF(H4510="",F4510,H4510)</f>
        <v>Nalco</v>
      </c>
      <c r="F4510" s="5"/>
      <c r="G4510" s="1" t="n">
        <v>50326</v>
      </c>
      <c r="H4510" s="1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false" customHeight="true" outlineLevel="0" collapsed="false">
      <c r="A4511" s="1" t="n">
        <f aca="false">MAX($A$2:$A4510)+1</f>
        <v>3569</v>
      </c>
      <c r="C4511" s="1" t="str">
        <f aca="false">IF(H4511="",F4511,H4511)</f>
        <v>Byllesby</v>
      </c>
      <c r="F4511" s="5"/>
      <c r="G4511" s="1" t="n">
        <v>50328</v>
      </c>
      <c r="H4511" s="1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false" customHeight="true" outlineLevel="0" collapsed="false">
      <c r="A4512" s="1" t="n">
        <f aca="false">MAX($A$2:$A4511)+1</f>
        <v>3570</v>
      </c>
      <c r="C4512" s="1" t="str">
        <f aca="false">IF(H4512="",F4512,H4512)</f>
        <v>West Point Treatment Plant</v>
      </c>
      <c r="F4512" s="5"/>
      <c r="G4512" s="1" t="n">
        <v>50329</v>
      </c>
      <c r="H4512" s="1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false" customHeight="true" outlineLevel="0" collapsed="false">
      <c r="A4513" s="1" t="n">
        <f aca="false">MAX($A$2:$A4512)+1</f>
        <v>3571</v>
      </c>
      <c r="C4513" s="1" t="str">
        <f aca="false">IF(H4513="",F4513,H4513)</f>
        <v>Gay Robinson</v>
      </c>
      <c r="F4513" s="5"/>
      <c r="G4513" s="1" t="n">
        <v>50333</v>
      </c>
      <c r="H4513" s="1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false" customHeight="true" outlineLevel="0" collapsed="false">
      <c r="A4514" s="1" t="n">
        <f aca="false">MAX($A$2:$A4513)+1</f>
        <v>3572</v>
      </c>
      <c r="C4514" s="1" t="str">
        <f aca="false">IF(H4514="",F4514,H4514)</f>
        <v>Mooseheart Power House</v>
      </c>
      <c r="F4514" s="5"/>
      <c r="G4514" s="1" t="n">
        <v>50337</v>
      </c>
      <c r="H4514" s="1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false" customHeight="true" outlineLevel="0" collapsed="false">
      <c r="A4515" s="1" t="n">
        <f aca="false">MAX($A$2:$A4514)+1</f>
        <v>3573</v>
      </c>
      <c r="C4515" s="1" t="str">
        <f aca="false">IF(H4515="",F4515,H4515)</f>
        <v>Forks of Butte Hydro Project</v>
      </c>
      <c r="F4515" s="5"/>
      <c r="G4515" s="1" t="n">
        <v>50350</v>
      </c>
      <c r="H4515" s="1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false" customHeight="true" outlineLevel="0" collapsed="false">
      <c r="A4516" s="1" t="n">
        <f aca="false">MAX($A$2:$A4515)+1</f>
        <v>3574</v>
      </c>
      <c r="C4516" s="1" t="str">
        <f aca="false">IF(H4516="",F4516,H4516)</f>
        <v>Rolfe Canal Hydro</v>
      </c>
      <c r="F4516" s="5"/>
      <c r="G4516" s="1" t="n">
        <v>50351</v>
      </c>
      <c r="H4516" s="1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false" customHeight="true" outlineLevel="0" collapsed="false">
      <c r="A4517" s="1" t="n">
        <f aca="false">MAX($A$2:$A4516)+1</f>
        <v>3575</v>
      </c>
      <c r="C4517" s="1" t="str">
        <f aca="false">IF(H4517="",F4517,H4517)</f>
        <v>Nacimiento Hydro Project</v>
      </c>
      <c r="F4517" s="5"/>
      <c r="G4517" s="1" t="n">
        <v>50352</v>
      </c>
      <c r="H4517" s="1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false" customHeight="true" outlineLevel="0" collapsed="false">
      <c r="A4518" s="1" t="n">
        <f aca="false">MAX($A$2:$A4517)+1</f>
        <v>3576</v>
      </c>
      <c r="C4518" s="1" t="str">
        <f aca="false">IF(H4518="",F4518,H4518)</f>
        <v>Penacook Lower Falls</v>
      </c>
      <c r="F4518" s="5"/>
      <c r="G4518" s="1" t="n">
        <v>50353</v>
      </c>
      <c r="H4518" s="1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false" customHeight="true" outlineLevel="0" collapsed="false">
      <c r="A4519" s="1" t="n">
        <f aca="false">MAX($A$2:$A4518)+1</f>
        <v>3577</v>
      </c>
      <c r="C4519" s="1" t="str">
        <f aca="false">IF(H4519="",F4519,H4519)</f>
        <v>Newport Hydro</v>
      </c>
      <c r="F4519" s="5"/>
      <c r="G4519" s="1" t="n">
        <v>50354</v>
      </c>
      <c r="H4519" s="1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false" customHeight="true" outlineLevel="0" collapsed="false">
      <c r="A4520" s="1" t="n">
        <f aca="false">MAX($A$2:$A4519)+1</f>
        <v>3578</v>
      </c>
      <c r="C4520" s="1" t="str">
        <f aca="false">IF(H4520="",F4520,H4520)</f>
        <v>Sloss Industries Corp</v>
      </c>
      <c r="F4520" s="5"/>
      <c r="G4520" s="1" t="n">
        <v>50359</v>
      </c>
      <c r="H4520" s="1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false" customHeight="true" outlineLevel="0" collapsed="false">
      <c r="A4521" s="1" t="n">
        <f aca="false">MAX($A$2:$A4520)+1</f>
        <v>3579</v>
      </c>
      <c r="C4521" s="1" t="str">
        <f aca="false">IF(H4521="",F4521,H4521)</f>
        <v>Michell Butte Power Project</v>
      </c>
      <c r="F4521" s="5"/>
      <c r="G4521" s="1" t="n">
        <v>50360</v>
      </c>
      <c r="H4521" s="1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false" customHeight="true" outlineLevel="0" collapsed="false">
      <c r="A4522" s="1" t="n">
        <f aca="false">MAX($A$2:$A4521)+1</f>
        <v>3580</v>
      </c>
      <c r="C4522" s="1" t="str">
        <f aca="false">IF(H4522="",F4522,H4522)</f>
        <v>Owyhee Dam Power Project</v>
      </c>
      <c r="F4522" s="5"/>
      <c r="G4522" s="1" t="n">
        <v>50361</v>
      </c>
      <c r="H4522" s="1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false" customHeight="true" outlineLevel="0" collapsed="false">
      <c r="A4523" s="1" t="n">
        <f aca="false">MAX($A$2:$A4522)+1</f>
        <v>3581</v>
      </c>
      <c r="C4523" s="1" t="str">
        <f aca="false">IF(H4523="",F4523,H4523)</f>
        <v>Tunnel 1 Power Project</v>
      </c>
      <c r="F4523" s="5"/>
      <c r="G4523" s="1" t="n">
        <v>50362</v>
      </c>
      <c r="H4523" s="1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false" customHeight="true" outlineLevel="0" collapsed="false">
      <c r="A4524" s="1" t="n">
        <f aca="false">MAX($A$2:$A4523)+1</f>
        <v>3582</v>
      </c>
      <c r="C4524" s="1" t="str">
        <f aca="false">IF(H4524="",F4524,H4524)</f>
        <v>Ridgewood Providence Power</v>
      </c>
      <c r="F4524" s="5"/>
      <c r="G4524" s="1" t="n">
        <v>50365</v>
      </c>
      <c r="H4524" s="1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false" customHeight="true" outlineLevel="0" collapsed="false">
      <c r="A4525" s="1" t="n">
        <f aca="false">MAX($A$2:$A4524)+1</f>
        <v>3583</v>
      </c>
      <c r="C4525" s="1" t="str">
        <f aca="false">IF(H4525="",F4525,H4525)</f>
        <v>University of Notre Dame</v>
      </c>
      <c r="F4525" s="5"/>
      <c r="G4525" s="1" t="n">
        <v>50366</v>
      </c>
      <c r="H4525" s="1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false" customHeight="true" outlineLevel="0" collapsed="false">
      <c r="A4526" s="1" t="n">
        <f aca="false">MAX($A$2:$A4525)+1</f>
        <v>3584</v>
      </c>
      <c r="C4526" s="1" t="str">
        <f aca="false">IF(H4526="",F4526,H4526)</f>
        <v>Cornell University Central Heat</v>
      </c>
      <c r="F4526" s="5"/>
      <c r="G4526" s="1" t="n">
        <v>50368</v>
      </c>
      <c r="H4526" s="1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false" customHeight="true" outlineLevel="0" collapsed="false">
      <c r="A4527" s="1" t="n">
        <f aca="false">MAX($A$2:$A4526)+1</f>
        <v>3585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1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false" customHeight="true" outlineLevel="0" collapsed="false">
      <c r="A4528" s="1" t="n">
        <f aca="false">MAX($A$2:$A4527)+1</f>
        <v>3586</v>
      </c>
      <c r="C4528" s="1" t="str">
        <f aca="false">IF(H4528="",F4528,H4528)</f>
        <v>Paxton Creek Cogeneration</v>
      </c>
      <c r="F4528" s="5"/>
      <c r="G4528" s="1" t="n">
        <v>50373</v>
      </c>
      <c r="H4528" s="1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false" customHeight="true" outlineLevel="0" collapsed="false">
      <c r="A4529" s="1" t="n">
        <f aca="false">MAX($A$2:$A4528)+1</f>
        <v>3587</v>
      </c>
      <c r="C4529" s="1" t="str">
        <f aca="false">IF(H4529="",F4529,H4529)</f>
        <v>East Portal Generator</v>
      </c>
      <c r="F4529" s="5"/>
      <c r="G4529" s="1" t="n">
        <v>50375</v>
      </c>
      <c r="H4529" s="1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false" customHeight="true" outlineLevel="0" collapsed="false">
      <c r="A4530" s="1" t="n">
        <f aca="false">MAX($A$2:$A4529)+1</f>
        <v>3588</v>
      </c>
      <c r="C4530" s="1" t="str">
        <f aca="false">IF(H4530="",F4530,H4530)</f>
        <v>Upriver Dam Hydro Plant</v>
      </c>
      <c r="F4530" s="5"/>
      <c r="G4530" s="1" t="n">
        <v>50380</v>
      </c>
      <c r="H4530" s="1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false" customHeight="true" outlineLevel="0" collapsed="false">
      <c r="A4531" s="1" t="n">
        <f aca="false">MAX($A$2:$A4530)+1</f>
        <v>3589</v>
      </c>
      <c r="C4531" s="1" t="str">
        <f aca="false">IF(H4531="",F4531,H4531)</f>
        <v>Twin Reservoirs</v>
      </c>
      <c r="F4531" s="5"/>
      <c r="G4531" s="1" t="n">
        <v>50382</v>
      </c>
      <c r="H4531" s="1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false" customHeight="true" outlineLevel="0" collapsed="false">
      <c r="A4532" s="1" t="n">
        <f aca="false">MAX($A$2:$A4531)+1</f>
        <v>3590</v>
      </c>
      <c r="C4532" s="1" t="str">
        <f aca="false">IF(H4532="",F4532,H4532)</f>
        <v>Gregg Falls</v>
      </c>
      <c r="F4532" s="5"/>
      <c r="G4532" s="1" t="n">
        <v>50384</v>
      </c>
      <c r="H4532" s="1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false" customHeight="true" outlineLevel="0" collapsed="false">
      <c r="A4533" s="1" t="n">
        <f aca="false">MAX($A$2:$A4532)+1</f>
        <v>3591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1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false" customHeight="true" outlineLevel="0" collapsed="false">
      <c r="A4534" s="1" t="n">
        <f aca="false">MAX($A$2:$A4533)+1</f>
        <v>3592</v>
      </c>
      <c r="C4534" s="1" t="str">
        <f aca="false">IF(H4534="",F4534,H4534)</f>
        <v>Windland</v>
      </c>
      <c r="F4534" s="5"/>
      <c r="G4534" s="1" t="n">
        <v>50386</v>
      </c>
      <c r="H4534" s="1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false" customHeight="true" outlineLevel="0" collapsed="false">
      <c r="A4535" s="1" t="n">
        <f aca="false">MAX($A$2:$A4534)+1</f>
        <v>3593</v>
      </c>
      <c r="C4535" s="1" t="str">
        <f aca="false">IF(H4535="",F4535,H4535)</f>
        <v>Phillips 66 Carbon Plant</v>
      </c>
      <c r="F4535" s="5"/>
      <c r="G4535" s="1" t="n">
        <v>50388</v>
      </c>
      <c r="H4535" s="1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false" customHeight="true" outlineLevel="0" collapsed="false">
      <c r="A4536" s="1" t="n">
        <f aca="false">MAX($A$2:$A4535)+1</f>
        <v>3594</v>
      </c>
      <c r="C4536" s="1" t="str">
        <f aca="false">IF(H4536="",F4536,H4536)</f>
        <v>Port Allen (LA)</v>
      </c>
      <c r="F4536" s="5"/>
      <c r="G4536" s="1" t="n">
        <v>50389</v>
      </c>
      <c r="H4536" s="1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false" customHeight="true" outlineLevel="0" collapsed="false">
      <c r="A4537" s="1" t="n">
        <f aca="false">MAX($A$2:$A4536)+1</f>
        <v>3595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1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false" customHeight="true" outlineLevel="0" collapsed="false">
      <c r="A4538" s="1" t="n">
        <f aca="false">MAX($A$2:$A4537)+1</f>
        <v>3596</v>
      </c>
      <c r="C4538" s="1" t="str">
        <f aca="false">IF(H4538="",F4538,H4538)</f>
        <v>Friant Hydro Facility</v>
      </c>
      <c r="F4538" s="5"/>
      <c r="G4538" s="1" t="n">
        <v>50393</v>
      </c>
      <c r="H4538" s="1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false" customHeight="true" outlineLevel="0" collapsed="false">
      <c r="A4539" s="1" t="n">
        <f aca="false">MAX($A$2:$A4538)+1</f>
        <v>3597</v>
      </c>
      <c r="C4539" s="1" t="str">
        <f aca="false">IF(H4539="",F4539,H4539)</f>
        <v>Georgia-Pacific Corp - Nekoosa Mill</v>
      </c>
      <c r="F4539" s="5"/>
      <c r="G4539" s="1" t="n">
        <v>50395</v>
      </c>
      <c r="H4539" s="1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false" customHeight="true" outlineLevel="0" collapsed="false">
      <c r="A4540" s="1" t="n">
        <f aca="false">MAX($A$2:$A4539)+1</f>
        <v>3598</v>
      </c>
      <c r="C4540" s="1" t="str">
        <f aca="false">IF(H4540="",F4540,H4540)</f>
        <v>Dillard Complex</v>
      </c>
      <c r="F4540" s="5"/>
      <c r="G4540" s="1" t="n">
        <v>50396</v>
      </c>
      <c r="H4540" s="1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false" customHeight="true" outlineLevel="0" collapsed="false">
      <c r="A4541" s="1" t="n">
        <f aca="false">MAX($A$2:$A4540)+1</f>
        <v>3599</v>
      </c>
      <c r="C4541" s="1" t="str">
        <f aca="false">IF(H4541="",F4541,H4541)</f>
        <v>P H Glatfelter</v>
      </c>
      <c r="F4541" s="5"/>
      <c r="G4541" s="1" t="n">
        <v>50397</v>
      </c>
      <c r="H4541" s="1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false" customHeight="true" outlineLevel="0" collapsed="false">
      <c r="A4542" s="1" t="n">
        <f aca="false">MAX($A$2:$A4541)+1</f>
        <v>3600</v>
      </c>
      <c r="C4542" s="1" t="str">
        <f aca="false">IF(H4542="",F4542,H4542)</f>
        <v>International Paper Savanna Mill</v>
      </c>
      <c r="F4542" s="5"/>
      <c r="G4542" s="1" t="n">
        <v>50398</v>
      </c>
      <c r="H4542" s="1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false" customHeight="true" outlineLevel="0" collapsed="false">
      <c r="A4543" s="1" t="n">
        <f aca="false">MAX($A$2:$A4542)+1</f>
        <v>3601</v>
      </c>
      <c r="C4543" s="1" t="str">
        <f aca="false">IF(H4543="",F4543,H4543)</f>
        <v>Sand Bar Power Plant</v>
      </c>
      <c r="F4543" s="5"/>
      <c r="G4543" s="1" t="n">
        <v>50400</v>
      </c>
      <c r="H4543" s="1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false" customHeight="true" outlineLevel="0" collapsed="false">
      <c r="A4544" s="1" t="n">
        <f aca="false">MAX($A$2:$A4543)+1</f>
        <v>3602</v>
      </c>
      <c r="C4544" s="1" t="str">
        <f aca="false">IF(H4544="",F4544,H4544)</f>
        <v>BP Chemicals Green Lake Plant</v>
      </c>
      <c r="F4544" s="5"/>
      <c r="G4544" s="1" t="n">
        <v>50404</v>
      </c>
      <c r="H4544" s="1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false" customHeight="true" outlineLevel="0" collapsed="false">
      <c r="A4545" s="1" t="n">
        <f aca="false">MAX($A$2:$A4544)+1</f>
        <v>3603</v>
      </c>
      <c r="C4545" s="1" t="str">
        <f aca="false">IF(H4545="",F4545,H4545)</f>
        <v>Somerset Plant</v>
      </c>
      <c r="F4545" s="5"/>
      <c r="G4545" s="1" t="n">
        <v>50406</v>
      </c>
      <c r="H4545" s="1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false" customHeight="true" outlineLevel="0" collapsed="false">
      <c r="A4546" s="1" t="n">
        <f aca="false">MAX($A$2:$A4545)+1</f>
        <v>3604</v>
      </c>
      <c r="C4546" s="1" t="str">
        <f aca="false">IF(H4546="",F4546,H4546)</f>
        <v>Mobile Energy Services LLC</v>
      </c>
      <c r="F4546" s="5"/>
      <c r="G4546" s="1" t="n">
        <v>50407</v>
      </c>
      <c r="H4546" s="1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false" customHeight="true" outlineLevel="0" collapsed="false">
      <c r="A4547" s="1" t="n">
        <f aca="false">MAX($A$2:$A4546)+1</f>
        <v>3605</v>
      </c>
      <c r="C4547" s="1" t="str">
        <f aca="false">IF(H4547="",F4547,H4547)</f>
        <v>Park Mill</v>
      </c>
      <c r="F4547" s="5"/>
      <c r="G4547" s="1" t="n">
        <v>50408</v>
      </c>
      <c r="H4547" s="1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false" customHeight="true" outlineLevel="0" collapsed="false">
      <c r="A4548" s="1" t="n">
        <f aca="false">MAX($A$2:$A4547)+1</f>
        <v>3606</v>
      </c>
      <c r="C4548" s="1" t="str">
        <f aca="false">IF(H4548="",F4548,H4548)</f>
        <v>Menominee Mill Marinette</v>
      </c>
      <c r="F4548" s="5"/>
      <c r="G4548" s="1" t="n">
        <v>50409</v>
      </c>
      <c r="H4548" s="1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false" customHeight="true" outlineLevel="0" collapsed="false">
      <c r="A4549" s="1" t="n">
        <f aca="false">MAX($A$2:$A4548)+1</f>
        <v>3607</v>
      </c>
      <c r="C4549" s="1" t="str">
        <f aca="false">IF(H4549="",F4549,H4549)</f>
        <v>Chester Operations</v>
      </c>
      <c r="F4549" s="5"/>
      <c r="G4549" s="1" t="n">
        <v>50410</v>
      </c>
      <c r="H4549" s="1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false" customHeight="true" outlineLevel="0" collapsed="false">
      <c r="A4550" s="1" t="n">
        <f aca="false">MAX($A$2:$A4549)+1</f>
        <v>3608</v>
      </c>
      <c r="C4550" s="1" t="str">
        <f aca="false">IF(H4550="",F4550,H4550)</f>
        <v>University of Medicine Dentistry NJ</v>
      </c>
      <c r="F4550" s="5"/>
      <c r="G4550" s="1" t="n">
        <v>50411</v>
      </c>
      <c r="H4550" s="1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false" customHeight="true" outlineLevel="0" collapsed="false">
      <c r="A4551" s="1" t="n">
        <f aca="false">MAX($A$2:$A4550)+1</f>
        <v>3609</v>
      </c>
      <c r="C4551" s="1" t="str">
        <f aca="false">IF(H4551="",F4551,H4551)</f>
        <v>Olmsted Waste Energy</v>
      </c>
      <c r="F4551" s="5"/>
      <c r="G4551" s="1" t="n">
        <v>50413</v>
      </c>
      <c r="H4551" s="1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false" customHeight="true" outlineLevel="0" collapsed="false">
      <c r="A4552" s="1" t="n">
        <f aca="false">MAX($A$2:$A4551)+1</f>
        <v>3610</v>
      </c>
      <c r="C4552" s="1" t="str">
        <f aca="false">IF(H4552="",F4552,H4552)</f>
        <v>Penacook Upper Falls Hydro</v>
      </c>
      <c r="F4552" s="5"/>
      <c r="G4552" s="1" t="n">
        <v>50414</v>
      </c>
      <c r="H4552" s="1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false" customHeight="true" outlineLevel="0" collapsed="false">
      <c r="A4553" s="1" t="n">
        <f aca="false">MAX($A$2:$A4552)+1</f>
        <v>3611</v>
      </c>
      <c r="C4553" s="1" t="str">
        <f aca="false">IF(H4553="",F4553,H4553)</f>
        <v>Tannery Island Power</v>
      </c>
      <c r="F4553" s="5"/>
      <c r="G4553" s="1" t="n">
        <v>50416</v>
      </c>
      <c r="H4553" s="1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false" customHeight="true" outlineLevel="0" collapsed="false">
      <c r="A4554" s="1" t="n">
        <f aca="false">MAX($A$2:$A4553)+1</f>
        <v>3612</v>
      </c>
      <c r="C4554" s="1" t="str">
        <f aca="false">IF(H4554="",F4554,H4554)</f>
        <v>Orchard Avenue 1</v>
      </c>
      <c r="F4554" s="5"/>
      <c r="G4554" s="1" t="n">
        <v>50421</v>
      </c>
      <c r="H4554" s="1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false" customHeight="true" outlineLevel="0" collapsed="false">
      <c r="A4555" s="1" t="n">
        <f aca="false">MAX($A$2:$A4554)+1</f>
        <v>3613</v>
      </c>
      <c r="C4555" s="1" t="str">
        <f aca="false">IF(H4555="",F4555,H4555)</f>
        <v>Cowiche</v>
      </c>
      <c r="F4555" s="5"/>
      <c r="G4555" s="1" t="n">
        <v>50423</v>
      </c>
      <c r="H4555" s="1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false" customHeight="true" outlineLevel="0" collapsed="false">
      <c r="A4556" s="1" t="n">
        <f aca="false">MAX($A$2:$A4555)+1</f>
        <v>3614</v>
      </c>
      <c r="C4556" s="1" t="str">
        <f aca="false">IF(H4556="",F4556,H4556)</f>
        <v>Duluth Paper Mill</v>
      </c>
      <c r="F4556" s="5"/>
      <c r="G4556" s="1" t="n">
        <v>50424</v>
      </c>
      <c r="H4556" s="1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false" customHeight="true" outlineLevel="0" collapsed="false">
      <c r="A4557" s="1" t="n">
        <f aca="false">MAX($A$2:$A4556)+1</f>
        <v>3615</v>
      </c>
      <c r="C4557" s="1" t="str">
        <f aca="false">IF(H4557="",F4557,H4557)</f>
        <v>Warm Springs Forest Products</v>
      </c>
      <c r="F4557" s="5"/>
      <c r="G4557" s="1" t="n">
        <v>50426</v>
      </c>
      <c r="H4557" s="1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false" customHeight="true" outlineLevel="0" collapsed="false">
      <c r="A4558" s="1" t="n">
        <f aca="false">MAX($A$2:$A4557)+1</f>
        <v>3616</v>
      </c>
      <c r="C4558" s="1" t="str">
        <f aca="false">IF(H4558="",F4558,H4558)</f>
        <v>Bronx Zoo</v>
      </c>
      <c r="F4558" s="5"/>
      <c r="G4558" s="1" t="n">
        <v>50427</v>
      </c>
      <c r="H4558" s="1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false" customHeight="true" outlineLevel="0" collapsed="false">
      <c r="A4559" s="1" t="n">
        <f aca="false">MAX($A$2:$A4558)+1</f>
        <v>3617</v>
      </c>
      <c r="C4559" s="1" t="str">
        <f aca="false">IF(H4559="",F4559,H4559)</f>
        <v>University of Michigan</v>
      </c>
      <c r="F4559" s="5"/>
      <c r="G4559" s="1" t="n">
        <v>50431</v>
      </c>
      <c r="H4559" s="1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false" customHeight="true" outlineLevel="0" collapsed="false">
      <c r="A4560" s="1" t="n">
        <f aca="false">MAX($A$2:$A4559)+1</f>
        <v>3618</v>
      </c>
      <c r="C4560" s="1" t="str">
        <f aca="false">IF(H4560="",F4560,H4560)</f>
        <v>Ada Dam</v>
      </c>
      <c r="F4560" s="5"/>
      <c r="G4560" s="1" t="n">
        <v>50433</v>
      </c>
      <c r="H4560" s="1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false" customHeight="true" outlineLevel="0" collapsed="false">
      <c r="A4561" s="1" t="n">
        <f aca="false">MAX($A$2:$A4560)+1</f>
        <v>3619</v>
      </c>
      <c r="C4561" s="1" t="str">
        <f aca="false">IF(H4561="",F4561,H4561)</f>
        <v>Sugarloaf Hydro Plant</v>
      </c>
      <c r="F4561" s="5"/>
      <c r="G4561" s="1" t="n">
        <v>50435</v>
      </c>
      <c r="H4561" s="1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false" customHeight="true" outlineLevel="0" collapsed="false">
      <c r="A4562" s="1" t="n">
        <f aca="false">MAX($A$2:$A4561)+1</f>
        <v>3620</v>
      </c>
      <c r="C4562" s="1" t="str">
        <f aca="false">IF(H4562="",F4562,H4562)</f>
        <v>Cascade Dam</v>
      </c>
      <c r="F4562" s="5"/>
      <c r="G4562" s="1" t="n">
        <v>50436</v>
      </c>
      <c r="H4562" s="1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false" customHeight="true" outlineLevel="0" collapsed="false">
      <c r="A4563" s="1" t="n">
        <f aca="false">MAX($A$2:$A4562)+1</f>
        <v>3621</v>
      </c>
      <c r="C4563" s="1" t="str">
        <f aca="false">IF(H4563="",F4563,H4563)</f>
        <v>French Landing Dam</v>
      </c>
      <c r="F4563" s="5"/>
      <c r="G4563" s="1" t="n">
        <v>50437</v>
      </c>
      <c r="H4563" s="1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false" customHeight="true" outlineLevel="0" collapsed="false">
      <c r="A4564" s="1" t="n">
        <f aca="false">MAX($A$2:$A4563)+1</f>
        <v>3622</v>
      </c>
      <c r="C4564" s="1" t="str">
        <f aca="false">IF(H4564="",F4564,H4564)</f>
        <v>Oconto Falls Lower</v>
      </c>
      <c r="F4564" s="5"/>
      <c r="G4564" s="1" t="n">
        <v>50439</v>
      </c>
      <c r="H4564" s="1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false" customHeight="true" outlineLevel="0" collapsed="false">
      <c r="A4565" s="1" t="n">
        <f aca="false">MAX($A$2:$A4564)+1</f>
        <v>3623</v>
      </c>
      <c r="C4565" s="1" t="str">
        <f aca="false">IF(H4565="",F4565,H4565)</f>
        <v>S D Warren Westbrook</v>
      </c>
      <c r="F4565" s="5"/>
      <c r="G4565" s="1" t="n">
        <v>50447</v>
      </c>
      <c r="H4565" s="1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false" customHeight="true" outlineLevel="0" collapsed="false">
      <c r="A4566" s="1" t="n">
        <f aca="false">MAX($A$2:$A4565)+1</f>
        <v>3624</v>
      </c>
      <c r="C4566" s="1" t="str">
        <f aca="false">IF(H4566="",F4566,H4566)</f>
        <v>Indeck Silver Springs Energy Center</v>
      </c>
      <c r="F4566" s="5"/>
      <c r="G4566" s="1" t="n">
        <v>50449</v>
      </c>
      <c r="H4566" s="1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false" customHeight="true" outlineLevel="0" collapsed="false">
      <c r="A4567" s="1" t="n">
        <f aca="false">MAX($A$2:$A4566)+1</f>
        <v>3625</v>
      </c>
      <c r="C4567" s="1" t="str">
        <f aca="false">IF(H4567="",F4567,H4567)</f>
        <v>Indeck Oswego Energy Center</v>
      </c>
      <c r="F4567" s="5"/>
      <c r="G4567" s="1" t="n">
        <v>50450</v>
      </c>
      <c r="H4567" s="1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false" customHeight="true" outlineLevel="0" collapsed="false">
      <c r="A4568" s="1" t="n">
        <f aca="false">MAX($A$2:$A4567)+1</f>
        <v>3626</v>
      </c>
      <c r="C4568" s="1" t="str">
        <f aca="false">IF(H4568="",F4568,H4568)</f>
        <v>Indeck Yerkes Energy Center</v>
      </c>
      <c r="F4568" s="5"/>
      <c r="G4568" s="1" t="n">
        <v>50451</v>
      </c>
      <c r="H4568" s="1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false" customHeight="true" outlineLevel="0" collapsed="false">
      <c r="A4569" s="1" t="n">
        <f aca="false">MAX($A$2:$A4568)+1</f>
        <v>3627</v>
      </c>
      <c r="C4569" s="1" t="str">
        <f aca="false">IF(H4569="",F4569,H4569)</f>
        <v>Procter &amp; Gamble Cincinnati Plant</v>
      </c>
      <c r="F4569" s="5"/>
      <c r="G4569" s="1" t="n">
        <v>50456</v>
      </c>
      <c r="H4569" s="1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false" customHeight="true" outlineLevel="0" collapsed="false">
      <c r="A4570" s="1" t="n">
        <f aca="false">MAX($A$2:$A4569)+1</f>
        <v>3628</v>
      </c>
      <c r="C4570" s="1" t="str">
        <f aca="false">IF(H4570="",F4570,H4570)</f>
        <v>Indeck Corinth Energy Center</v>
      </c>
      <c r="F4570" s="5"/>
      <c r="G4570" s="1" t="n">
        <v>50458</v>
      </c>
      <c r="H4570" s="1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false" customHeight="true" outlineLevel="0" collapsed="false">
      <c r="A4571" s="1" t="n">
        <f aca="false">MAX($A$2:$A4570)+1</f>
        <v>3629</v>
      </c>
      <c r="C4571" s="1" t="str">
        <f aca="false">IF(H4571="",F4571,H4571)</f>
        <v>Cheboygan</v>
      </c>
      <c r="F4571" s="5"/>
      <c r="G4571" s="1" t="n">
        <v>50461</v>
      </c>
      <c r="H4571" s="1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false" customHeight="true" outlineLevel="0" collapsed="false">
      <c r="A4572" s="1" t="n">
        <f aca="false">MAX($A$2:$A4571)+1</f>
        <v>3630</v>
      </c>
      <c r="C4572" s="1" t="str">
        <f aca="false">IF(H4572="",F4572,H4572)</f>
        <v>Procter &amp; Gamble Mehoopany Mill</v>
      </c>
      <c r="F4572" s="5"/>
      <c r="G4572" s="1" t="n">
        <v>50463</v>
      </c>
      <c r="H4572" s="1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false" customHeight="true" outlineLevel="0" collapsed="false">
      <c r="A4573" s="1" t="n">
        <f aca="false">MAX($A$2:$A4572)+1</f>
        <v>3631</v>
      </c>
      <c r="C4573" s="1" t="str">
        <f aca="false">IF(H4573="",F4573,H4573)</f>
        <v>Oxnard</v>
      </c>
      <c r="F4573" s="5"/>
      <c r="G4573" s="1" t="n">
        <v>50464</v>
      </c>
      <c r="H4573" s="1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false" customHeight="true" outlineLevel="0" collapsed="false">
      <c r="A4574" s="1" t="n">
        <f aca="false">MAX($A$2:$A4573)+1</f>
        <v>3632</v>
      </c>
      <c r="C4574" s="1" t="str">
        <f aca="false">IF(H4574="",F4574,H4574)</f>
        <v>Flint River Operations</v>
      </c>
      <c r="F4574" s="5"/>
      <c r="G4574" s="1" t="n">
        <v>50465</v>
      </c>
      <c r="H4574" s="1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false" customHeight="true" outlineLevel="0" collapsed="false">
      <c r="A4575" s="1" t="n">
        <f aca="false">MAX($A$2:$A4574)+1</f>
        <v>3633</v>
      </c>
      <c r="C4575" s="1" t="str">
        <f aca="false">IF(H4575="",F4575,H4575)</f>
        <v>Buckeye Florida LP</v>
      </c>
      <c r="F4575" s="5"/>
      <c r="G4575" s="1" t="n">
        <v>50466</v>
      </c>
      <c r="H4575" s="1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false" customHeight="true" outlineLevel="0" collapsed="false">
      <c r="A4576" s="1" t="n">
        <f aca="false">MAX($A$2:$A4575)+1</f>
        <v>3634</v>
      </c>
      <c r="C4576" s="1" t="str">
        <f aca="false">IF(H4576="",F4576,H4576)</f>
        <v>Rocky Mount Mill</v>
      </c>
      <c r="F4576" s="5"/>
      <c r="G4576" s="1" t="n">
        <v>50468</v>
      </c>
      <c r="H4576" s="1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false" customHeight="true" outlineLevel="0" collapsed="false">
      <c r="A4577" s="1" t="n">
        <f aca="false">MAX($A$2:$A4576)+1</f>
        <v>3635</v>
      </c>
      <c r="C4577" s="1" t="str">
        <f aca="false">IF(H4577="",F4577,H4577)</f>
        <v>Covanta Niagara LP</v>
      </c>
      <c r="F4577" s="5"/>
      <c r="G4577" s="1" t="n">
        <v>50472</v>
      </c>
      <c r="H4577" s="1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false" customHeight="true" outlineLevel="0" collapsed="false">
      <c r="A4578" s="1" t="n">
        <f aca="false">MAX($A$2:$A4577)+1</f>
        <v>3636</v>
      </c>
      <c r="C4578" s="1" t="str">
        <f aca="false">IF(H4578="",F4578,H4578)</f>
        <v>Swift Creek Chemical Complex</v>
      </c>
      <c r="F4578" s="5"/>
      <c r="G4578" s="1" t="n">
        <v>50474</v>
      </c>
      <c r="H4578" s="1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false" customHeight="true" outlineLevel="0" collapsed="false">
      <c r="A4579" s="1" t="n">
        <f aca="false">MAX($A$2:$A4578)+1</f>
        <v>3637</v>
      </c>
      <c r="C4579" s="1" t="str">
        <f aca="false">IF(H4579="",F4579,H4579)</f>
        <v>Corpus Christi</v>
      </c>
      <c r="F4579" s="5"/>
      <c r="G4579" s="1" t="n">
        <v>50475</v>
      </c>
      <c r="H4579" s="1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false" customHeight="true" outlineLevel="0" collapsed="false">
      <c r="A4580" s="1" t="n">
        <f aca="false">MAX($A$2:$A4579)+1</f>
        <v>3638</v>
      </c>
      <c r="C4580" s="1" t="str">
        <f aca="false">IF(H4580="",F4580,H4580)</f>
        <v>Packaging of America Tomahawk Mill</v>
      </c>
      <c r="F4580" s="5"/>
      <c r="G4580" s="1" t="n">
        <v>50476</v>
      </c>
      <c r="H4580" s="1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false" customHeight="true" outlineLevel="0" collapsed="false">
      <c r="A4581" s="1" t="n">
        <f aca="false">MAX($A$2:$A4580)+1</f>
        <v>3639</v>
      </c>
      <c r="C4581" s="1" t="str">
        <f aca="false">IF(H4581="",F4581,H4581)</f>
        <v>Georgia-Pacific Big Island</v>
      </c>
      <c r="F4581" s="5"/>
      <c r="G4581" s="1" t="n">
        <v>50479</v>
      </c>
      <c r="H4581" s="1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false" customHeight="true" outlineLevel="0" collapsed="false">
      <c r="A4582" s="1" t="n">
        <f aca="false">MAX($A$2:$A4581)+1</f>
        <v>3640</v>
      </c>
      <c r="C4582" s="1" t="str">
        <f aca="false">IF(H4582="",F4582,H4582)</f>
        <v>Tennessee Eastman Operations</v>
      </c>
      <c r="F4582" s="5"/>
      <c r="G4582" s="1" t="n">
        <v>50481</v>
      </c>
      <c r="H4582" s="1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false" customHeight="true" outlineLevel="0" collapsed="false">
      <c r="A4583" s="1" t="n">
        <f aca="false">MAX($A$2:$A4582)+1</f>
        <v>3641</v>
      </c>
      <c r="C4583" s="1" t="str">
        <f aca="false">IF(H4583="",F4583,H4583)</f>
        <v>Clewiston Sugar House</v>
      </c>
      <c r="F4583" s="5"/>
      <c r="G4583" s="1" t="n">
        <v>50482</v>
      </c>
      <c r="H4583" s="1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false" customHeight="true" outlineLevel="0" collapsed="false">
      <c r="A4584" s="1" t="n">
        <f aca="false">MAX($A$2:$A4583)+1</f>
        <v>3642</v>
      </c>
      <c r="C4584" s="1" t="str">
        <f aca="false">IF(H4584="",F4584,H4584)</f>
        <v>Altech III</v>
      </c>
      <c r="F4584" s="5"/>
      <c r="G4584" s="1" t="n">
        <v>50485</v>
      </c>
      <c r="H4584" s="1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false" customHeight="true" outlineLevel="0" collapsed="false">
      <c r="A4585" s="1" t="n">
        <f aca="false">MAX($A$2:$A4584)+1</f>
        <v>3643</v>
      </c>
      <c r="C4585" s="1" t="str">
        <f aca="false">IF(H4585="",F4585,H4585)</f>
        <v>PPG Powerhouse A</v>
      </c>
      <c r="F4585" s="5"/>
      <c r="G4585" s="1" t="n">
        <v>50487</v>
      </c>
      <c r="H4585" s="1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false" customHeight="true" outlineLevel="0" collapsed="false">
      <c r="A4586" s="1" t="n">
        <f aca="false">MAX($A$2:$A4585)+1</f>
        <v>3644</v>
      </c>
      <c r="C4586" s="1" t="str">
        <f aca="false">IF(H4586="",F4586,H4586)</f>
        <v>PPG Riverside</v>
      </c>
      <c r="F4586" s="5"/>
      <c r="G4586" s="1" t="n">
        <v>50488</v>
      </c>
      <c r="H4586" s="1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false" customHeight="true" outlineLevel="0" collapsed="false">
      <c r="A4587" s="1" t="n">
        <f aca="false">MAX($A$2:$A4586)+1</f>
        <v>3645</v>
      </c>
      <c r="C4587" s="1" t="str">
        <f aca="false">IF(H4587="",F4587,H4587)</f>
        <v>PPG Powerhouse C</v>
      </c>
      <c r="F4587" s="5"/>
      <c r="G4587" s="1" t="n">
        <v>50489</v>
      </c>
      <c r="H4587" s="1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false" customHeight="true" outlineLevel="0" collapsed="false">
      <c r="A4588" s="1" t="n">
        <f aca="false">MAX($A$2:$A4587)+1</f>
        <v>3646</v>
      </c>
      <c r="C4588" s="1" t="str">
        <f aca="false">IF(H4588="",F4588,H4588)</f>
        <v>PPG Plant C Caustic</v>
      </c>
      <c r="F4588" s="5"/>
      <c r="G4588" s="1" t="n">
        <v>50490</v>
      </c>
      <c r="H4588" s="1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false" customHeight="true" outlineLevel="0" collapsed="false">
      <c r="A4589" s="1" t="n">
        <f aca="false">MAX($A$2:$A4588)+1</f>
        <v>3647</v>
      </c>
      <c r="C4589" s="1" t="str">
        <f aca="false">IF(H4589="",F4589,H4589)</f>
        <v>PPG Natrium Plant</v>
      </c>
      <c r="F4589" s="5"/>
      <c r="G4589" s="1" t="n">
        <v>50491</v>
      </c>
      <c r="H4589" s="1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false" customHeight="true" outlineLevel="0" collapsed="false">
      <c r="A4590" s="1" t="n">
        <f aca="false">MAX($A$2:$A4589)+1</f>
        <v>3648</v>
      </c>
      <c r="C4590" s="1" t="str">
        <f aca="false">IF(H4590="",F4590,H4590)</f>
        <v>Gas Utilization Facility</v>
      </c>
      <c r="F4590" s="5"/>
      <c r="G4590" s="1" t="n">
        <v>50492</v>
      </c>
      <c r="H4590" s="1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false" customHeight="true" outlineLevel="0" collapsed="false">
      <c r="A4591" s="1" t="n">
        <f aca="false">MAX($A$2:$A4590)+1</f>
        <v>3649</v>
      </c>
      <c r="C4591" s="1" t="str">
        <f aca="false">IF(H4591="",F4591,H4591)</f>
        <v>Double C</v>
      </c>
      <c r="F4591" s="5"/>
      <c r="G4591" s="1" t="n">
        <v>50493</v>
      </c>
      <c r="H4591" s="1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false" customHeight="true" outlineLevel="0" collapsed="false">
      <c r="A4592" s="1" t="n">
        <f aca="false">MAX($A$2:$A4591)+1</f>
        <v>3650</v>
      </c>
      <c r="C4592" s="1" t="str">
        <f aca="false">IF(H4592="",F4592,H4592)</f>
        <v>Kern Front</v>
      </c>
      <c r="F4592" s="5"/>
      <c r="G4592" s="1" t="n">
        <v>50494</v>
      </c>
      <c r="H4592" s="1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false" customHeight="true" outlineLevel="0" collapsed="false">
      <c r="A4593" s="1" t="n">
        <f aca="false">MAX($A$2:$A4592)+1</f>
        <v>3651</v>
      </c>
      <c r="C4593" s="1" t="str">
        <f aca="false">IF(H4593="",F4593,H4593)</f>
        <v>High Sierra</v>
      </c>
      <c r="F4593" s="5"/>
      <c r="G4593" s="1" t="n">
        <v>50495</v>
      </c>
      <c r="H4593" s="1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false" customHeight="true" outlineLevel="0" collapsed="false">
      <c r="A4594" s="1" t="n">
        <f aca="false">MAX($A$2:$A4593)+1</f>
        <v>3652</v>
      </c>
      <c r="C4594" s="1" t="str">
        <f aca="false">IF(H4594="",F4594,H4594)</f>
        <v>Bayonne Plant Holding LLC</v>
      </c>
      <c r="F4594" s="5"/>
      <c r="G4594" s="1" t="n">
        <v>50497</v>
      </c>
      <c r="H4594" s="1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false" customHeight="true" outlineLevel="0" collapsed="false">
      <c r="A4595" s="1" t="n">
        <f aca="false">MAX($A$2:$A4594)+1</f>
        <v>3653</v>
      </c>
      <c r="C4595" s="1" t="str">
        <f aca="false">IF(H4595="",F4595,H4595)</f>
        <v>Capital District Energy Center</v>
      </c>
      <c r="F4595" s="5"/>
      <c r="G4595" s="1" t="n">
        <v>50498</v>
      </c>
      <c r="H4595" s="1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false" customHeight="true" outlineLevel="0" collapsed="false">
      <c r="A4596" s="1" t="n">
        <f aca="false">MAX($A$2:$A4595)+1</f>
        <v>3654</v>
      </c>
      <c r="C4596" s="1" t="str">
        <f aca="false">IF(H4596="",F4596,H4596)</f>
        <v>PCS Phosphate</v>
      </c>
      <c r="F4596" s="5"/>
      <c r="G4596" s="1" t="n">
        <v>50509</v>
      </c>
      <c r="H4596" s="1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false" customHeight="true" outlineLevel="0" collapsed="false">
      <c r="A4597" s="1" t="n">
        <f aca="false">MAX($A$2:$A4596)+1</f>
        <v>3655</v>
      </c>
      <c r="C4597" s="1" t="str">
        <f aca="false">IF(H4597="",F4597,H4597)</f>
        <v>Glen Park Hydroelectric Project</v>
      </c>
      <c r="F4597" s="5"/>
      <c r="G4597" s="1" t="n">
        <v>50512</v>
      </c>
      <c r="H4597" s="1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false" customHeight="true" outlineLevel="0" collapsed="false">
      <c r="A4598" s="1" t="n">
        <f aca="false">MAX($A$2:$A4597)+1</f>
        <v>3656</v>
      </c>
      <c r="C4598" s="1" t="str">
        <f aca="false">IF(H4598="",F4598,H4598)</f>
        <v>Stillwater Reservoir Hydro</v>
      </c>
      <c r="F4598" s="5"/>
      <c r="G4598" s="1" t="n">
        <v>50513</v>
      </c>
      <c r="H4598" s="1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false" customHeight="true" outlineLevel="0" collapsed="false">
      <c r="A4599" s="1" t="n">
        <f aca="false">MAX($A$2:$A4598)+1</f>
        <v>3657</v>
      </c>
      <c r="C4599" s="1" t="str">
        <f aca="false">IF(H4599="",F4599,H4599)</f>
        <v>Fort Miller Hydroelectric Facility</v>
      </c>
      <c r="F4599" s="5"/>
      <c r="G4599" s="1" t="n">
        <v>50514</v>
      </c>
      <c r="H4599" s="1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false" customHeight="true" outlineLevel="0" collapsed="false">
      <c r="A4600" s="1" t="n">
        <f aca="false">MAX($A$2:$A4599)+1</f>
        <v>3658</v>
      </c>
      <c r="C4600" s="1" t="str">
        <f aca="false">IF(H4600="",F4600,H4600)</f>
        <v>Equilon Los Angeles Refining</v>
      </c>
      <c r="F4600" s="5"/>
      <c r="G4600" s="1" t="n">
        <v>50530</v>
      </c>
      <c r="H4600" s="1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false" customHeight="true" outlineLevel="0" collapsed="false">
      <c r="A4601" s="1" t="n">
        <f aca="false">MAX($A$2:$A4600)+1</f>
        <v>3659</v>
      </c>
      <c r="C4601" s="1" t="str">
        <f aca="false">IF(H4601="",F4601,H4601)</f>
        <v>Victory Garden (Tehachapi)</v>
      </c>
      <c r="F4601" s="5"/>
      <c r="G4601" s="1" t="n">
        <v>50532</v>
      </c>
      <c r="H4601" s="1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false" customHeight="true" outlineLevel="0" collapsed="false">
      <c r="A4602" s="1" t="n">
        <f aca="false">MAX($A$2:$A4601)+1</f>
        <v>3660</v>
      </c>
      <c r="C4602" s="1" t="str">
        <f aca="false">IF(H4602="",F4602,H4602)</f>
        <v>Painted Hills</v>
      </c>
      <c r="F4602" s="5"/>
      <c r="G4602" s="1" t="n">
        <v>50533</v>
      </c>
      <c r="H4602" s="1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false" customHeight="true" outlineLevel="0" collapsed="false">
      <c r="A4603" s="1" t="n">
        <f aca="false">MAX($A$2:$A4602)+1</f>
        <v>3661</v>
      </c>
      <c r="C4603" s="1" t="str">
        <f aca="false">IF(H4603="",F4603,H4603)</f>
        <v>Santa Clara (85C)</v>
      </c>
      <c r="F4603" s="5"/>
      <c r="G4603" s="1" t="n">
        <v>50534</v>
      </c>
      <c r="H4603" s="1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false" customHeight="true" outlineLevel="0" collapsed="false">
      <c r="A4604" s="1" t="n">
        <f aca="false">MAX($A$2:$A4603)+1</f>
        <v>3662</v>
      </c>
      <c r="C4604" s="1" t="str">
        <f aca="false">IF(H4604="",F4604,H4604)</f>
        <v>Mesa Wind Power Corp</v>
      </c>
      <c r="F4604" s="5"/>
      <c r="G4604" s="1" t="n">
        <v>50535</v>
      </c>
      <c r="H4604" s="1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false" customHeight="true" outlineLevel="0" collapsed="false">
      <c r="A4605" s="1" t="n">
        <f aca="false">MAX($A$2:$A4604)+1</f>
        <v>3663</v>
      </c>
      <c r="C4605" s="1" t="str">
        <f aca="false">IF(H4605="",F4605,H4605)</f>
        <v>Sky River LLC</v>
      </c>
      <c r="F4605" s="5"/>
      <c r="G4605" s="1" t="n">
        <v>50536</v>
      </c>
      <c r="H4605" s="1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false" customHeight="true" outlineLevel="0" collapsed="false">
      <c r="A4606" s="1" t="n">
        <f aca="false">MAX($A$2:$A4605)+1</f>
        <v>3664</v>
      </c>
      <c r="C4606" s="1" t="str">
        <f aca="false">IF(H4606="",F4606,H4606)</f>
        <v>SRI International Cogen Project</v>
      </c>
      <c r="F4606" s="5"/>
      <c r="G4606" s="1" t="n">
        <v>50537</v>
      </c>
      <c r="H4606" s="1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false" customHeight="true" outlineLevel="0" collapsed="false">
      <c r="A4607" s="1" t="n">
        <f aca="false">MAX($A$2:$A4606)+1</f>
        <v>3665</v>
      </c>
      <c r="C4607" s="1" t="str">
        <f aca="false">IF(H4607="",F4607,H4607)</f>
        <v>Boltonville Hydro Associates</v>
      </c>
      <c r="F4607" s="5"/>
      <c r="G4607" s="1" t="n">
        <v>50539</v>
      </c>
      <c r="H4607" s="1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false" customHeight="true" outlineLevel="0" collapsed="false">
      <c r="A4608" s="1" t="n">
        <f aca="false">MAX($A$2:$A4607)+1</f>
        <v>3666</v>
      </c>
      <c r="C4608" s="1" t="str">
        <f aca="false">IF(H4608="",F4608,H4608)</f>
        <v>BP Carson Refinery</v>
      </c>
      <c r="F4608" s="5"/>
      <c r="G4608" s="1" t="n">
        <v>50540</v>
      </c>
      <c r="H4608" s="1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false" customHeight="true" outlineLevel="0" collapsed="false">
      <c r="A4609" s="1" t="n">
        <f aca="false">MAX($A$2:$A4608)+1</f>
        <v>3667</v>
      </c>
      <c r="C4609" s="1" t="str">
        <f aca="false">IF(H4609="",F4609,H4609)</f>
        <v>Harbor Cogen</v>
      </c>
      <c r="F4609" s="5"/>
      <c r="G4609" s="1" t="n">
        <v>50541</v>
      </c>
      <c r="H4609" s="1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false" customHeight="true" outlineLevel="0" collapsed="false">
      <c r="A4610" s="1" t="n">
        <f aca="false">MAX($A$2:$A4609)+1</f>
        <v>3668</v>
      </c>
      <c r="C4610" s="1" t="str">
        <f aca="false">IF(H4610="",F4610,H4610)</f>
        <v>Port Townsend Paper</v>
      </c>
      <c r="F4610" s="5"/>
      <c r="G4610" s="1" t="n">
        <v>50544</v>
      </c>
      <c r="H4610" s="1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false" customHeight="true" outlineLevel="0" collapsed="false">
      <c r="A4611" s="1" t="n">
        <f aca="false">MAX($A$2:$A4610)+1</f>
        <v>3669</v>
      </c>
      <c r="C4611" s="1" t="str">
        <f aca="false">IF(H4611="",F4611,H4611)</f>
        <v>Lawrence Hydroelectric Associates</v>
      </c>
      <c r="F4611" s="5"/>
      <c r="G4611" s="1" t="n">
        <v>50545</v>
      </c>
      <c r="H4611" s="1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false" customHeight="true" outlineLevel="0" collapsed="false">
      <c r="A4612" s="1" t="n">
        <f aca="false">MAX($A$2:$A4611)+1</f>
        <v>3670</v>
      </c>
      <c r="C4612" s="1" t="str">
        <f aca="false">IF(H4612="",F4612,H4612)</f>
        <v>Bowman</v>
      </c>
      <c r="F4612" s="5"/>
      <c r="G4612" s="1" t="n">
        <v>50546</v>
      </c>
      <c r="H4612" s="1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false" customHeight="true" outlineLevel="0" collapsed="false">
      <c r="A4613" s="1" t="n">
        <f aca="false">MAX($A$2:$A4612)+1</f>
        <v>3671</v>
      </c>
      <c r="C4613" s="1" t="str">
        <f aca="false">IF(H4613="",F4613,H4613)</f>
        <v>Cabazon Wind Farm</v>
      </c>
      <c r="F4613" s="5"/>
      <c r="G4613" s="1" t="n">
        <v>50552</v>
      </c>
      <c r="H4613" s="1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false" customHeight="true" outlineLevel="0" collapsed="false">
      <c r="A4614" s="1" t="n">
        <f aca="false">MAX($A$2:$A4613)+1</f>
        <v>3672</v>
      </c>
      <c r="C4614" s="1" t="str">
        <f aca="false">IF(H4614="",F4614,H4614)</f>
        <v>Edom Hills Project 1 LLC</v>
      </c>
      <c r="F4614" s="5"/>
      <c r="G4614" s="1" t="n">
        <v>50553</v>
      </c>
      <c r="H4614" s="1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false" customHeight="true" outlineLevel="0" collapsed="false">
      <c r="A4615" s="1" t="n">
        <f aca="false">MAX($A$2:$A4614)+1</f>
        <v>3673</v>
      </c>
      <c r="C4615" s="1" t="str">
        <f aca="false">IF(H4615="",F4615,H4615)</f>
        <v>Oklahoma Cogeneration Project</v>
      </c>
      <c r="F4615" s="5"/>
      <c r="G4615" s="1" t="n">
        <v>50558</v>
      </c>
      <c r="H4615" s="1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false" customHeight="true" outlineLevel="0" collapsed="false">
      <c r="A4616" s="1" t="n">
        <f aca="false">MAX($A$2:$A4615)+1</f>
        <v>3674</v>
      </c>
      <c r="C4616" s="1" t="str">
        <f aca="false">IF(H4616="",F4616,H4616)</f>
        <v>Pacific-Ultrapower Chinese Station</v>
      </c>
      <c r="F4616" s="5"/>
      <c r="G4616" s="1" t="n">
        <v>50560</v>
      </c>
      <c r="H4616" s="1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false" customHeight="true" outlineLevel="0" collapsed="false">
      <c r="A4617" s="1" t="n">
        <f aca="false">MAX($A$2:$A4616)+1</f>
        <v>3675</v>
      </c>
      <c r="C4617" s="1" t="str">
        <f aca="false">IF(H4617="",F4617,H4617)</f>
        <v>Eagle Point Power Generation</v>
      </c>
      <c r="F4617" s="5"/>
      <c r="G4617" s="1" t="n">
        <v>50561</v>
      </c>
      <c r="H4617" s="1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false" customHeight="true" outlineLevel="0" collapsed="false">
      <c r="A4618" s="1" t="n">
        <f aca="false">MAX($A$2:$A4617)+1</f>
        <v>3676</v>
      </c>
      <c r="C4618" s="1" t="str">
        <f aca="false">IF(H4618="",F4618,H4618)</f>
        <v>Settlers Hill Gas Recovery</v>
      </c>
      <c r="F4618" s="5"/>
      <c r="G4618" s="1" t="n">
        <v>50563</v>
      </c>
      <c r="H4618" s="1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false" customHeight="true" outlineLevel="0" collapsed="false">
      <c r="A4619" s="1" t="n">
        <f aca="false">MAX($A$2:$A4618)+1</f>
        <v>3677</v>
      </c>
      <c r="C4619" s="1" t="str">
        <f aca="false">IF(H4619="",F4619,H4619)</f>
        <v>New Milford Gas Recovery</v>
      </c>
      <c r="F4619" s="5"/>
      <c r="G4619" s="1" t="n">
        <v>50564</v>
      </c>
      <c r="H4619" s="1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false" customHeight="true" outlineLevel="0" collapsed="false">
      <c r="A4620" s="1" t="n">
        <f aca="false">MAX($A$2:$A4619)+1</f>
        <v>3678</v>
      </c>
      <c r="C4620" s="1" t="str">
        <f aca="false">IF(H4620="",F4620,H4620)</f>
        <v>Monroe Livingston Gas Recovery</v>
      </c>
      <c r="F4620" s="5"/>
      <c r="G4620" s="1" t="n">
        <v>50565</v>
      </c>
      <c r="H4620" s="1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false" customHeight="true" outlineLevel="0" collapsed="false">
      <c r="A4621" s="1" t="n">
        <f aca="false">MAX($A$2:$A4620)+1</f>
        <v>3679</v>
      </c>
      <c r="C4621" s="1" t="str">
        <f aca="false">IF(H4621="",F4621,H4621)</f>
        <v>Milam Gas Recovery</v>
      </c>
      <c r="F4621" s="5"/>
      <c r="G4621" s="1" t="n">
        <v>50566</v>
      </c>
      <c r="H4621" s="1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false" customHeight="true" outlineLevel="0" collapsed="false">
      <c r="A4622" s="1" t="n">
        <f aca="false">MAX($A$2:$A4621)+1</f>
        <v>3680</v>
      </c>
      <c r="C4622" s="1" t="str">
        <f aca="false">IF(H4622="",F4622,H4622)</f>
        <v>High Acres Gas Recovery</v>
      </c>
      <c r="F4622" s="5"/>
      <c r="G4622" s="1" t="n">
        <v>50568</v>
      </c>
      <c r="H4622" s="1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false" customHeight="true" outlineLevel="0" collapsed="false">
      <c r="A4623" s="1" t="n">
        <f aca="false">MAX($A$2:$A4622)+1</f>
        <v>3681</v>
      </c>
      <c r="C4623" s="1" t="str">
        <f aca="false">IF(H4623="",F4623,H4623)</f>
        <v>DFW Gas Recovery</v>
      </c>
      <c r="F4623" s="5"/>
      <c r="G4623" s="1" t="n">
        <v>50569</v>
      </c>
      <c r="H4623" s="1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false" customHeight="true" outlineLevel="0" collapsed="false">
      <c r="A4624" s="1" t="n">
        <f aca="false">MAX($A$2:$A4623)+1</f>
        <v>3682</v>
      </c>
      <c r="C4624" s="1" t="str">
        <f aca="false">IF(H4624="",F4624,H4624)</f>
        <v>Chestnut Ridge Gas Recovery</v>
      </c>
      <c r="F4624" s="5"/>
      <c r="G4624" s="1" t="n">
        <v>50570</v>
      </c>
      <c r="H4624" s="1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false" customHeight="true" outlineLevel="0" collapsed="false">
      <c r="A4625" s="1" t="n">
        <f aca="false">MAX($A$2:$A4624)+1</f>
        <v>3683</v>
      </c>
      <c r="C4625" s="1" t="str">
        <f aca="false">IF(H4625="",F4625,H4625)</f>
        <v>Altamont Gas Recovery</v>
      </c>
      <c r="F4625" s="5"/>
      <c r="G4625" s="1" t="n">
        <v>50571</v>
      </c>
      <c r="H4625" s="1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false" customHeight="true" outlineLevel="0" collapsed="false">
      <c r="A4626" s="1" t="n">
        <f aca="false">MAX($A$2:$A4625)+1</f>
        <v>3684</v>
      </c>
      <c r="C4626" s="1" t="str">
        <f aca="false">IF(H4626="",F4626,H4626)</f>
        <v>CSL Gas Recovery</v>
      </c>
      <c r="F4626" s="5"/>
      <c r="G4626" s="1" t="n">
        <v>50572</v>
      </c>
      <c r="H4626" s="1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false" customHeight="true" outlineLevel="0" collapsed="false">
      <c r="A4627" s="1" t="n">
        <f aca="false">MAX($A$2:$A4626)+1</f>
        <v>3685</v>
      </c>
      <c r="C4627" s="1" t="str">
        <f aca="false">IF(H4627="",F4627,H4627)</f>
        <v>CID Gas Recovery</v>
      </c>
      <c r="F4627" s="5"/>
      <c r="G4627" s="1" t="n">
        <v>50573</v>
      </c>
      <c r="H4627" s="1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false" customHeight="true" outlineLevel="0" collapsed="false">
      <c r="A4628" s="1" t="n">
        <f aca="false">MAX($A$2:$A4627)+1</f>
        <v>3686</v>
      </c>
      <c r="C4628" s="1" t="str">
        <f aca="false">IF(H4628="",F4628,H4628)</f>
        <v>Lake Gas Recovery</v>
      </c>
      <c r="F4628" s="5"/>
      <c r="G4628" s="1" t="n">
        <v>50575</v>
      </c>
      <c r="H4628" s="1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false" customHeight="true" outlineLevel="0" collapsed="false">
      <c r="A4629" s="1" t="n">
        <f aca="false">MAX($A$2:$A4628)+1</f>
        <v>3687</v>
      </c>
      <c r="C4629" s="1" t="str">
        <f aca="false">IF(H4629="",F4629,H4629)</f>
        <v>Metro Gas Recovery</v>
      </c>
      <c r="F4629" s="5"/>
      <c r="G4629" s="1" t="n">
        <v>50576</v>
      </c>
      <c r="H4629" s="1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false" customHeight="true" outlineLevel="0" collapsed="false">
      <c r="A4630" s="1" t="n">
        <f aca="false">MAX($A$2:$A4629)+1</f>
        <v>3688</v>
      </c>
      <c r="C4630" s="1" t="str">
        <f aca="false">IF(H4630="",F4630,H4630)</f>
        <v>Omega Hills Gas Recovery</v>
      </c>
      <c r="F4630" s="5"/>
      <c r="G4630" s="1" t="n">
        <v>50577</v>
      </c>
      <c r="H4630" s="1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false" customHeight="true" outlineLevel="0" collapsed="false">
      <c r="A4631" s="1" t="n">
        <f aca="false">MAX($A$2:$A4630)+1</f>
        <v>3689</v>
      </c>
      <c r="C4631" s="1" t="str">
        <f aca="false">IF(H4631="",F4631,H4631)</f>
        <v>Stowe Power Production Plant</v>
      </c>
      <c r="F4631" s="5"/>
      <c r="G4631" s="1" t="n">
        <v>50578</v>
      </c>
      <c r="H4631" s="1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false" customHeight="true" outlineLevel="0" collapsed="false">
      <c r="A4632" s="1" t="n">
        <f aca="false">MAX($A$2:$A4631)+1</f>
        <v>3690</v>
      </c>
      <c r="C4632" s="1" t="str">
        <f aca="false">IF(H4632="",F4632,H4632)</f>
        <v>Saint Johns Health Center</v>
      </c>
      <c r="F4632" s="5"/>
      <c r="G4632" s="1" t="n">
        <v>50610</v>
      </c>
      <c r="H4632" s="1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false" customHeight="true" outlineLevel="0" collapsed="false">
      <c r="A4633" s="1" t="n">
        <f aca="false">MAX($A$2:$A4632)+1</f>
        <v>3691</v>
      </c>
      <c r="C4633" s="1" t="str">
        <f aca="false">IF(H4633="",F4633,H4633)</f>
        <v>Westwood Generation LLC</v>
      </c>
      <c r="F4633" s="5"/>
      <c r="G4633" s="1" t="n">
        <v>50611</v>
      </c>
      <c r="H4633" s="1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false" customHeight="true" outlineLevel="0" collapsed="false">
      <c r="A4634" s="1" t="n">
        <f aca="false">MAX($A$2:$A4633)+1</f>
        <v>3692</v>
      </c>
      <c r="C4634" s="1" t="str">
        <f aca="false">IF(H4634="",F4634,H4634)</f>
        <v>McKittrick Cogen Facility</v>
      </c>
      <c r="F4634" s="5"/>
      <c r="G4634" s="1" t="n">
        <v>50612</v>
      </c>
      <c r="H4634" s="1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false" customHeight="true" outlineLevel="0" collapsed="false">
      <c r="A4635" s="1" t="n">
        <f aca="false">MAX($A$2:$A4634)+1</f>
        <v>3693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1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false" customHeight="true" outlineLevel="0" collapsed="false">
      <c r="A4636" s="1" t="n">
        <f aca="false">MAX($A$2:$A4635)+1</f>
        <v>3694</v>
      </c>
      <c r="C4636" s="1" t="str">
        <f aca="false">IF(H4636="",F4636,H4636)</f>
        <v>Flambeau River Papers</v>
      </c>
      <c r="F4636" s="5"/>
      <c r="G4636" s="1" t="n">
        <v>50620</v>
      </c>
      <c r="H4636" s="1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false" customHeight="true" outlineLevel="0" collapsed="false">
      <c r="A4637" s="1" t="n">
        <f aca="false">MAX($A$2:$A4636)+1</f>
        <v>3695</v>
      </c>
      <c r="C4637" s="1" t="str">
        <f aca="false">IF(H4637="",F4637,H4637)</f>
        <v>Berry Cogen Tanne Hills 18</v>
      </c>
      <c r="F4637" s="5"/>
      <c r="G4637" s="1" t="n">
        <v>50622</v>
      </c>
      <c r="H4637" s="1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false" customHeight="true" outlineLevel="0" collapsed="false">
      <c r="A4638" s="1" t="n">
        <f aca="false">MAX($A$2:$A4637)+1</f>
        <v>3696</v>
      </c>
      <c r="C4638" s="1" t="str">
        <f aca="false">IF(H4638="",F4638,H4638)</f>
        <v>Gaviota Oil Plant</v>
      </c>
      <c r="F4638" s="5"/>
      <c r="G4638" s="1" t="n">
        <v>50623</v>
      </c>
      <c r="H4638" s="1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false" customHeight="true" outlineLevel="0" collapsed="false">
      <c r="A4639" s="1" t="n">
        <f aca="false">MAX($A$2:$A4638)+1</f>
        <v>3697</v>
      </c>
      <c r="C4639" s="1" t="str">
        <f aca="false">IF(H4639="",F4639,H4639)</f>
        <v>ExxonMobil Oil Torrance Refinery</v>
      </c>
      <c r="F4639" s="5"/>
      <c r="G4639" s="1" t="n">
        <v>50624</v>
      </c>
      <c r="H4639" s="1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false" customHeight="true" outlineLevel="0" collapsed="false">
      <c r="A4640" s="1" t="n">
        <f aca="false">MAX($A$2:$A4639)+1</f>
        <v>3698</v>
      </c>
      <c r="C4640" s="1" t="str">
        <f aca="false">IF(H4640="",F4640,H4640)</f>
        <v>ExxonMobil Beaumont Refinery</v>
      </c>
      <c r="F4640" s="5"/>
      <c r="G4640" s="1" t="n">
        <v>50625</v>
      </c>
      <c r="H4640" s="1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false" customHeight="true" outlineLevel="0" collapsed="false">
      <c r="A4641" s="1" t="n">
        <f aca="false">MAX($A$2:$A4640)+1</f>
        <v>3699</v>
      </c>
      <c r="C4641" s="1" t="str">
        <f aca="false">IF(H4641="",F4641,H4641)</f>
        <v>Chalmette Refining LLC</v>
      </c>
      <c r="F4641" s="5"/>
      <c r="G4641" s="1" t="n">
        <v>50626</v>
      </c>
      <c r="H4641" s="1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false" customHeight="true" outlineLevel="0" collapsed="false">
      <c r="A4642" s="1" t="n">
        <f aca="false">MAX($A$2:$A4641)+1</f>
        <v>3700</v>
      </c>
      <c r="C4642" s="1" t="str">
        <f aca="false">IF(H4642="",F4642,H4642)</f>
        <v>ExxonMobil Oil Joliet Refinery</v>
      </c>
      <c r="F4642" s="5"/>
      <c r="G4642" s="1" t="n">
        <v>50627</v>
      </c>
      <c r="H4642" s="1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false" customHeight="true" outlineLevel="0" collapsed="false">
      <c r="A4643" s="1" t="n">
        <f aca="false">MAX($A$2:$A4642)+1</f>
        <v>3701</v>
      </c>
      <c r="C4643" s="1" t="str">
        <f aca="false">IF(H4643="",F4643,H4643)</f>
        <v>Paulsboro Refinery</v>
      </c>
      <c r="F4643" s="5"/>
      <c r="G4643" s="1" t="n">
        <v>50628</v>
      </c>
      <c r="H4643" s="1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false" customHeight="true" outlineLevel="0" collapsed="false">
      <c r="A4644" s="1" t="n">
        <f aca="false">MAX($A$2:$A4643)+1</f>
        <v>3702</v>
      </c>
      <c r="C4644" s="1" t="str">
        <f aca="false">IF(H4644="",F4644,H4644)</f>
        <v>Covanta Lake County Energy</v>
      </c>
      <c r="F4644" s="5"/>
      <c r="G4644" s="1" t="n">
        <v>50629</v>
      </c>
      <c r="H4644" s="1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false" customHeight="true" outlineLevel="0" collapsed="false">
      <c r="A4645" s="1" t="n">
        <f aca="false">MAX($A$2:$A4644)+1</f>
        <v>3703</v>
      </c>
      <c r="C4645" s="1" t="str">
        <f aca="false">IF(H4645="",F4645,H4645)</f>
        <v>Covanta Marion Inc</v>
      </c>
      <c r="F4645" s="5"/>
      <c r="G4645" s="1" t="n">
        <v>50630</v>
      </c>
      <c r="H4645" s="1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false" customHeight="true" outlineLevel="0" collapsed="false">
      <c r="A4646" s="1" t="n">
        <f aca="false">MAX($A$2:$A4645)+1</f>
        <v>3704</v>
      </c>
      <c r="C4646" s="1" t="str">
        <f aca="false">IF(H4646="",F4646,H4646)</f>
        <v>Covanta Stanislaus Energy</v>
      </c>
      <c r="F4646" s="5"/>
      <c r="G4646" s="1" t="n">
        <v>50632</v>
      </c>
      <c r="H4646" s="1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false" customHeight="true" outlineLevel="0" collapsed="false">
      <c r="A4647" s="1" t="n">
        <f aca="false">MAX($A$2:$A4646)+1</f>
        <v>3705</v>
      </c>
      <c r="C4647" s="1" t="str">
        <f aca="false">IF(H4647="",F4647,H4647)</f>
        <v>Mosaic Co Bartow Facility</v>
      </c>
      <c r="F4647" s="5"/>
      <c r="G4647" s="1" t="n">
        <v>50633</v>
      </c>
      <c r="H4647" s="1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false" customHeight="true" outlineLevel="0" collapsed="false">
      <c r="A4648" s="1" t="n">
        <f aca="false">MAX($A$2:$A4647)+1</f>
        <v>3706</v>
      </c>
      <c r="C4648" s="1" t="str">
        <f aca="false">IF(H4648="",F4648,H4648)</f>
        <v>Brainerd Public Utilities</v>
      </c>
      <c r="F4648" s="5"/>
      <c r="G4648" s="1" t="n">
        <v>50636</v>
      </c>
      <c r="H4648" s="1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false" customHeight="true" outlineLevel="0" collapsed="false">
      <c r="A4649" s="1" t="n">
        <f aca="false">MAX($A$2:$A4648)+1</f>
        <v>3707</v>
      </c>
      <c r="C4649" s="1" t="str">
        <f aca="false">IF(H4649="",F4649,H4649)</f>
        <v>Clearwater Paper IPP Lewiston</v>
      </c>
      <c r="F4649" s="5"/>
      <c r="G4649" s="1" t="n">
        <v>50637</v>
      </c>
      <c r="H4649" s="1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false" customHeight="true" outlineLevel="0" collapsed="false">
      <c r="A4650" s="1" t="n">
        <f aca="false">MAX($A$2:$A4649)+1</f>
        <v>3708</v>
      </c>
      <c r="C4650" s="1" t="str">
        <f aca="false">IF(H4650="",F4650,H4650)</f>
        <v>Clearwater Paper APP CB</v>
      </c>
      <c r="F4650" s="5"/>
      <c r="G4650" s="1" t="n">
        <v>50638</v>
      </c>
      <c r="H4650" s="1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false" customHeight="true" outlineLevel="0" collapsed="false">
      <c r="A4651" s="1" t="n">
        <f aca="false">MAX($A$2:$A4650)+1</f>
        <v>3709</v>
      </c>
      <c r="C4651" s="1" t="str">
        <f aca="false">IF(H4651="",F4651,H4651)</f>
        <v>Sappi Cloquet Mill</v>
      </c>
      <c r="F4651" s="5"/>
      <c r="G4651" s="1" t="n">
        <v>50639</v>
      </c>
      <c r="H4651" s="1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false" customHeight="true" outlineLevel="0" collapsed="false">
      <c r="A4652" s="1" t="n">
        <f aca="false">MAX($A$2:$A4651)+1</f>
        <v>3710</v>
      </c>
      <c r="C4652" s="1" t="str">
        <f aca="false">IF(H4652="",F4652,H4652)</f>
        <v>Warren Lumber Mill</v>
      </c>
      <c r="F4652" s="5"/>
      <c r="G4652" s="1" t="n">
        <v>50640</v>
      </c>
      <c r="H4652" s="1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false" customHeight="true" outlineLevel="0" collapsed="false">
      <c r="A4653" s="1" t="n">
        <f aca="false">MAX($A$2:$A4652)+1</f>
        <v>3711</v>
      </c>
      <c r="C4653" s="1" t="str">
        <f aca="false">IF(H4653="",F4653,H4653)</f>
        <v>Covanta Indianapolis Energy</v>
      </c>
      <c r="F4653" s="5"/>
      <c r="G4653" s="1" t="n">
        <v>50647</v>
      </c>
      <c r="H4653" s="1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false" customHeight="true" outlineLevel="0" collapsed="false">
      <c r="A4654" s="1" t="n">
        <f aca="false">MAX($A$2:$A4653)+1</f>
        <v>3712</v>
      </c>
      <c r="C4654" s="1" t="str">
        <f aca="false">IF(H4654="",F4654,H4654)</f>
        <v>Covanta Bristol Energy</v>
      </c>
      <c r="F4654" s="5"/>
      <c r="G4654" s="1" t="n">
        <v>50648</v>
      </c>
      <c r="H4654" s="1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false" customHeight="true" outlineLevel="0" collapsed="false">
      <c r="A4655" s="1" t="n">
        <f aca="false">MAX($A$2:$A4654)+1</f>
        <v>3713</v>
      </c>
      <c r="C4655" s="1" t="str">
        <f aca="false">IF(H4655="",F4655,H4655)</f>
        <v>Covanta Babylon Inc</v>
      </c>
      <c r="F4655" s="5"/>
      <c r="G4655" s="1" t="n">
        <v>50649</v>
      </c>
      <c r="H4655" s="1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false" customHeight="true" outlineLevel="0" collapsed="false">
      <c r="A4656" s="1" t="n">
        <f aca="false">MAX($A$2:$A4655)+1</f>
        <v>3714</v>
      </c>
      <c r="C4656" s="1" t="str">
        <f aca="false">IF(H4656="",F4656,H4656)</f>
        <v>ReEnergy Stratton LLC</v>
      </c>
      <c r="F4656" s="5"/>
      <c r="G4656" s="1" t="n">
        <v>50650</v>
      </c>
      <c r="H4656" s="1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false" customHeight="true" outlineLevel="0" collapsed="false">
      <c r="A4657" s="1" t="n">
        <f aca="false">MAX($A$2:$A4656)+1</f>
        <v>3715</v>
      </c>
      <c r="C4657" s="1" t="str">
        <f aca="false">IF(H4657="",F4657,H4657)</f>
        <v>Lyonsdale Associates</v>
      </c>
      <c r="F4657" s="5"/>
      <c r="G4657" s="1" t="n">
        <v>50652</v>
      </c>
      <c r="H4657" s="1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false" customHeight="true" outlineLevel="0" collapsed="false">
      <c r="A4658" s="1" t="n">
        <f aca="false">MAX($A$2:$A4657)+1</f>
        <v>3716</v>
      </c>
      <c r="C4658" s="1" t="str">
        <f aca="false">IF(H4658="",F4658,H4658)</f>
        <v>Steamboat Hills LP</v>
      </c>
      <c r="F4658" s="5"/>
      <c r="G4658" s="1" t="n">
        <v>50654</v>
      </c>
      <c r="H4658" s="1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false" customHeight="true" outlineLevel="0" collapsed="false">
      <c r="A4659" s="1" t="n">
        <f aca="false">MAX($A$2:$A4658)+1</f>
        <v>3717</v>
      </c>
      <c r="C4659" s="1" t="str">
        <f aca="false">IF(H4659="",F4659,H4659)</f>
        <v>Huntington Resource Recovery Facility</v>
      </c>
      <c r="F4659" s="5"/>
      <c r="G4659" s="1" t="n">
        <v>50656</v>
      </c>
      <c r="H4659" s="1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false" customHeight="true" outlineLevel="0" collapsed="false">
      <c r="A4660" s="1" t="n">
        <f aca="false">MAX($A$2:$A4659)+1</f>
        <v>3718</v>
      </c>
      <c r="C4660" s="1" t="str">
        <f aca="false">IF(H4660="",F4660,H4660)</f>
        <v>Montgomery County Resource Recovery</v>
      </c>
      <c r="F4660" s="5"/>
      <c r="G4660" s="1" t="n">
        <v>50657</v>
      </c>
      <c r="H4660" s="1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false" customHeight="true" outlineLevel="0" collapsed="false">
      <c r="A4661" s="1" t="n">
        <f aca="false">MAX($A$2:$A4660)+1</f>
        <v>3719</v>
      </c>
      <c r="C4661" s="1" t="str">
        <f aca="false">IF(H4661="",F4661,H4661)</f>
        <v>Covanta Fairfax Energy</v>
      </c>
      <c r="F4661" s="5"/>
      <c r="G4661" s="1" t="n">
        <v>50658</v>
      </c>
      <c r="H4661" s="1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false" customHeight="true" outlineLevel="0" collapsed="false">
      <c r="A4662" s="1" t="n">
        <f aca="false">MAX($A$2:$A4661)+1</f>
        <v>3720</v>
      </c>
      <c r="C4662" s="1" t="str">
        <f aca="false">IF(H4662="",F4662,H4662)</f>
        <v>Covanta Tulsa Renewable Energy LLC</v>
      </c>
      <c r="F4662" s="5"/>
      <c r="G4662" s="1" t="n">
        <v>50660</v>
      </c>
      <c r="H4662" s="1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false" customHeight="true" outlineLevel="0" collapsed="false">
      <c r="A4663" s="1" t="n">
        <f aca="false">MAX($A$2:$A4662)+1</f>
        <v>3721</v>
      </c>
      <c r="C4663" s="1" t="str">
        <f aca="false">IF(H4663="",F4663,H4663)</f>
        <v>Covanta Haverhill</v>
      </c>
      <c r="F4663" s="5"/>
      <c r="G4663" s="1" t="n">
        <v>50661</v>
      </c>
      <c r="H4663" s="1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false" customHeight="true" outlineLevel="0" collapsed="false">
      <c r="A4664" s="1" t="n">
        <f aca="false">MAX($A$2:$A4663)+1</f>
        <v>3722</v>
      </c>
      <c r="C4664" s="1" t="str">
        <f aca="false">IF(H4664="",F4664,H4664)</f>
        <v>Onondaga County Resource Recovery</v>
      </c>
      <c r="F4664" s="5"/>
      <c r="G4664" s="1" t="n">
        <v>50662</v>
      </c>
      <c r="H4664" s="1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false" customHeight="true" outlineLevel="0" collapsed="false">
      <c r="A4665" s="1" t="n">
        <f aca="false">MAX($A$2:$A4664)+1</f>
        <v>3723</v>
      </c>
      <c r="C4665" s="1" t="str">
        <f aca="false">IF(H4665="",F4665,H4665)</f>
        <v>Covanta Alexandria/Arlington Energy</v>
      </c>
      <c r="F4665" s="5"/>
      <c r="G4665" s="1" t="n">
        <v>50663</v>
      </c>
      <c r="H4665" s="1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false" customHeight="true" outlineLevel="0" collapsed="false">
      <c r="A4666" s="1" t="n">
        <f aca="false">MAX($A$2:$A4665)+1</f>
        <v>3724</v>
      </c>
      <c r="C4666" s="1" t="str">
        <f aca="false">IF(H4666="",F4666,H4666)</f>
        <v>Covanta Wallingford Energy</v>
      </c>
      <c r="F4666" s="5"/>
      <c r="G4666" s="1" t="n">
        <v>50664</v>
      </c>
      <c r="H4666" s="1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false" customHeight="true" outlineLevel="0" collapsed="false">
      <c r="A4667" s="1" t="n">
        <f aca="false">MAX($A$2:$A4666)+1</f>
        <v>3725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1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false" customHeight="true" outlineLevel="0" collapsed="false">
      <c r="A4668" s="1" t="n">
        <f aca="false">MAX($A$2:$A4667)+1</f>
        <v>3726</v>
      </c>
      <c r="C4668" s="1" t="str">
        <f aca="false">IF(H4668="",F4668,H4668)</f>
        <v>Municipal Cogen Plant</v>
      </c>
      <c r="F4668" s="5"/>
      <c r="G4668" s="1" t="n">
        <v>50674</v>
      </c>
      <c r="H4668" s="1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false" customHeight="true" outlineLevel="0" collapsed="false">
      <c r="A4669" s="1" t="n">
        <f aca="false">MAX($A$2:$A4668)+1</f>
        <v>3727</v>
      </c>
      <c r="C4669" s="1" t="str">
        <f aca="false">IF(H4669="",F4669,H4669)</f>
        <v>Gardiner</v>
      </c>
      <c r="F4669" s="5"/>
      <c r="G4669" s="1" t="n">
        <v>50688</v>
      </c>
      <c r="H4669" s="1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false" customHeight="true" outlineLevel="0" collapsed="false">
      <c r="A4670" s="1" t="n">
        <f aca="false">MAX($A$2:$A4669)+1</f>
        <v>3728</v>
      </c>
      <c r="C4670" s="1" t="str">
        <f aca="false">IF(H4670="",F4670,H4670)</f>
        <v>San Gorgonio Westwinds II LLC</v>
      </c>
      <c r="F4670" s="5"/>
      <c r="G4670" s="1" t="n">
        <v>50690</v>
      </c>
      <c r="H4670" s="1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false" customHeight="true" outlineLevel="0" collapsed="false">
      <c r="A4671" s="1" t="n">
        <f aca="false">MAX($A$2:$A4670)+1</f>
        <v>3729</v>
      </c>
      <c r="C4671" s="1" t="str">
        <f aca="false">IF(H4671="",F4671,H4671)</f>
        <v>Plant No 1 Orange County</v>
      </c>
      <c r="F4671" s="5"/>
      <c r="G4671" s="1" t="n">
        <v>50696</v>
      </c>
      <c r="H4671" s="1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false" customHeight="true" outlineLevel="0" collapsed="false">
      <c r="A4672" s="1" t="n">
        <f aca="false">MAX($A$2:$A4671)+1</f>
        <v>3730</v>
      </c>
      <c r="C4672" s="1" t="str">
        <f aca="false">IF(H4672="",F4672,H4672)</f>
        <v>Pumpkin Hill</v>
      </c>
      <c r="F4672" s="5"/>
      <c r="G4672" s="1" t="n">
        <v>50699</v>
      </c>
      <c r="H4672" s="1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false" customHeight="true" outlineLevel="0" collapsed="false">
      <c r="A4673" s="1" t="n">
        <f aca="false">MAX($A$2:$A4672)+1</f>
        <v>3731</v>
      </c>
      <c r="C4673" s="1" t="str">
        <f aca="false">IF(H4673="",F4673,H4673)</f>
        <v>Lilliwaup Falls Generating</v>
      </c>
      <c r="F4673" s="5"/>
      <c r="G4673" s="1" t="n">
        <v>50700</v>
      </c>
      <c r="H4673" s="1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false" customHeight="true" outlineLevel="0" collapsed="false">
      <c r="A4674" s="1" t="n">
        <f aca="false">MAX($A$2:$A4673)+1</f>
        <v>3732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1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false" customHeight="true" outlineLevel="0" collapsed="false">
      <c r="A4675" s="1" t="n">
        <f aca="false">MAX($A$2:$A4674)+1</f>
        <v>3733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1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false" customHeight="true" outlineLevel="0" collapsed="false">
      <c r="A4676" s="1" t="n">
        <f aca="false">MAX($A$2:$A4675)+1</f>
        <v>3734</v>
      </c>
      <c r="C4676" s="1" t="str">
        <f aca="false">IF(H4676="",F4676,H4676)</f>
        <v>JM Shafer Generating Station</v>
      </c>
      <c r="D4676" s="0" t="n">
        <v>353</v>
      </c>
      <c r="E4676" s="0" t="s">
        <v>7037</v>
      </c>
      <c r="F4676" s="0" t="s">
        <v>7038</v>
      </c>
      <c r="G4676" s="1" t="n">
        <v>50707</v>
      </c>
      <c r="H4676" s="1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false" customHeight="true" outlineLevel="0" collapsed="false">
      <c r="A4677" s="1" t="n">
        <f aca="false">MAX($A$2:$A4676)+1</f>
        <v>3735</v>
      </c>
      <c r="C4677" s="1" t="str">
        <f aca="false">IF(H4677="",F4677,H4677)</f>
        <v>University of Alaska Fairbanks</v>
      </c>
      <c r="F4677" s="5"/>
      <c r="G4677" s="1" t="n">
        <v>50711</v>
      </c>
      <c r="H4677" s="1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false" customHeight="true" outlineLevel="0" collapsed="false">
      <c r="A4678" s="1" t="n">
        <f aca="false">MAX($A$2:$A4677)+1</f>
        <v>3736</v>
      </c>
      <c r="C4678" s="1" t="str">
        <f aca="false">IF(H4678="",F4678,H4678)</f>
        <v>Altamont Pass Windplant</v>
      </c>
      <c r="F4678" s="5"/>
      <c r="G4678" s="1" t="n">
        <v>50712</v>
      </c>
      <c r="H4678" s="1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false" customHeight="true" outlineLevel="0" collapsed="false">
      <c r="A4679" s="1" t="n">
        <f aca="false">MAX($A$2:$A4678)+1</f>
        <v>3737</v>
      </c>
      <c r="C4679" s="1" t="str">
        <f aca="false">IF(H4679="",F4679,H4679)</f>
        <v>Notch Butte Hydro</v>
      </c>
      <c r="F4679" s="5"/>
      <c r="G4679" s="1" t="n">
        <v>50718</v>
      </c>
      <c r="H4679" s="1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false" customHeight="true" outlineLevel="0" collapsed="false">
      <c r="A4680" s="1" t="n">
        <f aca="false">MAX($A$2:$A4679)+1</f>
        <v>3738</v>
      </c>
      <c r="C4680" s="1" t="str">
        <f aca="false">IF(H4680="",F4680,H4680)</f>
        <v>Tazewell Gas Recovery</v>
      </c>
      <c r="F4680" s="5"/>
      <c r="G4680" s="1" t="n">
        <v>50721</v>
      </c>
      <c r="H4680" s="1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false" customHeight="true" outlineLevel="0" collapsed="false">
      <c r="A4681" s="1" t="n">
        <f aca="false">MAX($A$2:$A4680)+1</f>
        <v>3739</v>
      </c>
      <c r="C4681" s="1" t="str">
        <f aca="false">IF(H4681="",F4681,H4681)</f>
        <v>BP Naperville Cogeneration Facility</v>
      </c>
      <c r="F4681" s="5"/>
      <c r="G4681" s="1" t="n">
        <v>50722</v>
      </c>
      <c r="H4681" s="1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false" customHeight="true" outlineLevel="0" collapsed="false">
      <c r="A4682" s="1" t="n">
        <f aca="false">MAX($A$2:$A4681)+1</f>
        <v>3740</v>
      </c>
      <c r="C4682" s="1" t="str">
        <f aca="false">IF(H4682="",F4682,H4682)</f>
        <v>Clairton Works</v>
      </c>
      <c r="F4682" s="5"/>
      <c r="G4682" s="1" t="n">
        <v>50729</v>
      </c>
      <c r="H4682" s="1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false" customHeight="true" outlineLevel="0" collapsed="false">
      <c r="A4683" s="1" t="n">
        <f aca="false">MAX($A$2:$A4682)+1</f>
        <v>3741</v>
      </c>
      <c r="C4683" s="1" t="str">
        <f aca="false">IF(H4683="",F4683,H4683)</f>
        <v>Fairfield Works</v>
      </c>
      <c r="F4683" s="5"/>
      <c r="G4683" s="1" t="n">
        <v>50730</v>
      </c>
      <c r="H4683" s="1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false" customHeight="true" outlineLevel="0" collapsed="false">
      <c r="A4684" s="1" t="n">
        <f aca="false">MAX($A$2:$A4683)+1</f>
        <v>3742</v>
      </c>
      <c r="C4684" s="1" t="str">
        <f aca="false">IF(H4684="",F4684,H4684)</f>
        <v>Mon Valley Works</v>
      </c>
      <c r="F4684" s="5"/>
      <c r="G4684" s="1" t="n">
        <v>50732</v>
      </c>
      <c r="H4684" s="1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false" customHeight="true" outlineLevel="0" collapsed="false">
      <c r="A4685" s="1" t="n">
        <f aca="false">MAX($A$2:$A4684)+1</f>
        <v>3743</v>
      </c>
      <c r="C4685" s="1" t="str">
        <f aca="false">IF(H4685="",F4685,H4685)</f>
        <v>Gary Works</v>
      </c>
      <c r="F4685" s="5"/>
      <c r="G4685" s="1" t="n">
        <v>50733</v>
      </c>
      <c r="H4685" s="1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false" customHeight="true" outlineLevel="0" collapsed="false">
      <c r="A4686" s="1" t="n">
        <f aca="false">MAX($A$2:$A4685)+1</f>
        <v>3744</v>
      </c>
      <c r="C4686" s="1" t="str">
        <f aca="false">IF(H4686="",F4686,H4686)</f>
        <v>Pinetree Power Tamworth</v>
      </c>
      <c r="F4686" s="5"/>
      <c r="G4686" s="1" t="n">
        <v>50739</v>
      </c>
      <c r="H4686" s="1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false" customHeight="true" outlineLevel="0" collapsed="false">
      <c r="A4687" s="1" t="n">
        <f aca="false">MAX($A$2:$A4686)+1</f>
        <v>3745</v>
      </c>
      <c r="C4687" s="1" t="str">
        <f aca="false">IF(H4687="",F4687,H4687)</f>
        <v>Pontook Hydro Facility</v>
      </c>
      <c r="F4687" s="5"/>
      <c r="G4687" s="1" t="n">
        <v>50741</v>
      </c>
      <c r="H4687" s="1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false" customHeight="true" outlineLevel="0" collapsed="false">
      <c r="A4688" s="1" t="n">
        <f aca="false">MAX($A$2:$A4687)+1</f>
        <v>3746</v>
      </c>
      <c r="C4688" s="1" t="str">
        <f aca="false">IF(H4688="",F4688,H4688)</f>
        <v>Starrett City Cogen Facility</v>
      </c>
      <c r="F4688" s="5"/>
      <c r="G4688" s="1" t="n">
        <v>50743</v>
      </c>
      <c r="H4688" s="1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false" customHeight="true" outlineLevel="0" collapsed="false">
      <c r="A4689" s="1" t="n">
        <f aca="false">MAX($A$2:$A4688)+1</f>
        <v>3747</v>
      </c>
      <c r="C4689" s="1" t="str">
        <f aca="false">IF(H4689="",F4689,H4689)</f>
        <v>Sterling Power Plant</v>
      </c>
      <c r="F4689" s="5"/>
      <c r="G4689" s="1" t="n">
        <v>50744</v>
      </c>
      <c r="H4689" s="1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false" customHeight="true" outlineLevel="0" collapsed="false">
      <c r="A4690" s="1" t="n">
        <f aca="false">MAX($A$2:$A4689)+1</f>
        <v>3748</v>
      </c>
      <c r="C4690" s="1" t="str">
        <f aca="false">IF(H4690="",F4690,H4690)</f>
        <v>Agnews Power Plant</v>
      </c>
      <c r="F4690" s="5"/>
      <c r="G4690" s="1" t="n">
        <v>50748</v>
      </c>
      <c r="H4690" s="1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false" customHeight="true" outlineLevel="0" collapsed="false">
      <c r="A4691" s="1" t="n">
        <f aca="false">MAX($A$2:$A4690)+1</f>
        <v>3749</v>
      </c>
      <c r="C4691" s="1" t="str">
        <f aca="false">IF(H4691="",F4691,H4691)</f>
        <v>Coalinga Cogeneration Facility</v>
      </c>
      <c r="F4691" s="5"/>
      <c r="G4691" s="1" t="n">
        <v>50750</v>
      </c>
      <c r="H4691" s="1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false" customHeight="true" outlineLevel="0" collapsed="false">
      <c r="A4692" s="1" t="n">
        <f aca="false">MAX($A$2:$A4691)+1</f>
        <v>3750</v>
      </c>
      <c r="C4692" s="1" t="str">
        <f aca="false">IF(H4692="",F4692,H4692)</f>
        <v>Southeast Kern River Cogen</v>
      </c>
      <c r="F4692" s="5"/>
      <c r="G4692" s="1" t="n">
        <v>50751</v>
      </c>
      <c r="H4692" s="1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false" customHeight="true" outlineLevel="0" collapsed="false">
      <c r="A4693" s="1" t="n">
        <f aca="false">MAX($A$2:$A4692)+1</f>
        <v>3751</v>
      </c>
      <c r="C4693" s="1" t="str">
        <f aca="false">IF(H4693="",F4693,H4693)</f>
        <v>South Belridge Cogeneration Facility</v>
      </c>
      <c r="F4693" s="5"/>
      <c r="G4693" s="1" t="n">
        <v>50752</v>
      </c>
      <c r="H4693" s="1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false" customHeight="true" outlineLevel="0" collapsed="false">
      <c r="A4694" s="1" t="n">
        <f aca="false">MAX($A$2:$A4693)+1</f>
        <v>3752</v>
      </c>
      <c r="C4694" s="1" t="str">
        <f aca="false">IF(H4694="",F4694,H4694)</f>
        <v>Oak Creek Energy Systems I</v>
      </c>
      <c r="F4694" s="5"/>
      <c r="G4694" s="1" t="n">
        <v>50754</v>
      </c>
      <c r="H4694" s="1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false" customHeight="true" outlineLevel="0" collapsed="false">
      <c r="A4695" s="1" t="n">
        <f aca="false">MAX($A$2:$A4694)+1</f>
        <v>3753</v>
      </c>
      <c r="C4695" s="1" t="str">
        <f aca="false">IF(H4695="",F4695,H4695)</f>
        <v>New Hogan Power Plant</v>
      </c>
      <c r="F4695" s="5"/>
      <c r="G4695" s="1" t="n">
        <v>50755</v>
      </c>
      <c r="H4695" s="1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false" customHeight="true" outlineLevel="0" collapsed="false">
      <c r="A4696" s="1" t="n">
        <f aca="false">MAX($A$2:$A4695)+1</f>
        <v>3754</v>
      </c>
      <c r="C4696" s="1" t="str">
        <f aca="false">IF(H4696="",F4696,H4696)</f>
        <v>Pejepscot Hydroelectric Project</v>
      </c>
      <c r="F4696" s="5"/>
      <c r="G4696" s="1" t="n">
        <v>50758</v>
      </c>
      <c r="H4696" s="1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false" customHeight="true" outlineLevel="0" collapsed="false">
      <c r="A4697" s="1" t="n">
        <f aca="false">MAX($A$2:$A4696)+1</f>
        <v>3755</v>
      </c>
      <c r="C4697" s="1" t="str">
        <f aca="false">IF(H4697="",F4697,H4697)</f>
        <v>West End Dam Hydroelectric Project</v>
      </c>
      <c r="F4697" s="5"/>
      <c r="G4697" s="1" t="n">
        <v>50759</v>
      </c>
      <c r="H4697" s="1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false" customHeight="true" outlineLevel="0" collapsed="false">
      <c r="A4698" s="1" t="n">
        <f aca="false">MAX($A$2:$A4697)+1</f>
        <v>3756</v>
      </c>
      <c r="C4698" s="1" t="str">
        <f aca="false">IF(H4698="",F4698,H4698)</f>
        <v>Ormesa IH</v>
      </c>
      <c r="F4698" s="5"/>
      <c r="G4698" s="1" t="n">
        <v>50762</v>
      </c>
      <c r="H4698" s="1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false" customHeight="true" outlineLevel="0" collapsed="false">
      <c r="A4699" s="1" t="n">
        <f aca="false">MAX($A$2:$A4698)+1</f>
        <v>3757</v>
      </c>
      <c r="C4699" s="1" t="str">
        <f aca="false">IF(H4699="",F4699,H4699)</f>
        <v>Stillwater Facility</v>
      </c>
      <c r="F4699" s="5"/>
      <c r="G4699" s="1" t="n">
        <v>50765</v>
      </c>
      <c r="H4699" s="1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false" customHeight="true" outlineLevel="0" collapsed="false">
      <c r="A4700" s="1" t="n">
        <f aca="false">MAX($A$2:$A4699)+1</f>
        <v>3758</v>
      </c>
      <c r="C4700" s="1" t="str">
        <f aca="false">IF(H4700="",F4700,H4700)</f>
        <v>Ormesa I</v>
      </c>
      <c r="F4700" s="5"/>
      <c r="G4700" s="1" t="n">
        <v>50766</v>
      </c>
      <c r="H4700" s="1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false" customHeight="true" outlineLevel="0" collapsed="false">
      <c r="A4701" s="1" t="n">
        <f aca="false">MAX($A$2:$A4700)+1</f>
        <v>3759</v>
      </c>
      <c r="C4701" s="1" t="str">
        <f aca="false">IF(H4701="",F4701,H4701)</f>
        <v>Forestport</v>
      </c>
      <c r="F4701" s="5"/>
      <c r="G4701" s="1" t="n">
        <v>50768</v>
      </c>
      <c r="H4701" s="1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false" customHeight="true" outlineLevel="0" collapsed="false">
      <c r="A4702" s="1" t="n">
        <f aca="false">MAX($A$2:$A4701)+1</f>
        <v>3760</v>
      </c>
      <c r="C4702" s="1" t="str">
        <f aca="false">IF(H4702="",F4702,H4702)</f>
        <v>Viking Energy of McBain</v>
      </c>
      <c r="F4702" s="5"/>
      <c r="G4702" s="1" t="n">
        <v>50770</v>
      </c>
      <c r="H4702" s="1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false" customHeight="true" outlineLevel="0" collapsed="false">
      <c r="A4703" s="1" t="n">
        <f aca="false">MAX($A$2:$A4702)+1</f>
        <v>3761</v>
      </c>
      <c r="C4703" s="1" t="str">
        <f aca="false">IF(H4703="",F4703,H4703)</f>
        <v>Viking Energy of Northumberland</v>
      </c>
      <c r="F4703" s="5"/>
      <c r="G4703" s="1" t="n">
        <v>50771</v>
      </c>
      <c r="H4703" s="1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false" customHeight="true" outlineLevel="0" collapsed="false">
      <c r="A4704" s="1" t="n">
        <f aca="false">MAX($A$2:$A4703)+1</f>
        <v>3762</v>
      </c>
      <c r="C4704" s="1" t="str">
        <f aca="false">IF(H4704="",F4704,H4704)</f>
        <v>Viking Energy of Lincoln</v>
      </c>
      <c r="F4704" s="5"/>
      <c r="G4704" s="1" t="n">
        <v>50772</v>
      </c>
      <c r="H4704" s="1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false" customHeight="true" outlineLevel="0" collapsed="false">
      <c r="A4705" s="1" t="n">
        <f aca="false">MAX($A$2:$A4704)+1</f>
        <v>3763</v>
      </c>
      <c r="C4705" s="1" t="str">
        <f aca="false">IF(H4705="",F4705,H4705)</f>
        <v>Telogia Power</v>
      </c>
      <c r="F4705" s="5"/>
      <c r="G4705" s="1" t="n">
        <v>50774</v>
      </c>
      <c r="H4705" s="1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false" customHeight="true" outlineLevel="0" collapsed="false">
      <c r="A4706" s="1" t="n">
        <f aca="false">MAX($A$2:$A4705)+1</f>
        <v>3764</v>
      </c>
      <c r="C4706" s="1" t="str">
        <f aca="false">IF(H4706="",F4706,H4706)</f>
        <v>Panther Creek Energy Facility</v>
      </c>
      <c r="F4706" s="5"/>
      <c r="G4706" s="1" t="n">
        <v>50776</v>
      </c>
      <c r="H4706" s="1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false" customHeight="true" outlineLevel="0" collapsed="false">
      <c r="A4707" s="1" t="n">
        <f aca="false">MAX($A$2:$A4706)+1</f>
        <v>3765</v>
      </c>
      <c r="C4707" s="1" t="str">
        <f aca="false">IF(H4707="",F4707,H4707)</f>
        <v>Parlin Power Plant</v>
      </c>
      <c r="F4707" s="5"/>
      <c r="G4707" s="1" t="n">
        <v>50799</v>
      </c>
      <c r="H4707" s="1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false" customHeight="true" outlineLevel="0" collapsed="false">
      <c r="A4708" s="1" t="n">
        <f aca="false">MAX($A$2:$A4707)+1</f>
        <v>3766</v>
      </c>
      <c r="C4708" s="1" t="str">
        <f aca="false">IF(H4708="",F4708,H4708)</f>
        <v>Uncasville Mill</v>
      </c>
      <c r="F4708" s="5"/>
      <c r="G4708" s="1" t="n">
        <v>50801</v>
      </c>
      <c r="H4708" s="1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false" customHeight="true" outlineLevel="0" collapsed="false">
      <c r="A4709" s="1" t="n">
        <f aca="false">MAX($A$2:$A4708)+1</f>
        <v>3767</v>
      </c>
      <c r="C4709" s="1" t="str">
        <f aca="false">IF(H4709="",F4709,H4709)</f>
        <v>Seminole Mill</v>
      </c>
      <c r="F4709" s="5"/>
      <c r="G4709" s="1" t="n">
        <v>50803</v>
      </c>
      <c r="H4709" s="1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false" customHeight="true" outlineLevel="0" collapsed="false">
      <c r="A4710" s="1" t="n">
        <f aca="false">MAX($A$2:$A4709)+1</f>
        <v>3768</v>
      </c>
      <c r="C4710" s="1" t="str">
        <f aca="false">IF(H4710="",F4710,H4710)</f>
        <v>Port Wentworth Mill</v>
      </c>
      <c r="F4710" s="5"/>
      <c r="G4710" s="1" t="n">
        <v>50804</v>
      </c>
      <c r="H4710" s="1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false" customHeight="true" outlineLevel="0" collapsed="false">
      <c r="A4711" s="1" t="n">
        <f aca="false">MAX($A$2:$A4710)+1</f>
        <v>3769</v>
      </c>
      <c r="C4711" s="1" t="str">
        <f aca="false">IF(H4711="",F4711,H4711)</f>
        <v>Florence Mill</v>
      </c>
      <c r="F4711" s="5"/>
      <c r="G4711" s="1" t="n">
        <v>50806</v>
      </c>
      <c r="H4711" s="1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false" customHeight="true" outlineLevel="0" collapsed="false">
      <c r="A4712" s="1" t="n">
        <f aca="false">MAX($A$2:$A4711)+1</f>
        <v>3770</v>
      </c>
      <c r="C4712" s="1" t="str">
        <f aca="false">IF(H4712="",F4712,H4712)</f>
        <v>WestRock Panama City Mill</v>
      </c>
      <c r="F4712" s="5"/>
      <c r="G4712" s="1" t="n">
        <v>50807</v>
      </c>
      <c r="H4712" s="1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false" customHeight="true" outlineLevel="0" collapsed="false">
      <c r="A4713" s="1" t="n">
        <f aca="false">MAX($A$2:$A4712)+1</f>
        <v>3771</v>
      </c>
      <c r="C4713" s="1" t="str">
        <f aca="false">IF(H4713="",F4713,H4713)</f>
        <v>Westrock Hodge (LA)</v>
      </c>
      <c r="F4713" s="5"/>
      <c r="G4713" s="1" t="n">
        <v>50810</v>
      </c>
      <c r="H4713" s="1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false" customHeight="true" outlineLevel="0" collapsed="false">
      <c r="A4714" s="1" t="n">
        <f aca="false">MAX($A$2:$A4713)+1</f>
        <v>3772</v>
      </c>
      <c r="C4714" s="1" t="str">
        <f aca="false">IF(H4714="",F4714,H4714)</f>
        <v>RockTenn Coshocton Mill</v>
      </c>
      <c r="F4714" s="5"/>
      <c r="G4714" s="1" t="n">
        <v>50811</v>
      </c>
      <c r="H4714" s="1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false" customHeight="true" outlineLevel="0" collapsed="false">
      <c r="A4715" s="1" t="n">
        <f aca="false">MAX($A$2:$A4714)+1</f>
        <v>3773</v>
      </c>
      <c r="C4715" s="1" t="str">
        <f aca="false">IF(H4715="",F4715,H4715)</f>
        <v>Hopewell Mill</v>
      </c>
      <c r="F4715" s="5"/>
      <c r="G4715" s="1" t="n">
        <v>50813</v>
      </c>
      <c r="H4715" s="1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false" customHeight="true" outlineLevel="0" collapsed="false">
      <c r="A4716" s="1" t="n">
        <f aca="false">MAX($A$2:$A4715)+1</f>
        <v>3774</v>
      </c>
      <c r="C4716" s="1" t="str">
        <f aca="false">IF(H4716="",F4716,H4716)</f>
        <v>Optim Energy Altura Cogen LLC</v>
      </c>
      <c r="F4716" s="5"/>
      <c r="G4716" s="1" t="n">
        <v>50815</v>
      </c>
      <c r="H4716" s="1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false" customHeight="true" outlineLevel="0" collapsed="false">
      <c r="A4717" s="1" t="n">
        <f aca="false">MAX($A$2:$A4716)+1</f>
        <v>3775</v>
      </c>
      <c r="C4717" s="1" t="str">
        <f aca="false">IF(H4717="",F4717,H4717)</f>
        <v>Dyer Road</v>
      </c>
      <c r="F4717" s="5"/>
      <c r="G4717" s="1" t="n">
        <v>50818</v>
      </c>
      <c r="H4717" s="1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false" customHeight="true" outlineLevel="0" collapsed="false">
      <c r="A4718" s="1" t="n">
        <f aca="false">MAX($A$2:$A4717)+1</f>
        <v>3776</v>
      </c>
      <c r="C4718" s="1" t="str">
        <f aca="false">IF(H4718="",F4718,H4718)</f>
        <v>East Winds Project</v>
      </c>
      <c r="F4718" s="5"/>
      <c r="G4718" s="1" t="n">
        <v>50820</v>
      </c>
      <c r="H4718" s="1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false" customHeight="true" outlineLevel="0" collapsed="false">
      <c r="A4719" s="1" t="n">
        <f aca="false">MAX($A$2:$A4718)+1</f>
        <v>3777</v>
      </c>
      <c r="C4719" s="1" t="str">
        <f aca="false">IF(H4719="",F4719,H4719)</f>
        <v>Mojave 16</v>
      </c>
      <c r="F4719" s="5"/>
      <c r="G4719" s="1" t="n">
        <v>50821</v>
      </c>
      <c r="H4719" s="1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false" customHeight="true" outlineLevel="0" collapsed="false">
      <c r="A4720" s="1" t="n">
        <f aca="false">MAX($A$2:$A4719)+1</f>
        <v>3778</v>
      </c>
      <c r="C4720" s="1" t="str">
        <f aca="false">IF(H4720="",F4720,H4720)</f>
        <v>Mojave 17</v>
      </c>
      <c r="F4720" s="5"/>
      <c r="G4720" s="1" t="n">
        <v>50822</v>
      </c>
      <c r="H4720" s="1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false" customHeight="true" outlineLevel="0" collapsed="false">
      <c r="A4721" s="1" t="n">
        <f aca="false">MAX($A$2:$A4720)+1</f>
        <v>3779</v>
      </c>
      <c r="C4721" s="1" t="str">
        <f aca="false">IF(H4721="",F4721,H4721)</f>
        <v>Mojave 18</v>
      </c>
      <c r="F4721" s="5"/>
      <c r="G4721" s="1" t="n">
        <v>50823</v>
      </c>
      <c r="H4721" s="1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false" customHeight="true" outlineLevel="0" collapsed="false">
      <c r="A4722" s="1" t="n">
        <f aca="false">MAX($A$2:$A4721)+1</f>
        <v>3780</v>
      </c>
      <c r="C4722" s="1" t="str">
        <f aca="false">IF(H4722="",F4722,H4722)</f>
        <v>Twin Falls Hydro</v>
      </c>
      <c r="F4722" s="5"/>
      <c r="G4722" s="1" t="n">
        <v>50827</v>
      </c>
      <c r="H4722" s="1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false" customHeight="true" outlineLevel="0" collapsed="false">
      <c r="A4723" s="1" t="n">
        <f aca="false">MAX($A$2:$A4722)+1</f>
        <v>3781</v>
      </c>
      <c r="C4723" s="1" t="str">
        <f aca="false">IF(H4723="",F4723,H4723)</f>
        <v>Nove Power Plant</v>
      </c>
      <c r="F4723" s="5"/>
      <c r="G4723" s="1" t="n">
        <v>50831</v>
      </c>
      <c r="H4723" s="1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false" customHeight="true" outlineLevel="0" collapsed="false">
      <c r="A4724" s="1" t="n">
        <f aca="false">MAX($A$2:$A4723)+1</f>
        <v>3782</v>
      </c>
      <c r="C4724" s="1" t="str">
        <f aca="false">IF(H4724="",F4724,H4724)</f>
        <v>Chicopee Hydroelectric Station</v>
      </c>
      <c r="F4724" s="5"/>
      <c r="G4724" s="1" t="n">
        <v>50832</v>
      </c>
      <c r="H4724" s="1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false" customHeight="true" outlineLevel="0" collapsed="false">
      <c r="A4725" s="1" t="n">
        <f aca="false">MAX($A$2:$A4724)+1</f>
        <v>3783</v>
      </c>
      <c r="C4725" s="1" t="str">
        <f aca="false">IF(H4725="",F4725,H4725)</f>
        <v>TES Filer City Station</v>
      </c>
      <c r="F4725" s="5"/>
      <c r="G4725" s="1" t="n">
        <v>50835</v>
      </c>
      <c r="H4725" s="1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false" customHeight="true" outlineLevel="0" collapsed="false">
      <c r="A4726" s="1" t="n">
        <f aca="false">MAX($A$2:$A4725)+1</f>
        <v>3784</v>
      </c>
      <c r="C4726" s="1" t="str">
        <f aca="false">IF(H4726="",F4726,H4726)</f>
        <v>Southeast Resource Recovery</v>
      </c>
      <c r="F4726" s="5"/>
      <c r="G4726" s="1" t="n">
        <v>50837</v>
      </c>
      <c r="H4726" s="1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false" customHeight="true" outlineLevel="0" collapsed="false">
      <c r="A4727" s="1" t="n">
        <f aca="false">MAX($A$2:$A4726)+1</f>
        <v>3785</v>
      </c>
      <c r="C4727" s="1" t="str">
        <f aca="false">IF(H4727="",F4727,H4727)</f>
        <v>Noranda Alumina LLC</v>
      </c>
      <c r="F4727" s="5"/>
      <c r="G4727" s="1" t="n">
        <v>50846</v>
      </c>
      <c r="H4727" s="1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false" customHeight="true" outlineLevel="0" collapsed="false">
      <c r="A4728" s="1" t="n">
        <f aca="false">MAX($A$2:$A4727)+1</f>
        <v>3786</v>
      </c>
      <c r="C4728" s="1" t="str">
        <f aca="false">IF(H4728="",F4728,H4728)</f>
        <v>PE Berkeley</v>
      </c>
      <c r="F4728" s="5"/>
      <c r="G4728" s="1" t="n">
        <v>50849</v>
      </c>
      <c r="H4728" s="1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false" customHeight="true" outlineLevel="0" collapsed="false">
      <c r="A4729" s="1" t="n">
        <f aca="false">MAX($A$2:$A4728)+1</f>
        <v>3787</v>
      </c>
      <c r="C4729" s="1" t="str">
        <f aca="false">IF(H4729="",F4729,H4729)</f>
        <v>OLS Energy Chino</v>
      </c>
      <c r="F4729" s="5"/>
      <c r="G4729" s="1" t="n">
        <v>50850</v>
      </c>
      <c r="H4729" s="1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false" customHeight="true" outlineLevel="0" collapsed="false">
      <c r="A4730" s="1" t="n">
        <f aca="false">MAX($A$2:$A4729)+1</f>
        <v>3788</v>
      </c>
      <c r="C4730" s="1" t="str">
        <f aca="false">IF(H4730="",F4730,H4730)</f>
        <v>CSUCI Site Authority</v>
      </c>
      <c r="F4730" s="5"/>
      <c r="G4730" s="1" t="n">
        <v>50851</v>
      </c>
      <c r="H4730" s="1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false" customHeight="true" outlineLevel="0" collapsed="false">
      <c r="A4731" s="1" t="n">
        <f aca="false">MAX($A$2:$A4730)+1</f>
        <v>3789</v>
      </c>
      <c r="C4731" s="1" t="str">
        <f aca="false">IF(H4731="",F4731,H4731)</f>
        <v>Elmwood Energy Holdings LLC</v>
      </c>
      <c r="F4731" s="5"/>
      <c r="G4731" s="1" t="n">
        <v>50852</v>
      </c>
      <c r="H4731" s="1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false" customHeight="true" outlineLevel="0" collapsed="false">
      <c r="A4732" s="1" t="n">
        <f aca="false">MAX($A$2:$A4731)+1</f>
        <v>3790</v>
      </c>
      <c r="C4732" s="1" t="str">
        <f aca="false">IF(H4732="",F4732,H4732)</f>
        <v>Hillsborough County Resource Recovery</v>
      </c>
      <c r="F4732" s="5"/>
      <c r="G4732" s="1" t="n">
        <v>50858</v>
      </c>
      <c r="H4732" s="1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false" customHeight="true" outlineLevel="0" collapsed="false">
      <c r="A4733" s="1" t="n">
        <f aca="false">MAX($A$2:$A4732)+1</f>
        <v>3791</v>
      </c>
      <c r="C4733" s="1" t="str">
        <f aca="false">IF(H4733="",F4733,H4733)</f>
        <v>Lancaster County Resource Recovery</v>
      </c>
      <c r="F4733" s="5"/>
      <c r="G4733" s="1" t="n">
        <v>50859</v>
      </c>
      <c r="H4733" s="1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false" customHeight="true" outlineLevel="0" collapsed="false">
      <c r="A4734" s="1" t="n">
        <f aca="false">MAX($A$2:$A4733)+1</f>
        <v>3792</v>
      </c>
      <c r="C4734" s="1" t="str">
        <f aca="false">IF(H4734="",F4734,H4734)</f>
        <v>Kent County Waste to Energy Facility</v>
      </c>
      <c r="F4734" s="5"/>
      <c r="G4734" s="1" t="n">
        <v>50860</v>
      </c>
      <c r="H4734" s="1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false" customHeight="true" outlineLevel="0" collapsed="false">
      <c r="A4735" s="1" t="n">
        <f aca="false">MAX($A$2:$A4734)+1</f>
        <v>3793</v>
      </c>
      <c r="C4735" s="1" t="str">
        <f aca="false">IF(H4735="",F4735,H4735)</f>
        <v>Sargent Canyon Cogeneration</v>
      </c>
      <c r="F4735" s="5"/>
      <c r="G4735" s="1" t="n">
        <v>50864</v>
      </c>
      <c r="H4735" s="1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false" customHeight="true" outlineLevel="0" collapsed="false">
      <c r="A4736" s="1" t="n">
        <f aca="false">MAX($A$2:$A4735)+1</f>
        <v>3794</v>
      </c>
      <c r="C4736" s="1" t="str">
        <f aca="false">IF(H4736="",F4736,H4736)</f>
        <v>Salinas River Cogeneration</v>
      </c>
      <c r="F4736" s="5"/>
      <c r="G4736" s="1" t="n">
        <v>50865</v>
      </c>
      <c r="H4736" s="1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false" customHeight="true" outlineLevel="0" collapsed="false">
      <c r="A4737" s="1" t="n">
        <f aca="false">MAX($A$2:$A4736)+1</f>
        <v>3795</v>
      </c>
      <c r="C4737" s="1" t="str">
        <f aca="false">IF(H4737="",F4737,H4737)</f>
        <v>Wheelabrator Claremont Facility</v>
      </c>
      <c r="F4737" s="5"/>
      <c r="G4737" s="1" t="n">
        <v>50872</v>
      </c>
      <c r="H4737" s="1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false" customHeight="true" outlineLevel="0" collapsed="false">
      <c r="A4738" s="1" t="n">
        <f aca="false">MAX($A$2:$A4737)+1</f>
        <v>3796</v>
      </c>
      <c r="C4738" s="1" t="str">
        <f aca="false">IF(H4738="",F4738,H4738)</f>
        <v>Wheelabrator Concord Facility</v>
      </c>
      <c r="F4738" s="5"/>
      <c r="G4738" s="1" t="n">
        <v>50873</v>
      </c>
      <c r="H4738" s="1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false" customHeight="true" outlineLevel="0" collapsed="false">
      <c r="A4739" s="1" t="n">
        <f aca="false">MAX($A$2:$A4738)+1</f>
        <v>3797</v>
      </c>
      <c r="C4739" s="1" t="str">
        <f aca="false">IF(H4739="",F4739,H4739)</f>
        <v>McKay Bay Facility</v>
      </c>
      <c r="F4739" s="5"/>
      <c r="G4739" s="1" t="n">
        <v>50875</v>
      </c>
      <c r="H4739" s="1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false" customHeight="true" outlineLevel="0" collapsed="false">
      <c r="A4740" s="1" t="n">
        <f aca="false">MAX($A$2:$A4739)+1</f>
        <v>3798</v>
      </c>
      <c r="C4740" s="1" t="str">
        <f aca="false">IF(H4740="",F4740,H4740)</f>
        <v>Wheelabrator Norwalk Energy</v>
      </c>
      <c r="F4740" s="5"/>
      <c r="G4740" s="1" t="n">
        <v>50876</v>
      </c>
      <c r="H4740" s="1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false" customHeight="true" outlineLevel="0" collapsed="false">
      <c r="A4741" s="1" t="n">
        <f aca="false">MAX($A$2:$A4740)+1</f>
        <v>3799</v>
      </c>
      <c r="C4741" s="1" t="str">
        <f aca="false">IF(H4741="",F4741,H4741)</f>
        <v>Wheelabrator North Andover</v>
      </c>
      <c r="F4741" s="5"/>
      <c r="G4741" s="1" t="n">
        <v>50877</v>
      </c>
      <c r="H4741" s="1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false" customHeight="true" outlineLevel="0" collapsed="false">
      <c r="A4742" s="1" t="n">
        <f aca="false">MAX($A$2:$A4741)+1</f>
        <v>3800</v>
      </c>
      <c r="C4742" s="1" t="str">
        <f aca="false">IF(H4742="",F4742,H4742)</f>
        <v>Wheelabrator Millbury Facility</v>
      </c>
      <c r="F4742" s="5"/>
      <c r="G4742" s="1" t="n">
        <v>50878</v>
      </c>
      <c r="H4742" s="1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false" customHeight="true" outlineLevel="0" collapsed="false">
      <c r="A4743" s="1" t="n">
        <f aca="false">MAX($A$2:$A4742)+1</f>
        <v>3801</v>
      </c>
      <c r="C4743" s="1" t="str">
        <f aca="false">IF(H4743="",F4743,H4743)</f>
        <v>Wheelabrator Frackville Energy</v>
      </c>
      <c r="F4743" s="5"/>
      <c r="G4743" s="1" t="n">
        <v>50879</v>
      </c>
      <c r="H4743" s="1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false" customHeight="true" outlineLevel="0" collapsed="false">
      <c r="A4744" s="1" t="n">
        <f aca="false">MAX($A$2:$A4743)+1</f>
        <v>3802</v>
      </c>
      <c r="C4744" s="1" t="str">
        <f aca="false">IF(H4744="",F4744,H4744)</f>
        <v>Wheelabrator Saugus</v>
      </c>
      <c r="F4744" s="5"/>
      <c r="G4744" s="1" t="n">
        <v>50880</v>
      </c>
      <c r="H4744" s="1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false" customHeight="true" outlineLevel="0" collapsed="false">
      <c r="A4745" s="1" t="n">
        <f aca="false">MAX($A$2:$A4744)+1</f>
        <v>3803</v>
      </c>
      <c r="C4745" s="1" t="str">
        <f aca="false">IF(H4745="",F4745,H4745)</f>
        <v>Wheelabrator Shasta</v>
      </c>
      <c r="F4745" s="5"/>
      <c r="G4745" s="1" t="n">
        <v>50881</v>
      </c>
      <c r="H4745" s="1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false" customHeight="true" outlineLevel="0" collapsed="false">
      <c r="A4746" s="1" t="n">
        <f aca="false">MAX($A$2:$A4745)+1</f>
        <v>3804</v>
      </c>
      <c r="C4746" s="1" t="str">
        <f aca="false">IF(H4746="",F4746,H4746)</f>
        <v>Wheelabrator Westchester</v>
      </c>
      <c r="F4746" s="5"/>
      <c r="G4746" s="1" t="n">
        <v>50882</v>
      </c>
      <c r="H4746" s="1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false" customHeight="true" outlineLevel="0" collapsed="false">
      <c r="A4747" s="1" t="n">
        <f aca="false">MAX($A$2:$A4746)+1</f>
        <v>3805</v>
      </c>
      <c r="C4747" s="1" t="str">
        <f aca="false">IF(H4747="",F4747,H4747)</f>
        <v>Wheelabrator Bridgeport</v>
      </c>
      <c r="F4747" s="5"/>
      <c r="G4747" s="1" t="n">
        <v>50883</v>
      </c>
      <c r="H4747" s="1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false" customHeight="true" outlineLevel="0" collapsed="false">
      <c r="A4748" s="1" t="n">
        <f aca="false">MAX($A$2:$A4747)+1</f>
        <v>3806</v>
      </c>
      <c r="C4748" s="1" t="str">
        <f aca="false">IF(H4748="",F4748,H4748)</f>
        <v>Pinellas County Resource Recovery</v>
      </c>
      <c r="F4748" s="5"/>
      <c r="G4748" s="1" t="n">
        <v>50884</v>
      </c>
      <c r="H4748" s="1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false" customHeight="true" outlineLevel="0" collapsed="false">
      <c r="A4749" s="1" t="n">
        <f aca="false">MAX($A$2:$A4748)+1</f>
        <v>3807</v>
      </c>
      <c r="C4749" s="1" t="str">
        <f aca="false">IF(H4749="",F4749,H4749)</f>
        <v>Wheelabrator Gloucester LP</v>
      </c>
      <c r="F4749" s="5"/>
      <c r="G4749" s="1" t="n">
        <v>50885</v>
      </c>
      <c r="H4749" s="1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false" customHeight="true" outlineLevel="0" collapsed="false">
      <c r="A4750" s="1" t="n">
        <f aca="false">MAX($A$2:$A4749)+1</f>
        <v>3808</v>
      </c>
      <c r="C4750" s="1" t="str">
        <f aca="false">IF(H4750="",F4750,H4750)</f>
        <v>Wheelabrator South Broward</v>
      </c>
      <c r="F4750" s="5"/>
      <c r="G4750" s="1" t="n">
        <v>50887</v>
      </c>
      <c r="H4750" s="1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false" customHeight="true" outlineLevel="0" collapsed="false">
      <c r="A4751" s="1" t="n">
        <f aca="false">MAX($A$2:$A4750)+1</f>
        <v>3809</v>
      </c>
      <c r="C4751" s="1" t="str">
        <f aca="false">IF(H4751="",F4751,H4751)</f>
        <v>Northampton Generating Company LP</v>
      </c>
      <c r="F4751" s="5"/>
      <c r="G4751" s="1" t="n">
        <v>50888</v>
      </c>
      <c r="H4751" s="1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false" customHeight="true" outlineLevel="0" collapsed="false">
      <c r="A4752" s="1" t="n">
        <f aca="false">MAX($A$2:$A4751)+1</f>
        <v>3810</v>
      </c>
      <c r="C4752" s="1" t="str">
        <f aca="false">IF(H4752="",F4752,H4752)</f>
        <v>El Dorado Hydro Elk Creek</v>
      </c>
      <c r="F4752" s="5"/>
      <c r="G4752" s="1" t="n">
        <v>50891</v>
      </c>
      <c r="H4752" s="1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false" customHeight="true" outlineLevel="0" collapsed="false">
      <c r="A4753" s="1" t="n">
        <f aca="false">MAX($A$2:$A4752)+1</f>
        <v>3811</v>
      </c>
      <c r="C4753" s="1" t="str">
        <f aca="false">IF(H4753="",F4753,H4753)</f>
        <v>Rock Creek LP</v>
      </c>
      <c r="F4753" s="5"/>
      <c r="G4753" s="1" t="n">
        <v>50892</v>
      </c>
      <c r="H4753" s="1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false" customHeight="true" outlineLevel="0" collapsed="false">
      <c r="A4754" s="1" t="n">
        <f aca="false">MAX($A$2:$A4753)+1</f>
        <v>3812</v>
      </c>
      <c r="C4754" s="1" t="str">
        <f aca="false">IF(H4754="",F4754,H4754)</f>
        <v>Allegheny No. 5 Hydro Station</v>
      </c>
      <c r="F4754" s="5"/>
      <c r="G4754" s="1" t="n">
        <v>50893</v>
      </c>
      <c r="H4754" s="1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false" customHeight="true" outlineLevel="0" collapsed="false">
      <c r="A4755" s="1" t="n">
        <f aca="false">MAX($A$2:$A4754)+1</f>
        <v>3813</v>
      </c>
      <c r="C4755" s="1" t="str">
        <f aca="false">IF(H4755="",F4755,H4755)</f>
        <v>Allegheny No 6 Hydro Station</v>
      </c>
      <c r="F4755" s="5"/>
      <c r="G4755" s="1" t="n">
        <v>50894</v>
      </c>
      <c r="H4755" s="1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false" customHeight="true" outlineLevel="0" collapsed="false">
      <c r="A4756" s="1" t="n">
        <f aca="false">MAX($A$2:$A4755)+1</f>
        <v>3814</v>
      </c>
      <c r="C4756" s="1" t="str">
        <f aca="false">IF(H4756="",F4756,H4756)</f>
        <v>Bypass</v>
      </c>
      <c r="F4756" s="5"/>
      <c r="G4756" s="1" t="n">
        <v>50895</v>
      </c>
      <c r="H4756" s="1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false" customHeight="true" outlineLevel="0" collapsed="false">
      <c r="A4757" s="1" t="n">
        <f aca="false">MAX($A$2:$A4756)+1</f>
        <v>3815</v>
      </c>
      <c r="C4757" s="1" t="str">
        <f aca="false">IF(H4757="",F4757,H4757)</f>
        <v>S E Hazelton A</v>
      </c>
      <c r="F4757" s="5"/>
      <c r="G4757" s="1" t="n">
        <v>50896</v>
      </c>
      <c r="H4757" s="1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false" customHeight="true" outlineLevel="0" collapsed="false">
      <c r="A4758" s="1" t="n">
        <f aca="false">MAX($A$2:$A4757)+1</f>
        <v>3816</v>
      </c>
      <c r="C4758" s="1" t="str">
        <f aca="false">IF(H4758="",F4758,H4758)</f>
        <v>Allegheny Hydro No 8</v>
      </c>
      <c r="F4758" s="5"/>
      <c r="G4758" s="1" t="n">
        <v>50897</v>
      </c>
      <c r="H4758" s="1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false" customHeight="true" outlineLevel="0" collapsed="false">
      <c r="A4759" s="1" t="n">
        <f aca="false">MAX($A$2:$A4758)+1</f>
        <v>3817</v>
      </c>
      <c r="C4759" s="1" t="str">
        <f aca="false">IF(H4759="",F4759,H4759)</f>
        <v>Allegheny Hydro No 9</v>
      </c>
      <c r="F4759" s="5"/>
      <c r="G4759" s="1" t="n">
        <v>50898</v>
      </c>
      <c r="H4759" s="1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false" customHeight="true" outlineLevel="0" collapsed="false">
      <c r="A4760" s="1" t="n">
        <f aca="false">MAX($A$2:$A4759)+1</f>
        <v>3818</v>
      </c>
      <c r="C4760" s="1" t="str">
        <f aca="false">IF(H4760="",F4760,H4760)</f>
        <v>Covington Facility</v>
      </c>
      <c r="F4760" s="5"/>
      <c r="G4760" s="1" t="n">
        <v>50900</v>
      </c>
      <c r="H4760" s="1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false" customHeight="true" outlineLevel="0" collapsed="false">
      <c r="A4761" s="1" t="n">
        <f aca="false">MAX($A$2:$A4760)+1</f>
        <v>3819</v>
      </c>
      <c r="C4761" s="1" t="str">
        <f aca="false">IF(H4761="",F4761,H4761)</f>
        <v>Sagamore Plant Cogeneration</v>
      </c>
      <c r="F4761" s="5"/>
      <c r="G4761" s="1" t="n">
        <v>50903</v>
      </c>
      <c r="H4761" s="1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false" customHeight="true" outlineLevel="0" collapsed="false">
      <c r="A4762" s="1" t="n">
        <f aca="false">MAX($A$2:$A4761)+1</f>
        <v>3820</v>
      </c>
      <c r="C4762" s="1" t="str">
        <f aca="false">IF(H4762="",F4762,H4762)</f>
        <v>Fox Metro Water Reclamation District</v>
      </c>
      <c r="F4762" s="5"/>
      <c r="G4762" s="1" t="n">
        <v>50904</v>
      </c>
      <c r="H4762" s="1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false" customHeight="true" outlineLevel="0" collapsed="false">
      <c r="A4763" s="1" t="n">
        <f aca="false">MAX($A$2:$A4762)+1</f>
        <v>3821</v>
      </c>
      <c r="C4763" s="1" t="str">
        <f aca="false">IF(H4763="",F4763,H4763)</f>
        <v>Ford Utilities Center</v>
      </c>
      <c r="F4763" s="5"/>
      <c r="G4763" s="1" t="n">
        <v>50906</v>
      </c>
      <c r="H4763" s="1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false" customHeight="true" outlineLevel="0" collapsed="false">
      <c r="A4764" s="1" t="n">
        <f aca="false">MAX($A$2:$A4763)+1</f>
        <v>3822</v>
      </c>
      <c r="C4764" s="1" t="str">
        <f aca="false">IF(H4764="",F4764,H4764)</f>
        <v>Oswego County Energy Recovery</v>
      </c>
      <c r="F4764" s="5"/>
      <c r="G4764" s="1" t="n">
        <v>50907</v>
      </c>
      <c r="H4764" s="1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false" customHeight="true" outlineLevel="0" collapsed="false">
      <c r="A4765" s="1" t="n">
        <f aca="false">MAX($A$2:$A4764)+1</f>
        <v>3823</v>
      </c>
      <c r="C4765" s="1" t="str">
        <f aca="false">IF(H4765="",F4765,H4765)</f>
        <v>Middle Fork Irrigation District</v>
      </c>
      <c r="F4765" s="5"/>
      <c r="G4765" s="1" t="n">
        <v>50917</v>
      </c>
      <c r="H4765" s="1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false" customHeight="true" outlineLevel="0" collapsed="false">
      <c r="A4766" s="1" t="n">
        <f aca="false">MAX($A$2:$A4765)+1</f>
        <v>3824</v>
      </c>
      <c r="C4766" s="1" t="str">
        <f aca="false">IF(H4766="",F4766,H4766)</f>
        <v>Erie Coke</v>
      </c>
      <c r="F4766" s="5"/>
      <c r="G4766" s="1" t="n">
        <v>50920</v>
      </c>
      <c r="H4766" s="1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false" customHeight="true" outlineLevel="0" collapsed="false">
      <c r="A4767" s="1" t="n">
        <f aca="false">MAX($A$2:$A4766)+1</f>
        <v>3825</v>
      </c>
      <c r="C4767" s="1" t="str">
        <f aca="false">IF(H4767="",F4767,H4767)</f>
        <v>Co-Gen LLC</v>
      </c>
      <c r="F4767" s="5"/>
      <c r="G4767" s="1" t="n">
        <v>50921</v>
      </c>
      <c r="H4767" s="1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false" customHeight="true" outlineLevel="0" collapsed="false">
      <c r="A4768" s="1" t="n">
        <f aca="false">MAX($A$2:$A4767)+1</f>
        <v>3826</v>
      </c>
      <c r="C4768" s="1" t="str">
        <f aca="false">IF(H4768="",F4768,H4768)</f>
        <v>Yellowstone Energy LP</v>
      </c>
      <c r="F4768" s="5"/>
      <c r="G4768" s="1" t="n">
        <v>50931</v>
      </c>
      <c r="H4768" s="1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false" customHeight="true" outlineLevel="0" collapsed="false">
      <c r="A4769" s="1" t="n">
        <f aca="false">MAX($A$2:$A4768)+1</f>
        <v>3827</v>
      </c>
      <c r="C4769" s="1" t="str">
        <f aca="false">IF(H4769="",F4769,H4769)</f>
        <v>Des Moines Wastewater Reclamation Fac</v>
      </c>
      <c r="F4769" s="5"/>
      <c r="G4769" s="1" t="n">
        <v>50932</v>
      </c>
      <c r="H4769" s="1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false" customHeight="true" outlineLevel="0" collapsed="false">
      <c r="A4770" s="1" t="n">
        <f aca="false">MAX($A$2:$A4769)+1</f>
        <v>3828</v>
      </c>
      <c r="C4770" s="1" t="str">
        <f aca="false">IF(H4770="",F4770,H4770)</f>
        <v>Rhinelander Mill</v>
      </c>
      <c r="F4770" s="5"/>
      <c r="G4770" s="1" t="n">
        <v>50933</v>
      </c>
      <c r="H4770" s="1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false" customHeight="true" outlineLevel="0" collapsed="false">
      <c r="A4771" s="1" t="n">
        <f aca="false">MAX($A$2:$A4770)+1</f>
        <v>3829</v>
      </c>
      <c r="C4771" s="1" t="str">
        <f aca="false">IF(H4771="",F4771,H4771)</f>
        <v>Caterpillar</v>
      </c>
      <c r="F4771" s="5"/>
      <c r="G4771" s="1" t="n">
        <v>50935</v>
      </c>
      <c r="H4771" s="1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false" customHeight="true" outlineLevel="0" collapsed="false">
      <c r="A4772" s="1" t="n">
        <f aca="false">MAX($A$2:$A4771)+1</f>
        <v>3830</v>
      </c>
      <c r="C4772" s="1" t="str">
        <f aca="false">IF(H4772="",F4772,H4772)</f>
        <v>Winnebago County Landfill Gas</v>
      </c>
      <c r="F4772" s="5"/>
      <c r="G4772" s="1" t="n">
        <v>50936</v>
      </c>
      <c r="H4772" s="1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false" customHeight="true" outlineLevel="0" collapsed="false">
      <c r="A4773" s="1" t="n">
        <f aca="false">MAX($A$2:$A4772)+1</f>
        <v>3831</v>
      </c>
      <c r="C4773" s="1" t="str">
        <f aca="false">IF(H4773="",F4773,H4773)</f>
        <v>William Beaumont Hospital</v>
      </c>
      <c r="F4773" s="5"/>
      <c r="G4773" s="1" t="n">
        <v>50937</v>
      </c>
      <c r="H4773" s="1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false" customHeight="true" outlineLevel="0" collapsed="false">
      <c r="A4774" s="1" t="n">
        <f aca="false">MAX($A$2:$A4773)+1</f>
        <v>3832</v>
      </c>
      <c r="C4774" s="1" t="str">
        <f aca="false">IF(H4774="",F4774,H4774)</f>
        <v>Galesville Project</v>
      </c>
      <c r="F4774" s="5"/>
      <c r="G4774" s="1" t="n">
        <v>50938</v>
      </c>
      <c r="H4774" s="1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false" customHeight="true" outlineLevel="0" collapsed="false">
      <c r="A4775" s="1" t="n">
        <f aca="false">MAX($A$2:$A4774)+1</f>
        <v>3833</v>
      </c>
      <c r="C4775" s="1" t="str">
        <f aca="false">IF(H4775="",F4775,H4775)</f>
        <v>Lagoon Cogeneration Facility</v>
      </c>
      <c r="F4775" s="5"/>
      <c r="G4775" s="1" t="n">
        <v>50942</v>
      </c>
      <c r="H4775" s="1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false" customHeight="true" outlineLevel="0" collapsed="false">
      <c r="A4776" s="1" t="n">
        <f aca="false">MAX($A$2:$A4775)+1</f>
        <v>3834</v>
      </c>
      <c r="C4776" s="1" t="str">
        <f aca="false">IF(H4776="",F4776,H4776)</f>
        <v>R &amp; R Lumber</v>
      </c>
      <c r="F4776" s="5"/>
      <c r="G4776" s="1" t="n">
        <v>50945</v>
      </c>
      <c r="H4776" s="1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false" customHeight="true" outlineLevel="0" collapsed="false">
      <c r="A4777" s="1" t="n">
        <f aca="false">MAX($A$2:$A4776)+1</f>
        <v>3835</v>
      </c>
      <c r="C4777" s="1" t="str">
        <f aca="false">IF(H4777="",F4777,H4777)</f>
        <v>Hardee Power Station</v>
      </c>
      <c r="F4777" s="5"/>
      <c r="G4777" s="1" t="n">
        <v>50949</v>
      </c>
      <c r="H4777" s="1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false" customHeight="true" outlineLevel="0" collapsed="false">
      <c r="A4778" s="1" t="n">
        <f aca="false">MAX($A$2:$A4777)+1</f>
        <v>3836</v>
      </c>
      <c r="C4778" s="1" t="str">
        <f aca="false">IF(H4778="",F4778,H4778)</f>
        <v>Sunnyside Cogen Associates</v>
      </c>
      <c r="F4778" s="5"/>
      <c r="G4778" s="1" t="n">
        <v>50951</v>
      </c>
      <c r="H4778" s="1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false" customHeight="true" outlineLevel="0" collapsed="false">
      <c r="A4779" s="1" t="n">
        <f aca="false">MAX($A$2:$A4778)+1</f>
        <v>3837</v>
      </c>
      <c r="C4779" s="1" t="str">
        <f aca="false">IF(H4779="",F4779,H4779)</f>
        <v>Rousselot Inc</v>
      </c>
      <c r="F4779" s="5"/>
      <c r="G4779" s="1" t="n">
        <v>50955</v>
      </c>
      <c r="H4779" s="1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false" customHeight="true" outlineLevel="0" collapsed="false">
      <c r="A4780" s="1" t="n">
        <f aca="false">MAX($A$2:$A4779)+1</f>
        <v>3838</v>
      </c>
      <c r="C4780" s="1" t="str">
        <f aca="false">IF(H4780="",F4780,H4780)</f>
        <v>Bowater Newsprint Calhoun Operation</v>
      </c>
      <c r="F4780" s="5"/>
      <c r="G4780" s="1" t="n">
        <v>50956</v>
      </c>
      <c r="H4780" s="1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false" customHeight="true" outlineLevel="0" collapsed="false">
      <c r="A4781" s="1" t="n">
        <f aca="false">MAX($A$2:$A4780)+1</f>
        <v>3839</v>
      </c>
      <c r="C4781" s="1" t="str">
        <f aca="false">IF(H4781="",F4781,H4781)</f>
        <v>Union County Resource Recovery</v>
      </c>
      <c r="F4781" s="5"/>
      <c r="G4781" s="1" t="n">
        <v>50960</v>
      </c>
      <c r="H4781" s="1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false" customHeight="true" outlineLevel="0" collapsed="false">
      <c r="A4782" s="1" t="n">
        <f aca="false">MAX($A$2:$A4781)+1</f>
        <v>3840</v>
      </c>
      <c r="C4782" s="1" t="str">
        <f aca="false">IF(H4782="",F4782,H4782)</f>
        <v>Slate Creek</v>
      </c>
      <c r="F4782" s="5"/>
      <c r="G4782" s="1" t="n">
        <v>50961</v>
      </c>
      <c r="H4782" s="1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false" customHeight="true" outlineLevel="0" collapsed="false">
      <c r="A4783" s="1" t="n">
        <f aca="false">MAX($A$2:$A4782)+1</f>
        <v>3841</v>
      </c>
      <c r="C4783" s="1" t="str">
        <f aca="false">IF(H4783="",F4783,H4783)</f>
        <v>Naval Hospital Medical Center</v>
      </c>
      <c r="F4783" s="5"/>
      <c r="G4783" s="1" t="n">
        <v>50963</v>
      </c>
      <c r="H4783" s="1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false" customHeight="true" outlineLevel="0" collapsed="false">
      <c r="A4784" s="1" t="n">
        <f aca="false">MAX($A$2:$A4783)+1</f>
        <v>3842</v>
      </c>
      <c r="C4784" s="1" t="str">
        <f aca="false">IF(H4784="",F4784,H4784)</f>
        <v>Amedee Geothermal Venture I</v>
      </c>
      <c r="F4784" s="5"/>
      <c r="G4784" s="1" t="n">
        <v>50964</v>
      </c>
      <c r="H4784" s="1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false" customHeight="true" outlineLevel="0" collapsed="false">
      <c r="A4785" s="1" t="n">
        <f aca="false">MAX($A$2:$A4784)+1</f>
        <v>3843</v>
      </c>
      <c r="C4785" s="1" t="str">
        <f aca="false">IF(H4785="",F4785,H4785)</f>
        <v>Toledo Ref Power Recovery Train</v>
      </c>
      <c r="F4785" s="5"/>
      <c r="G4785" s="1" t="n">
        <v>50965</v>
      </c>
      <c r="H4785" s="1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false" customHeight="true" outlineLevel="0" collapsed="false">
      <c r="A4786" s="1" t="n">
        <f aca="false">MAX($A$2:$A4785)+1</f>
        <v>3844</v>
      </c>
      <c r="C4786" s="1" t="str">
        <f aca="false">IF(H4786="",F4786,H4786)</f>
        <v>MU Combined Heat and Power Plant</v>
      </c>
      <c r="F4786" s="5"/>
      <c r="G4786" s="1" t="n">
        <v>50969</v>
      </c>
      <c r="H4786" s="1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false" customHeight="true" outlineLevel="0" collapsed="false">
      <c r="A4787" s="1" t="n">
        <f aca="false">MAX($A$2:$A4786)+1</f>
        <v>3845</v>
      </c>
      <c r="C4787" s="1" t="str">
        <f aca="false">IF(H4787="",F4787,H4787)</f>
        <v>Tropicana Products Bradent</v>
      </c>
      <c r="F4787" s="5"/>
      <c r="G4787" s="1" t="n">
        <v>50971</v>
      </c>
      <c r="H4787" s="1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false" customHeight="true" outlineLevel="0" collapsed="false">
      <c r="A4788" s="1" t="n">
        <f aca="false">MAX($A$2:$A4787)+1</f>
        <v>3846</v>
      </c>
      <c r="C4788" s="1" t="str">
        <f aca="false">IF(H4788="",F4788,H4788)</f>
        <v>Marsh Valley Development</v>
      </c>
      <c r="F4788" s="5"/>
      <c r="G4788" s="1" t="n">
        <v>50972</v>
      </c>
      <c r="H4788" s="1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false" customHeight="true" outlineLevel="0" collapsed="false">
      <c r="A4789" s="1" t="n">
        <f aca="false">MAX($A$2:$A4788)+1</f>
        <v>3847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1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false" customHeight="true" outlineLevel="0" collapsed="false">
      <c r="A4790" s="1" t="n">
        <f aca="false">MAX($A$2:$A4789)+1</f>
        <v>3848</v>
      </c>
      <c r="C4790" s="1" t="str">
        <f aca="false">IF(H4790="",F4790,H4790)</f>
        <v>Scrubgrass Generating Company LP</v>
      </c>
      <c r="F4790" s="5"/>
      <c r="G4790" s="1" t="n">
        <v>50974</v>
      </c>
      <c r="H4790" s="1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false" customHeight="true" outlineLevel="0" collapsed="false">
      <c r="A4791" s="1" t="n">
        <f aca="false">MAX($A$2:$A4790)+1</f>
        <v>3849</v>
      </c>
      <c r="C4791" s="1" t="str">
        <f aca="false">IF(H4791="",F4791,H4791)</f>
        <v>Indiantown Cogeneration LP</v>
      </c>
      <c r="F4791" s="5"/>
      <c r="G4791" s="1" t="n">
        <v>50976</v>
      </c>
      <c r="H4791" s="1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false" customHeight="true" outlineLevel="0" collapsed="false">
      <c r="A4792" s="1" t="n">
        <f aca="false">MAX($A$2:$A4791)+1</f>
        <v>3850</v>
      </c>
      <c r="C4792" s="1" t="str">
        <f aca="false">IF(H4792="",F4792,H4792)</f>
        <v>Carr Street Generating Station</v>
      </c>
      <c r="F4792" s="5"/>
      <c r="G4792" s="1" t="n">
        <v>50978</v>
      </c>
      <c r="H4792" s="1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false" customHeight="true" outlineLevel="0" collapsed="false">
      <c r="A4793" s="1" t="n">
        <f aca="false">MAX($A$2:$A4792)+1</f>
        <v>3851</v>
      </c>
      <c r="C4793" s="1" t="str">
        <f aca="false">IF(H4793="",F4793,H4793)</f>
        <v>Siphon Power Project</v>
      </c>
      <c r="F4793" s="5"/>
      <c r="G4793" s="1" t="n">
        <v>50980</v>
      </c>
      <c r="H4793" s="1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false" customHeight="true" outlineLevel="0" collapsed="false">
      <c r="A4794" s="1" t="n">
        <f aca="false">MAX($A$2:$A4793)+1</f>
        <v>3852</v>
      </c>
      <c r="C4794" s="1" t="str">
        <f aca="false">IF(H4794="",F4794,H4794)</f>
        <v>Solano County Cogen Plant</v>
      </c>
      <c r="F4794" s="5"/>
      <c r="G4794" s="1" t="n">
        <v>50985</v>
      </c>
      <c r="H4794" s="1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false" customHeight="true" outlineLevel="0" collapsed="false">
      <c r="A4795" s="1" t="n">
        <f aca="false">MAX($A$2:$A4794)+1</f>
        <v>3853</v>
      </c>
      <c r="C4795" s="1" t="str">
        <f aca="false">IF(H4795="",F4795,H4795)</f>
        <v>Rock Creek I</v>
      </c>
      <c r="F4795" s="5"/>
      <c r="G4795" s="1" t="n">
        <v>50987</v>
      </c>
      <c r="H4795" s="1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false" customHeight="true" outlineLevel="0" collapsed="false">
      <c r="A4796" s="1" t="n">
        <f aca="false">MAX($A$2:$A4795)+1</f>
        <v>3854</v>
      </c>
      <c r="C4796" s="1" t="str">
        <f aca="false">IF(H4796="",F4796,H4796)</f>
        <v>Ingersoll Milling Machine</v>
      </c>
      <c r="F4796" s="5"/>
      <c r="G4796" s="1" t="n">
        <v>50989</v>
      </c>
      <c r="H4796" s="1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false" customHeight="true" outlineLevel="0" collapsed="false">
      <c r="A4797" s="1" t="n">
        <f aca="false">MAX($A$2:$A4796)+1</f>
        <v>3855</v>
      </c>
      <c r="C4797" s="1" t="str">
        <f aca="false">IF(H4797="",F4797,H4797)</f>
        <v>Marathon Electric</v>
      </c>
      <c r="F4797" s="5"/>
      <c r="G4797" s="1" t="n">
        <v>50990</v>
      </c>
      <c r="H4797" s="1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false" customHeight="true" outlineLevel="0" collapsed="false">
      <c r="A4798" s="1" t="n">
        <f aca="false">MAX($A$2:$A4797)+1</f>
        <v>3856</v>
      </c>
      <c r="C4798" s="1" t="str">
        <f aca="false">IF(H4798="",F4798,H4798)</f>
        <v>Co-Gen II LLC</v>
      </c>
      <c r="F4798" s="5"/>
      <c r="G4798" s="1" t="n">
        <v>50993</v>
      </c>
      <c r="H4798" s="1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false" customHeight="true" outlineLevel="0" collapsed="false">
      <c r="A4799" s="1" t="n">
        <f aca="false">MAX($A$2:$A4798)+1</f>
        <v>3857</v>
      </c>
      <c r="C4799" s="1" t="str">
        <f aca="false">IF(H4799="",F4799,H4799)</f>
        <v>Gallup Refinery</v>
      </c>
      <c r="F4799" s="5"/>
      <c r="G4799" s="1" t="n">
        <v>50997</v>
      </c>
      <c r="H4799" s="1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false" customHeight="true" outlineLevel="0" collapsed="false">
      <c r="A4800" s="1" t="n">
        <f aca="false">MAX($A$2:$A4799)+1</f>
        <v>3858</v>
      </c>
      <c r="C4800" s="1" t="str">
        <f aca="false">IF(H4800="",F4800,H4800)</f>
        <v>Aziscohos Hydroelectric Project</v>
      </c>
      <c r="F4800" s="5"/>
      <c r="G4800" s="1" t="n">
        <v>50999</v>
      </c>
      <c r="H4800" s="1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false" customHeight="true" outlineLevel="0" collapsed="false">
      <c r="A4801" s="1" t="n">
        <f aca="false">MAX($A$2:$A4800)+1</f>
        <v>3859</v>
      </c>
      <c r="C4801" s="1" t="str">
        <f aca="false">IF(H4801="",F4801,H4801)</f>
        <v>Enterprise Sugar Factory</v>
      </c>
      <c r="F4801" s="5"/>
      <c r="G4801" s="1" t="n">
        <v>51008</v>
      </c>
      <c r="H4801" s="1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false" customHeight="true" outlineLevel="0" collapsed="false">
      <c r="A4802" s="1" t="n">
        <f aca="false">MAX($A$2:$A4801)+1</f>
        <v>3860</v>
      </c>
      <c r="C4802" s="1" t="str">
        <f aca="false">IF(H4802="",F4802,H4802)</f>
        <v>Ryegate Power Station</v>
      </c>
      <c r="F4802" s="5"/>
      <c r="G4802" s="1" t="n">
        <v>51026</v>
      </c>
      <c r="H4802" s="1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false" customHeight="true" outlineLevel="0" collapsed="false">
      <c r="A4803" s="1" t="n">
        <f aca="false">MAX($A$2:$A4802)+1</f>
        <v>3861</v>
      </c>
      <c r="C4803" s="1" t="str">
        <f aca="false">IF(H4803="",F4803,H4803)</f>
        <v>West Delaware Tunnel Plant</v>
      </c>
      <c r="F4803" s="5"/>
      <c r="G4803" s="1" t="n">
        <v>51033</v>
      </c>
      <c r="H4803" s="1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false" customHeight="true" outlineLevel="0" collapsed="false">
      <c r="A4804" s="1" t="n">
        <f aca="false">MAX($A$2:$A4803)+1</f>
        <v>3862</v>
      </c>
      <c r="C4804" s="1" t="str">
        <f aca="false">IF(H4804="",F4804,H4804)</f>
        <v>Little Falls Hydro</v>
      </c>
      <c r="F4804" s="5"/>
      <c r="G4804" s="1" t="n">
        <v>51034</v>
      </c>
      <c r="H4804" s="1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false" customHeight="true" outlineLevel="0" collapsed="false">
      <c r="A4805" s="1" t="n">
        <f aca="false">MAX($A$2:$A4804)+1</f>
        <v>3863</v>
      </c>
      <c r="C4805" s="1" t="str">
        <f aca="false">IF(H4805="",F4805,H4805)</f>
        <v>Hofstra University</v>
      </c>
      <c r="F4805" s="5"/>
      <c r="G4805" s="1" t="n">
        <v>51035</v>
      </c>
      <c r="H4805" s="1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false" customHeight="true" outlineLevel="0" collapsed="false">
      <c r="A4806" s="1" t="n">
        <f aca="false">MAX($A$2:$A4805)+1</f>
        <v>3864</v>
      </c>
      <c r="C4806" s="1" t="str">
        <f aca="false">IF(H4806="",F4806,H4806)</f>
        <v>MacArthur Waste to Energy Facility</v>
      </c>
      <c r="F4806" s="5"/>
      <c r="G4806" s="1" t="n">
        <v>51038</v>
      </c>
      <c r="H4806" s="1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false" customHeight="true" outlineLevel="0" collapsed="false">
      <c r="A4807" s="1" t="n">
        <f aca="false">MAX($A$2:$A4806)+1</f>
        <v>3865</v>
      </c>
      <c r="C4807" s="1" t="str">
        <f aca="false">IF(H4807="",F4807,H4807)</f>
        <v>LaO Energy Systems</v>
      </c>
      <c r="F4807" s="5"/>
      <c r="G4807" s="1" t="n">
        <v>52006</v>
      </c>
      <c r="H4807" s="1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false" customHeight="true" outlineLevel="0" collapsed="false">
      <c r="A4808" s="1" t="n">
        <f aca="false">MAX($A$2:$A4807)+1</f>
        <v>3866</v>
      </c>
      <c r="C4808" s="1" t="str">
        <f aca="false">IF(H4808="",F4808,H4808)</f>
        <v>Lee County Solid Waste Energy</v>
      </c>
      <c r="F4808" s="5"/>
      <c r="G4808" s="1" t="n">
        <v>52010</v>
      </c>
      <c r="H4808" s="1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false" customHeight="true" outlineLevel="0" collapsed="false">
      <c r="A4809" s="1" t="n">
        <f aca="false">MAX($A$2:$A4808)+1</f>
        <v>3867</v>
      </c>
      <c r="C4809" s="1" t="str">
        <f aca="false">IF(H4809="",F4809,H4809)</f>
        <v>Terra-Gen Dixie Valley</v>
      </c>
      <c r="F4809" s="5"/>
      <c r="G4809" s="1" t="n">
        <v>52015</v>
      </c>
      <c r="H4809" s="1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false" customHeight="true" outlineLevel="0" collapsed="false">
      <c r="A4810" s="1" t="n">
        <f aca="false">MAX($A$2:$A4809)+1</f>
        <v>3868</v>
      </c>
      <c r="C4810" s="1" t="str">
        <f aca="false">IF(H4810="",F4810,H4810)</f>
        <v>Doswell Energy Center</v>
      </c>
      <c r="F4810" s="5"/>
      <c r="G4810" s="1" t="n">
        <v>52019</v>
      </c>
      <c r="H4810" s="1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false" customHeight="true" outlineLevel="0" collapsed="false">
      <c r="A4811" s="1" t="n">
        <f aca="false">MAX($A$2:$A4810)+1</f>
        <v>3869</v>
      </c>
      <c r="C4811" s="1" t="str">
        <f aca="false">IF(H4811="",F4811,H4811)</f>
        <v>ITT Cogen Facility</v>
      </c>
      <c r="F4811" s="5"/>
      <c r="G4811" s="1" t="n">
        <v>52021</v>
      </c>
      <c r="H4811" s="1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false" customHeight="true" outlineLevel="0" collapsed="false">
      <c r="A4812" s="1" t="n">
        <f aca="false">MAX($A$2:$A4811)+1</f>
        <v>3870</v>
      </c>
      <c r="C4812" s="1" t="str">
        <f aca="false">IF(H4812="",F4812,H4812)</f>
        <v>Rhode Island Hospital</v>
      </c>
      <c r="F4812" s="5"/>
      <c r="G4812" s="1" t="n">
        <v>52024</v>
      </c>
      <c r="H4812" s="1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false" customHeight="true" outlineLevel="0" collapsed="false">
      <c r="A4813" s="1" t="n">
        <f aca="false">MAX($A$2:$A4812)+1</f>
        <v>3871</v>
      </c>
      <c r="C4813" s="1" t="str">
        <f aca="false">IF(H4813="",F4813,H4813)</f>
        <v>Dartmouth Power Associates LP</v>
      </c>
      <c r="F4813" s="5"/>
      <c r="G4813" s="1" t="n">
        <v>52026</v>
      </c>
      <c r="H4813" s="1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false" customHeight="true" outlineLevel="0" collapsed="false">
      <c r="A4814" s="1" t="n">
        <f aca="false">MAX($A$2:$A4813)+1</f>
        <v>3872</v>
      </c>
      <c r="C4814" s="1" t="str">
        <f aca="false">IF(H4814="",F4814,H4814)</f>
        <v>Puna Geothermal Venture I</v>
      </c>
      <c r="F4814" s="5"/>
      <c r="G4814" s="1" t="n">
        <v>52028</v>
      </c>
      <c r="H4814" s="1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false" customHeight="true" outlineLevel="0" collapsed="false">
      <c r="A4815" s="1" t="n">
        <f aca="false">MAX($A$2:$A4814)+1</f>
        <v>3873</v>
      </c>
      <c r="C4815" s="1" t="str">
        <f aca="false">IF(H4815="",F4815,H4815)</f>
        <v>Alliance Refinery</v>
      </c>
      <c r="F4815" s="5"/>
      <c r="G4815" s="1" t="n">
        <v>52031</v>
      </c>
      <c r="H4815" s="1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false" customHeight="true" outlineLevel="0" collapsed="false">
      <c r="A4816" s="1" t="n">
        <f aca="false">MAX($A$2:$A4815)+1</f>
        <v>3874</v>
      </c>
      <c r="C4816" s="1" t="str">
        <f aca="false">IF(H4816="",F4816,H4816)</f>
        <v>Bunge Oil</v>
      </c>
      <c r="F4816" s="5"/>
      <c r="G4816" s="1" t="n">
        <v>52034</v>
      </c>
      <c r="H4816" s="1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false" customHeight="true" outlineLevel="0" collapsed="false">
      <c r="A4817" s="1" t="n">
        <f aca="false">MAX($A$2:$A4816)+1</f>
        <v>3875</v>
      </c>
      <c r="C4817" s="1" t="str">
        <f aca="false">IF(H4817="",F4817,H4817)</f>
        <v>Yough Hydro Power</v>
      </c>
      <c r="F4817" s="5"/>
      <c r="G4817" s="1" t="n">
        <v>52036</v>
      </c>
      <c r="H4817" s="1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false" customHeight="true" outlineLevel="0" collapsed="false">
      <c r="A4818" s="1" t="n">
        <f aca="false">MAX($A$2:$A4817)+1</f>
        <v>3876</v>
      </c>
      <c r="C4818" s="1" t="str">
        <f aca="false">IF(H4818="",F4818,H4818)</f>
        <v>Quail Creek Hydro Plant #1</v>
      </c>
      <c r="F4818" s="5"/>
      <c r="G4818" s="1" t="n">
        <v>52039</v>
      </c>
      <c r="H4818" s="1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false" customHeight="true" outlineLevel="0" collapsed="false">
      <c r="A4819" s="1" t="n">
        <f aca="false">MAX($A$2:$A4818)+1</f>
        <v>3877</v>
      </c>
      <c r="C4819" s="1" t="str">
        <f aca="false">IF(H4819="",F4819,H4819)</f>
        <v>Vanderbilt University Power Plant</v>
      </c>
      <c r="F4819" s="5"/>
      <c r="G4819" s="1" t="n">
        <v>52048</v>
      </c>
      <c r="H4819" s="1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false" customHeight="true" outlineLevel="0" collapsed="false">
      <c r="A4820" s="1" t="n">
        <f aca="false">MAX($A$2:$A4819)+1</f>
        <v>3878</v>
      </c>
      <c r="C4820" s="1" t="str">
        <f aca="false">IF(H4820="",F4820,H4820)</f>
        <v>Clifton Dam 3 Power Station</v>
      </c>
      <c r="F4820" s="5"/>
      <c r="G4820" s="1" t="n">
        <v>52049</v>
      </c>
      <c r="H4820" s="1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false" customHeight="true" outlineLevel="0" collapsed="false">
      <c r="A4821" s="1" t="n">
        <f aca="false">MAX($A$2:$A4820)+1</f>
        <v>3879</v>
      </c>
      <c r="C4821" s="1" t="str">
        <f aca="false">IF(H4821="",F4821,H4821)</f>
        <v>I 95 Municipal Landfill Phase I</v>
      </c>
      <c r="F4821" s="5"/>
      <c r="G4821" s="1" t="n">
        <v>52051</v>
      </c>
      <c r="H4821" s="1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false" customHeight="true" outlineLevel="0" collapsed="false">
      <c r="A4822" s="1" t="n">
        <f aca="false">MAX($A$2:$A4821)+1</f>
        <v>3880</v>
      </c>
      <c r="C4822" s="1" t="str">
        <f aca="false">IF(H4822="",F4822,H4822)</f>
        <v>Rapidan Hydro Facility</v>
      </c>
      <c r="F4822" s="5"/>
      <c r="G4822" s="1" t="n">
        <v>52054</v>
      </c>
      <c r="H4822" s="1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false" customHeight="true" outlineLevel="0" collapsed="false">
      <c r="A4823" s="1" t="n">
        <f aca="false">MAX($A$2:$A4822)+1</f>
        <v>3881</v>
      </c>
      <c r="C4823" s="1" t="str">
        <f aca="false">IF(H4823="",F4823,H4823)</f>
        <v>Nassau Energy Corp</v>
      </c>
      <c r="F4823" s="5"/>
      <c r="G4823" s="1" t="n">
        <v>52056</v>
      </c>
      <c r="H4823" s="1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false" customHeight="true" outlineLevel="0" collapsed="false">
      <c r="A4824" s="1" t="n">
        <f aca="false">MAX($A$2:$A4823)+1</f>
        <v>3882</v>
      </c>
      <c r="C4824" s="1" t="str">
        <f aca="false">IF(H4824="",F4824,H4824)</f>
        <v>Ogdensburg</v>
      </c>
      <c r="F4824" s="5"/>
      <c r="G4824" s="1" t="n">
        <v>52058</v>
      </c>
      <c r="H4824" s="1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false" customHeight="true" outlineLevel="0" collapsed="false">
      <c r="A4825" s="1" t="n">
        <f aca="false">MAX($A$2:$A4824)+1</f>
        <v>3883</v>
      </c>
      <c r="C4825" s="1" t="str">
        <f aca="false">IF(H4825="",F4825,H4825)</f>
        <v>Hartford Hospital Cogeneration</v>
      </c>
      <c r="F4825" s="5"/>
      <c r="G4825" s="1" t="n">
        <v>52061</v>
      </c>
      <c r="H4825" s="1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false" customHeight="true" outlineLevel="0" collapsed="false">
      <c r="A4826" s="1" t="n">
        <f aca="false">MAX($A$2:$A4825)+1</f>
        <v>3884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1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false" customHeight="true" outlineLevel="0" collapsed="false">
      <c r="A4827" s="1" t="n">
        <f aca="false">MAX($A$2:$A4826)+1</f>
        <v>3885</v>
      </c>
      <c r="C4827" s="1" t="str">
        <f aca="false">IF(H4827="",F4827,H4827)</f>
        <v>Dominguez Plant</v>
      </c>
      <c r="F4827" s="5"/>
      <c r="G4827" s="1" t="n">
        <v>52064</v>
      </c>
      <c r="H4827" s="1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false" customHeight="true" outlineLevel="0" collapsed="false">
      <c r="A4828" s="1" t="n">
        <f aca="false">MAX($A$2:$A4827)+1</f>
        <v>3886</v>
      </c>
      <c r="C4828" s="1" t="str">
        <f aca="false">IF(H4828="",F4828,H4828)</f>
        <v>Houston Plant</v>
      </c>
      <c r="F4828" s="5"/>
      <c r="G4828" s="1" t="n">
        <v>52065</v>
      </c>
      <c r="H4828" s="1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false" customHeight="true" outlineLevel="0" collapsed="false">
      <c r="A4829" s="1" t="n">
        <f aca="false">MAX($A$2:$A4828)+1</f>
        <v>3887</v>
      </c>
      <c r="C4829" s="1" t="str">
        <f aca="false">IF(H4829="",F4829,H4829)</f>
        <v>Great Falls Hydro Project</v>
      </c>
      <c r="F4829" s="5"/>
      <c r="G4829" s="1" t="n">
        <v>52068</v>
      </c>
      <c r="H4829" s="1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false" customHeight="true" outlineLevel="0" collapsed="false">
      <c r="A4830" s="1" t="n">
        <f aca="false">MAX($A$2:$A4829)+1</f>
        <v>3888</v>
      </c>
      <c r="C4830" s="1" t="str">
        <f aca="false">IF(H4830="",F4830,H4830)</f>
        <v>Point Comfort Operations</v>
      </c>
      <c r="F4830" s="5"/>
      <c r="G4830" s="1" t="n">
        <v>52069</v>
      </c>
      <c r="H4830" s="1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false" customHeight="true" outlineLevel="0" collapsed="false">
      <c r="A4831" s="1" t="n">
        <f aca="false">MAX($A$2:$A4830)+1</f>
        <v>3889</v>
      </c>
      <c r="C4831" s="1" t="str">
        <f aca="false">IF(H4831="",F4831,H4831)</f>
        <v>Sandow No 5</v>
      </c>
      <c r="F4831" s="5"/>
      <c r="G4831" s="1" t="n">
        <v>52071</v>
      </c>
      <c r="H4831" s="1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false" customHeight="true" outlineLevel="0" collapsed="false">
      <c r="A4832" s="1" t="n">
        <f aca="false">MAX($A$2:$A4831)+1</f>
        <v>3890</v>
      </c>
      <c r="C4832" s="1" t="str">
        <f aca="false">IF(H4832="",F4832,H4832)</f>
        <v>Radford Army Ammunition Plant</v>
      </c>
      <c r="F4832" s="5"/>
      <c r="G4832" s="1" t="n">
        <v>52072</v>
      </c>
      <c r="H4832" s="1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false" customHeight="true" outlineLevel="0" collapsed="false">
      <c r="A4833" s="1" t="n">
        <f aca="false">MAX($A$2:$A4832)+1</f>
        <v>3891</v>
      </c>
      <c r="C4833" s="1" t="str">
        <f aca="false">IF(H4833="",F4833,H4833)</f>
        <v>UCLA So Campus Cogen Project</v>
      </c>
      <c r="F4833" s="5"/>
      <c r="G4833" s="1" t="n">
        <v>52073</v>
      </c>
      <c r="H4833" s="1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false" customHeight="true" outlineLevel="0" collapsed="false">
      <c r="A4834" s="1" t="n">
        <f aca="false">MAX($A$2:$A4833)+1</f>
        <v>3892</v>
      </c>
      <c r="C4834" s="1" t="str">
        <f aca="false">IF(H4834="",F4834,H4834)</f>
        <v>McKittrick Cogen</v>
      </c>
      <c r="F4834" s="5"/>
      <c r="G4834" s="1" t="n">
        <v>52076</v>
      </c>
      <c r="H4834" s="1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false" customHeight="true" outlineLevel="0" collapsed="false">
      <c r="A4835" s="1" t="n">
        <f aca="false">MAX($A$2:$A4834)+1</f>
        <v>3893</v>
      </c>
      <c r="C4835" s="1" t="str">
        <f aca="false">IF(H4835="",F4835,H4835)</f>
        <v>Lost Hills Cogeneration Plant</v>
      </c>
      <c r="F4835" s="5"/>
      <c r="G4835" s="1" t="n">
        <v>52077</v>
      </c>
      <c r="H4835" s="1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false" customHeight="true" outlineLevel="0" collapsed="false">
      <c r="A4836" s="1" t="n">
        <f aca="false">MAX($A$2:$A4835)+1</f>
        <v>3894</v>
      </c>
      <c r="C4836" s="1" t="str">
        <f aca="false">IF(H4836="",F4836,H4836)</f>
        <v>Cymric 31X Cogen</v>
      </c>
      <c r="F4836" s="5"/>
      <c r="G4836" s="1" t="n">
        <v>52081</v>
      </c>
      <c r="H4836" s="1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false" customHeight="true" outlineLevel="0" collapsed="false">
      <c r="A4837" s="1" t="n">
        <f aca="false">MAX($A$2:$A4836)+1</f>
        <v>3895</v>
      </c>
      <c r="C4837" s="1" t="str">
        <f aca="false">IF(H4837="",F4837,H4837)</f>
        <v>Cymric 6Z Cogen</v>
      </c>
      <c r="F4837" s="5"/>
      <c r="G4837" s="1" t="n">
        <v>52082</v>
      </c>
      <c r="H4837" s="1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false" customHeight="true" outlineLevel="0" collapsed="false">
      <c r="A4838" s="1" t="n">
        <f aca="false">MAX($A$2:$A4837)+1</f>
        <v>3896</v>
      </c>
      <c r="C4838" s="1" t="str">
        <f aca="false">IF(H4838="",F4838,H4838)</f>
        <v>Taft 26C Cogen</v>
      </c>
      <c r="F4838" s="5"/>
      <c r="G4838" s="1" t="n">
        <v>52085</v>
      </c>
      <c r="H4838" s="1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false" customHeight="true" outlineLevel="0" collapsed="false">
      <c r="A4839" s="1" t="n">
        <f aca="false">MAX($A$2:$A4838)+1</f>
        <v>3897</v>
      </c>
      <c r="C4839" s="1" t="str">
        <f aca="false">IF(H4839="",F4839,H4839)</f>
        <v>Coalinga 25D Cogen</v>
      </c>
      <c r="F4839" s="5"/>
      <c r="G4839" s="1" t="n">
        <v>52086</v>
      </c>
      <c r="H4839" s="1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false" customHeight="true" outlineLevel="0" collapsed="false">
      <c r="A4840" s="1" t="n">
        <f aca="false">MAX($A$2:$A4839)+1</f>
        <v>3898</v>
      </c>
      <c r="C4840" s="1" t="str">
        <f aca="false">IF(H4840="",F4840,H4840)</f>
        <v>Texas City Power Plant</v>
      </c>
      <c r="F4840" s="5"/>
      <c r="G4840" s="1" t="n">
        <v>52088</v>
      </c>
      <c r="H4840" s="1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false" customHeight="true" outlineLevel="0" collapsed="false">
      <c r="A4841" s="1" t="n">
        <f aca="false">MAX($A$2:$A4840)+1</f>
        <v>3899</v>
      </c>
      <c r="C4841" s="1" t="str">
        <f aca="false">IF(H4841="",F4841,H4841)</f>
        <v>Celanese Acetate LLC</v>
      </c>
      <c r="F4841" s="5"/>
      <c r="G4841" s="1" t="n">
        <v>52089</v>
      </c>
      <c r="H4841" s="1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false" customHeight="true" outlineLevel="0" collapsed="false">
      <c r="A4842" s="1" t="n">
        <f aca="false">MAX($A$2:$A4841)+1</f>
        <v>3900</v>
      </c>
      <c r="C4842" s="1" t="str">
        <f aca="false">IF(H4842="",F4842,H4842)</f>
        <v>New York Methodist Hospital</v>
      </c>
      <c r="F4842" s="5"/>
      <c r="G4842" s="1" t="n">
        <v>52091</v>
      </c>
      <c r="H4842" s="1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false" customHeight="true" outlineLevel="0" collapsed="false">
      <c r="A4843" s="1" t="n">
        <f aca="false">MAX($A$2:$A4842)+1</f>
        <v>3901</v>
      </c>
      <c r="C4843" s="1" t="str">
        <f aca="false">IF(H4843="",F4843,H4843)</f>
        <v>Berry Placerita Cogen</v>
      </c>
      <c r="F4843" s="5"/>
      <c r="G4843" s="1" t="n">
        <v>52096</v>
      </c>
      <c r="H4843" s="1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false" customHeight="true" outlineLevel="0" collapsed="false">
      <c r="A4844" s="1" t="n">
        <f aca="false">MAX($A$2:$A4843)+1</f>
        <v>3902</v>
      </c>
      <c r="C4844" s="1" t="str">
        <f aca="false">IF(H4844="",F4844,H4844)</f>
        <v>Plant No 2 Orange County</v>
      </c>
      <c r="F4844" s="5"/>
      <c r="G4844" s="1" t="n">
        <v>52099</v>
      </c>
      <c r="H4844" s="1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false" customHeight="true" outlineLevel="0" collapsed="false">
      <c r="A4845" s="1" t="n">
        <f aca="false">MAX($A$2:$A4844)+1</f>
        <v>3903</v>
      </c>
      <c r="C4845" s="1" t="str">
        <f aca="false">IF(H4845="",F4845,H4845)</f>
        <v>Cymric 36W Cogen</v>
      </c>
      <c r="F4845" s="5"/>
      <c r="G4845" s="1" t="n">
        <v>52104</v>
      </c>
      <c r="H4845" s="1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false" customHeight="true" outlineLevel="0" collapsed="false">
      <c r="A4846" s="1" t="n">
        <f aca="false">MAX($A$2:$A4845)+1</f>
        <v>3904</v>
      </c>
      <c r="C4846" s="1" t="str">
        <f aca="false">IF(H4846="",F4846,H4846)</f>
        <v>Philadelphia Refinery</v>
      </c>
      <c r="F4846" s="5"/>
      <c r="G4846" s="1" t="n">
        <v>52106</v>
      </c>
      <c r="H4846" s="1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false" customHeight="true" outlineLevel="0" collapsed="false">
      <c r="A4847" s="1" t="n">
        <f aca="false">MAX($A$2:$A4846)+1</f>
        <v>3905</v>
      </c>
      <c r="C4847" s="1" t="str">
        <f aca="false">IF(H4847="",F4847,H4847)</f>
        <v>Kern River Eastridge Cogen</v>
      </c>
      <c r="F4847" s="5"/>
      <c r="G4847" s="1" t="n">
        <v>52107</v>
      </c>
      <c r="H4847" s="1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false" customHeight="true" outlineLevel="0" collapsed="false">
      <c r="A4848" s="1" t="n">
        <f aca="false">MAX($A$2:$A4847)+1</f>
        <v>3906</v>
      </c>
      <c r="C4848" s="1" t="str">
        <f aca="false">IF(H4848="",F4848,H4848)</f>
        <v>Richmond Cogen</v>
      </c>
      <c r="F4848" s="5"/>
      <c r="G4848" s="1" t="n">
        <v>52109</v>
      </c>
      <c r="H4848" s="1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false" customHeight="true" outlineLevel="0" collapsed="false">
      <c r="A4849" s="1" t="n">
        <f aca="false">MAX($A$2:$A4848)+1</f>
        <v>3907</v>
      </c>
      <c r="C4849" s="1" t="str">
        <f aca="false">IF(H4849="",F4849,H4849)</f>
        <v>Ingredion Stockton</v>
      </c>
      <c r="F4849" s="5"/>
      <c r="G4849" s="1" t="n">
        <v>52115</v>
      </c>
      <c r="H4849" s="1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false" customHeight="true" outlineLevel="0" collapsed="false">
      <c r="A4850" s="1" t="n">
        <f aca="false">MAX($A$2:$A4849)+1</f>
        <v>3908</v>
      </c>
      <c r="C4850" s="1" t="str">
        <f aca="false">IF(H4850="",F4850,H4850)</f>
        <v>Freeport Energy</v>
      </c>
      <c r="F4850" s="5"/>
      <c r="G4850" s="1" t="n">
        <v>52120</v>
      </c>
      <c r="H4850" s="1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false" customHeight="true" outlineLevel="0" collapsed="false">
      <c r="A4851" s="1" t="n">
        <f aca="false">MAX($A$2:$A4850)+1</f>
        <v>3909</v>
      </c>
      <c r="C4851" s="1" t="str">
        <f aca="false">IF(H4851="",F4851,H4851)</f>
        <v>Wasson CO2 Removal Plant</v>
      </c>
      <c r="F4851" s="5"/>
      <c r="G4851" s="1" t="n">
        <v>52122</v>
      </c>
      <c r="H4851" s="1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false" customHeight="true" outlineLevel="0" collapsed="false">
      <c r="A4852" s="1" t="n">
        <f aca="false">MAX($A$2:$A4851)+1</f>
        <v>3910</v>
      </c>
      <c r="C4852" s="1" t="str">
        <f aca="false">IF(H4852="",F4852,H4852)</f>
        <v>Elk Basin Gasoline Plant</v>
      </c>
      <c r="F4852" s="5"/>
      <c r="G4852" s="1" t="n">
        <v>52127</v>
      </c>
      <c r="H4852" s="1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false" customHeight="true" outlineLevel="0" collapsed="false">
      <c r="A4853" s="1" t="n">
        <f aca="false">MAX($A$2:$A4852)+1</f>
        <v>3911</v>
      </c>
      <c r="C4853" s="1" t="str">
        <f aca="false">IF(H4853="",F4853,H4853)</f>
        <v>Whiting Refinery</v>
      </c>
      <c r="F4853" s="5"/>
      <c r="G4853" s="1" t="n">
        <v>52130</v>
      </c>
      <c r="H4853" s="1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false" customHeight="true" outlineLevel="0" collapsed="false">
      <c r="A4854" s="1" t="n">
        <f aca="false">MAX($A$2:$A4853)+1</f>
        <v>3912</v>
      </c>
      <c r="C4854" s="1" t="str">
        <f aca="false">IF(H4854="",F4854,H4854)</f>
        <v>Power Station 4</v>
      </c>
      <c r="F4854" s="5"/>
      <c r="G4854" s="1" t="n">
        <v>52132</v>
      </c>
      <c r="H4854" s="1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false" customHeight="true" outlineLevel="0" collapsed="false">
      <c r="A4855" s="1" t="n">
        <f aca="false">MAX($A$2:$A4854)+1</f>
        <v>3913</v>
      </c>
      <c r="C4855" s="1" t="str">
        <f aca="false">IF(H4855="",F4855,H4855)</f>
        <v>Tesoro Mandan Cogeneration Plant</v>
      </c>
      <c r="F4855" s="5"/>
      <c r="G4855" s="1" t="n">
        <v>52133</v>
      </c>
      <c r="H4855" s="1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false" customHeight="true" outlineLevel="0" collapsed="false">
      <c r="A4856" s="1" t="n">
        <f aca="false">MAX($A$2:$A4855)+1</f>
        <v>3914</v>
      </c>
      <c r="C4856" s="1" t="str">
        <f aca="false">IF(H4856="",F4856,H4856)</f>
        <v>Steamboat 1A Power Plant</v>
      </c>
      <c r="F4856" s="5"/>
      <c r="G4856" s="1" t="n">
        <v>52138</v>
      </c>
      <c r="H4856" s="1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false" customHeight="true" outlineLevel="0" collapsed="false">
      <c r="A4857" s="1" t="n">
        <f aca="false">MAX($A$2:$A4856)+1</f>
        <v>3915</v>
      </c>
      <c r="C4857" s="1" t="str">
        <f aca="false">IF(H4857="",F4857,H4857)</f>
        <v>International Paper Prattville Mill</v>
      </c>
      <c r="F4857" s="5"/>
      <c r="G4857" s="1" t="n">
        <v>52140</v>
      </c>
      <c r="H4857" s="1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false" customHeight="true" outlineLevel="0" collapsed="false">
      <c r="A4858" s="1" t="n">
        <f aca="false">MAX($A$2:$A4857)+1</f>
        <v>3916</v>
      </c>
      <c r="C4858" s="1" t="str">
        <f aca="false">IF(H4858="",F4858,H4858)</f>
        <v>Mojave 4</v>
      </c>
      <c r="F4858" s="5"/>
      <c r="G4858" s="1" t="n">
        <v>52142</v>
      </c>
      <c r="H4858" s="1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false" customHeight="true" outlineLevel="0" collapsed="false">
      <c r="A4859" s="1" t="n">
        <f aca="false">MAX($A$2:$A4858)+1</f>
        <v>3917</v>
      </c>
      <c r="C4859" s="1" t="str">
        <f aca="false">IF(H4859="",F4859,H4859)</f>
        <v>Mojave 3</v>
      </c>
      <c r="F4859" s="5"/>
      <c r="G4859" s="1" t="n">
        <v>52143</v>
      </c>
      <c r="H4859" s="1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false" customHeight="true" outlineLevel="0" collapsed="false">
      <c r="A4860" s="1" t="n">
        <f aca="false">MAX($A$2:$A4859)+1</f>
        <v>3918</v>
      </c>
      <c r="C4860" s="1" t="str">
        <f aca="false">IF(H4860="",F4860,H4860)</f>
        <v>Mojave 5</v>
      </c>
      <c r="F4860" s="5"/>
      <c r="G4860" s="1" t="n">
        <v>52144</v>
      </c>
      <c r="H4860" s="1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false" customHeight="true" outlineLevel="0" collapsed="false">
      <c r="A4861" s="1" t="n">
        <f aca="false">MAX($A$2:$A4860)+1</f>
        <v>3919</v>
      </c>
      <c r="C4861" s="1" t="str">
        <f aca="false">IF(H4861="",F4861,H4861)</f>
        <v>C P Kelco San Diego Plant</v>
      </c>
      <c r="F4861" s="5"/>
      <c r="G4861" s="1" t="n">
        <v>52147</v>
      </c>
      <c r="H4861" s="1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false" customHeight="true" outlineLevel="0" collapsed="false">
      <c r="A4862" s="1" t="n">
        <f aca="false">MAX($A$2:$A4861)+1</f>
        <v>3920</v>
      </c>
      <c r="C4862" s="1" t="str">
        <f aca="false">IF(H4862="",F4862,H4862)</f>
        <v>Elkton</v>
      </c>
      <c r="F4862" s="5"/>
      <c r="G4862" s="1" t="n">
        <v>52148</v>
      </c>
      <c r="H4862" s="1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false" customHeight="true" outlineLevel="0" collapsed="false">
      <c r="A4863" s="1" t="n">
        <f aca="false">MAX($A$2:$A4862)+1</f>
        <v>3921</v>
      </c>
      <c r="C4863" s="1" t="str">
        <f aca="false">IF(H4863="",F4863,H4863)</f>
        <v>West Point (PA)</v>
      </c>
      <c r="F4863" s="5"/>
      <c r="G4863" s="1" t="n">
        <v>52149</v>
      </c>
      <c r="H4863" s="1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false" customHeight="true" outlineLevel="0" collapsed="false">
      <c r="A4864" s="1" t="n">
        <f aca="false">MAX($A$2:$A4863)+1</f>
        <v>3922</v>
      </c>
      <c r="C4864" s="1" t="str">
        <f aca="false">IF(H4864="",F4864,H4864)</f>
        <v>International Paper Eastover Facility</v>
      </c>
      <c r="F4864" s="5"/>
      <c r="G4864" s="1" t="n">
        <v>52151</v>
      </c>
      <c r="H4864" s="1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false" customHeight="true" outlineLevel="0" collapsed="false">
      <c r="A4865" s="1" t="n">
        <f aca="false">MAX($A$2:$A4864)+1</f>
        <v>3923</v>
      </c>
      <c r="C4865" s="1" t="str">
        <f aca="false">IF(H4865="",F4865,H4865)</f>
        <v>International Paper Franklin Mill</v>
      </c>
      <c r="F4865" s="5"/>
      <c r="G4865" s="1" t="n">
        <v>52152</v>
      </c>
      <c r="H4865" s="1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false" customHeight="true" outlineLevel="0" collapsed="false">
      <c r="A4866" s="1" t="n">
        <f aca="false">MAX($A$2:$A4865)+1</f>
        <v>3924</v>
      </c>
      <c r="C4866" s="1" t="str">
        <f aca="false">IF(H4866="",F4866,H4866)</f>
        <v>Lacomb Irrigation District</v>
      </c>
      <c r="F4866" s="5"/>
      <c r="G4866" s="1" t="n">
        <v>52155</v>
      </c>
      <c r="H4866" s="1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false" customHeight="true" outlineLevel="0" collapsed="false">
      <c r="A4867" s="1" t="n">
        <f aca="false">MAX($A$2:$A4866)+1</f>
        <v>3925</v>
      </c>
      <c r="C4867" s="1" t="str">
        <f aca="false">IF(H4867="",F4867,H4867)</f>
        <v>Aidlin Geothermal Power Plant</v>
      </c>
      <c r="F4867" s="5"/>
      <c r="G4867" s="1" t="n">
        <v>52158</v>
      </c>
      <c r="H4867" s="1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false" customHeight="true" outlineLevel="0" collapsed="false">
      <c r="A4868" s="1" t="n">
        <f aca="false">MAX($A$2:$A4867)+1</f>
        <v>3926</v>
      </c>
      <c r="C4868" s="1" t="str">
        <f aca="false">IF(H4868="",F4868,H4868)</f>
        <v>Victory Garden Phase IV LLC</v>
      </c>
      <c r="F4868" s="5"/>
      <c r="G4868" s="1" t="n">
        <v>52160</v>
      </c>
      <c r="H4868" s="1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false" customHeight="true" outlineLevel="0" collapsed="false">
      <c r="A4869" s="1" t="n">
        <f aca="false">MAX($A$2:$A4868)+1</f>
        <v>3927</v>
      </c>
      <c r="C4869" s="1" t="str">
        <f aca="false">IF(H4869="",F4869,H4869)</f>
        <v>Terra-Gen 251 Wind LLC</v>
      </c>
      <c r="F4869" s="5"/>
      <c r="G4869" s="1" t="n">
        <v>52161</v>
      </c>
      <c r="H4869" s="1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false" customHeight="true" outlineLevel="0" collapsed="false">
      <c r="A4870" s="1" t="n">
        <f aca="false">MAX($A$2:$A4869)+1</f>
        <v>3928</v>
      </c>
      <c r="C4870" s="1" t="str">
        <f aca="false">IF(H4870="",F4870,H4870)</f>
        <v>85 A</v>
      </c>
      <c r="F4870" s="5"/>
      <c r="G4870" s="1" t="n">
        <v>52162</v>
      </c>
      <c r="H4870" s="1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false" customHeight="true" outlineLevel="0" collapsed="false">
      <c r="A4871" s="1" t="n">
        <f aca="false">MAX($A$2:$A4870)+1</f>
        <v>3929</v>
      </c>
      <c r="C4871" s="1" t="str">
        <f aca="false">IF(H4871="",F4871,H4871)</f>
        <v>85 B</v>
      </c>
      <c r="F4871" s="5"/>
      <c r="G4871" s="1" t="n">
        <v>52163</v>
      </c>
      <c r="H4871" s="1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false" customHeight="true" outlineLevel="0" collapsed="false">
      <c r="A4872" s="1" t="n">
        <f aca="false">MAX($A$2:$A4871)+1</f>
        <v>3930</v>
      </c>
      <c r="C4872" s="1" t="str">
        <f aca="false">IF(H4872="",F4872,H4872)</f>
        <v>Helzel &amp; Schwarzhoff 88 Wind Farm</v>
      </c>
      <c r="F4872" s="5"/>
      <c r="G4872" s="1" t="n">
        <v>52165</v>
      </c>
      <c r="H4872" s="1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false" customHeight="true" outlineLevel="0" collapsed="false">
      <c r="A4873" s="1" t="n">
        <f aca="false">MAX($A$2:$A4872)+1</f>
        <v>3931</v>
      </c>
      <c r="C4873" s="1" t="str">
        <f aca="false">IF(H4873="",F4873,H4873)</f>
        <v>Collins Facility</v>
      </c>
      <c r="F4873" s="5"/>
      <c r="G4873" s="1" t="n">
        <v>52166</v>
      </c>
      <c r="H4873" s="1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false" customHeight="true" outlineLevel="0" collapsed="false">
      <c r="A4874" s="1" t="n">
        <f aca="false">MAX($A$2:$A4873)+1</f>
        <v>3932</v>
      </c>
      <c r="C4874" s="1" t="str">
        <f aca="false">IF(H4874="",F4874,H4874)</f>
        <v>Midway Sunset Cogen</v>
      </c>
      <c r="F4874" s="5"/>
      <c r="G4874" s="1" t="n">
        <v>52169</v>
      </c>
      <c r="H4874" s="1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false" customHeight="true" outlineLevel="0" collapsed="false">
      <c r="A4875" s="1" t="n">
        <f aca="false">MAX($A$2:$A4874)+1</f>
        <v>3933</v>
      </c>
      <c r="C4875" s="1" t="str">
        <f aca="false">IF(H4875="",F4875,H4875)</f>
        <v>Upper Barker</v>
      </c>
      <c r="F4875" s="5"/>
      <c r="G4875" s="1" t="n">
        <v>52171</v>
      </c>
      <c r="H4875" s="1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false" customHeight="true" outlineLevel="0" collapsed="false">
      <c r="A4876" s="1" t="n">
        <f aca="false">MAX($A$2:$A4875)+1</f>
        <v>3934</v>
      </c>
      <c r="C4876" s="1" t="str">
        <f aca="false">IF(H4876="",F4876,H4876)</f>
        <v>Conemaugh Hydro Plant</v>
      </c>
      <c r="F4876" s="5"/>
      <c r="G4876" s="1" t="n">
        <v>52173</v>
      </c>
      <c r="H4876" s="1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false" customHeight="true" outlineLevel="0" collapsed="false">
      <c r="A4877" s="1" t="n">
        <f aca="false">MAX($A$2:$A4876)+1</f>
        <v>3935</v>
      </c>
      <c r="C4877" s="1" t="str">
        <f aca="false">IF(H4877="",F4877,H4877)</f>
        <v>Soda Lake Geothermal No I II</v>
      </c>
      <c r="F4877" s="5"/>
      <c r="G4877" s="1" t="n">
        <v>52174</v>
      </c>
      <c r="H4877" s="1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false" customHeight="true" outlineLevel="0" collapsed="false">
      <c r="A4878" s="1" t="n">
        <f aca="false">MAX($A$2:$A4877)+1</f>
        <v>3936</v>
      </c>
      <c r="C4878" s="1" t="str">
        <f aca="false">IF(H4878="",F4878,H4878)</f>
        <v>CITGO Refinery Powerhouse</v>
      </c>
      <c r="F4878" s="5"/>
      <c r="G4878" s="1" t="n">
        <v>52175</v>
      </c>
      <c r="H4878" s="1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false" customHeight="true" outlineLevel="0" collapsed="false">
      <c r="A4879" s="1" t="n">
        <f aca="false">MAX($A$2:$A4878)+1</f>
        <v>3937</v>
      </c>
      <c r="C4879" s="1" t="str">
        <f aca="false">IF(H4879="",F4879,H4879)</f>
        <v>C R Wing Cogen Plant</v>
      </c>
      <c r="F4879" s="5"/>
      <c r="G4879" s="1" t="n">
        <v>52176</v>
      </c>
      <c r="H4879" s="1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false" customHeight="true" outlineLevel="0" collapsed="false">
      <c r="A4880" s="1" t="n">
        <f aca="false">MAX($A$2:$A4879)+1</f>
        <v>3938</v>
      </c>
      <c r="C4880" s="1" t="str">
        <f aca="false">IF(H4880="",F4880,H4880)</f>
        <v>Tesoro Kenai Cogeneration Plant</v>
      </c>
      <c r="F4880" s="5"/>
      <c r="G4880" s="1" t="n">
        <v>52184</v>
      </c>
      <c r="H4880" s="1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false" customHeight="true" outlineLevel="0" collapsed="false">
      <c r="A4881" s="1" t="n">
        <f aca="false">MAX($A$2:$A4880)+1</f>
        <v>3939</v>
      </c>
      <c r="C4881" s="1" t="str">
        <f aca="false">IF(H4881="",F4881,H4881)</f>
        <v>Yuba City Cogen Partners</v>
      </c>
      <c r="F4881" s="5"/>
      <c r="G4881" s="1" t="n">
        <v>52186</v>
      </c>
      <c r="H4881" s="1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false" customHeight="true" outlineLevel="0" collapsed="false">
      <c r="A4882" s="1" t="n">
        <f aca="false">MAX($A$2:$A4881)+1</f>
        <v>3940</v>
      </c>
      <c r="C4882" s="1" t="str">
        <f aca="false">IF(H4882="",F4882,H4882)</f>
        <v>Falls Creek</v>
      </c>
      <c r="F4882" s="5"/>
      <c r="G4882" s="1" t="n">
        <v>52187</v>
      </c>
      <c r="H4882" s="1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false" customHeight="true" outlineLevel="0" collapsed="false">
      <c r="A4883" s="1" t="n">
        <f aca="false">MAX($A$2:$A4882)+1</f>
        <v>3941</v>
      </c>
      <c r="C4883" s="1" t="str">
        <f aca="false">IF(H4883="",F4883,H4883)</f>
        <v>Delaware City Plant</v>
      </c>
      <c r="F4883" s="5"/>
      <c r="G4883" s="1" t="n">
        <v>52193</v>
      </c>
      <c r="H4883" s="1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false" customHeight="true" outlineLevel="0" collapsed="false">
      <c r="A4884" s="1" t="n">
        <f aca="false">MAX($A$2:$A4883)+1</f>
        <v>3942</v>
      </c>
      <c r="C4884" s="1" t="str">
        <f aca="false">IF(H4884="",F4884,H4884)</f>
        <v>Otay</v>
      </c>
      <c r="F4884" s="5"/>
      <c r="G4884" s="1" t="n">
        <v>52204</v>
      </c>
      <c r="H4884" s="1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false" customHeight="true" outlineLevel="0" collapsed="false">
      <c r="A4885" s="1" t="n">
        <f aca="false">MAX($A$2:$A4884)+1</f>
        <v>3943</v>
      </c>
      <c r="C4885" s="1" t="str">
        <f aca="false">IF(H4885="",F4885,H4885)</f>
        <v>WestRock Southeast, LLC.</v>
      </c>
      <c r="F4885" s="5"/>
      <c r="G4885" s="1" t="n">
        <v>54004</v>
      </c>
      <c r="H4885" s="1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false" customHeight="true" outlineLevel="0" collapsed="false">
      <c r="A4886" s="1" t="n">
        <f aca="false">MAX($A$2:$A4885)+1</f>
        <v>3944</v>
      </c>
      <c r="C4886" s="1" t="str">
        <f aca="false">IF(H4886="",F4886,H4886)</f>
        <v>Broadwater Power Project</v>
      </c>
      <c r="F4886" s="5"/>
      <c r="G4886" s="1" t="n">
        <v>54006</v>
      </c>
      <c r="H4886" s="1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false" customHeight="true" outlineLevel="0" collapsed="false">
      <c r="A4887" s="1" t="n">
        <f aca="false">MAX($A$2:$A4886)+1</f>
        <v>3945</v>
      </c>
      <c r="C4887" s="1" t="str">
        <f aca="false">IF(H4887="",F4887,H4887)</f>
        <v>MM West Covina</v>
      </c>
      <c r="F4887" s="5"/>
      <c r="G4887" s="1" t="n">
        <v>54015</v>
      </c>
      <c r="H4887" s="1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false" customHeight="true" outlineLevel="0" collapsed="false">
      <c r="A4888" s="1" t="n">
        <f aca="false">MAX($A$2:$A4887)+1</f>
        <v>3946</v>
      </c>
      <c r="C4888" s="1" t="str">
        <f aca="false">IF(H4888="",F4888,H4888)</f>
        <v>San Gabriel Hydro Project</v>
      </c>
      <c r="F4888" s="5"/>
      <c r="G4888" s="1" t="n">
        <v>54017</v>
      </c>
      <c r="H4888" s="1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false" customHeight="true" outlineLevel="0" collapsed="false">
      <c r="A4889" s="1" t="n">
        <f aca="false">MAX($A$2:$A4888)+1</f>
        <v>3947</v>
      </c>
      <c r="C4889" s="1" t="str">
        <f aca="false">IF(H4889="",F4889,H4889)</f>
        <v>Wheelabrator North Broward</v>
      </c>
      <c r="F4889" s="5"/>
      <c r="G4889" s="1" t="n">
        <v>54033</v>
      </c>
      <c r="H4889" s="1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false" customHeight="true" outlineLevel="0" collapsed="false">
      <c r="A4890" s="1" t="n">
        <f aca="false">MAX($A$2:$A4889)+1</f>
        <v>3948</v>
      </c>
      <c r="C4890" s="1" t="str">
        <f aca="false">IF(H4890="",F4890,H4890)</f>
        <v>Rensselaer Cogen</v>
      </c>
      <c r="F4890" s="5"/>
      <c r="G4890" s="1" t="n">
        <v>54034</v>
      </c>
      <c r="H4890" s="1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false" customHeight="true" outlineLevel="0" collapsed="false">
      <c r="A4891" s="1" t="n">
        <f aca="false">MAX($A$2:$A4890)+1</f>
        <v>3949</v>
      </c>
      <c r="C4891" s="1" t="str">
        <f aca="false">IF(H4891="",F4891,H4891)</f>
        <v>Roanoke Valley Energy Facility I</v>
      </c>
      <c r="F4891" s="5"/>
      <c r="G4891" s="1" t="n">
        <v>54035</v>
      </c>
      <c r="H4891" s="1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false" customHeight="true" outlineLevel="0" collapsed="false">
      <c r="A4892" s="1" t="n">
        <f aca="false">MAX($A$2:$A4891)+1</f>
        <v>3950</v>
      </c>
      <c r="C4892" s="1" t="str">
        <f aca="false">IF(H4892="",F4892,H4892)</f>
        <v>Geo East Mesa II</v>
      </c>
      <c r="F4892" s="5"/>
      <c r="G4892" s="1" t="n">
        <v>54038</v>
      </c>
      <c r="H4892" s="1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false" customHeight="true" outlineLevel="0" collapsed="false">
      <c r="A4893" s="1" t="n">
        <f aca="false">MAX($A$2:$A4892)+1</f>
        <v>3951</v>
      </c>
      <c r="C4893" s="1" t="str">
        <f aca="false">IF(H4893="",F4893,H4893)</f>
        <v>Lockport Energy Associates LP</v>
      </c>
      <c r="F4893" s="5"/>
      <c r="G4893" s="1" t="n">
        <v>54041</v>
      </c>
      <c r="H4893" s="1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false" customHeight="true" outlineLevel="0" collapsed="false">
      <c r="A4894" s="1" t="n">
        <f aca="false">MAX($A$2:$A4893)+1</f>
        <v>3952</v>
      </c>
      <c r="C4894" s="1" t="str">
        <f aca="false">IF(H4894="",F4894,H4894)</f>
        <v>University of Illinois Cogen Facility</v>
      </c>
      <c r="F4894" s="5"/>
      <c r="G4894" s="1" t="n">
        <v>54044</v>
      </c>
      <c r="H4894" s="1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false" customHeight="true" outlineLevel="0" collapsed="false">
      <c r="A4895" s="1" t="n">
        <f aca="false">MAX($A$2:$A4894)+1</f>
        <v>3953</v>
      </c>
      <c r="C4895" s="1" t="str">
        <f aca="false">IF(H4895="",F4895,H4895)</f>
        <v>Pawtucket Power Associates</v>
      </c>
      <c r="F4895" s="5"/>
      <c r="G4895" s="1" t="n">
        <v>54056</v>
      </c>
      <c r="H4895" s="1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false" customHeight="true" outlineLevel="0" collapsed="false">
      <c r="A4896" s="1" t="n">
        <f aca="false">MAX($A$2:$A4895)+1</f>
        <v>3954</v>
      </c>
      <c r="C4896" s="1" t="str">
        <f aca="false">IF(H4896="",F4896,H4896)</f>
        <v>Riverview Energy Systems</v>
      </c>
      <c r="F4896" s="5"/>
      <c r="G4896" s="1" t="n">
        <v>54057</v>
      </c>
      <c r="H4896" s="1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false" customHeight="true" outlineLevel="0" collapsed="false">
      <c r="A4897" s="1" t="n">
        <f aca="false">MAX($A$2:$A4896)+1</f>
        <v>3955</v>
      </c>
      <c r="C4897" s="1" t="str">
        <f aca="false">IF(H4897="",F4897,H4897)</f>
        <v>Indeck Olean Energy Center</v>
      </c>
      <c r="F4897" s="5"/>
      <c r="G4897" s="1" t="n">
        <v>54076</v>
      </c>
      <c r="H4897" s="1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false" customHeight="true" outlineLevel="0" collapsed="false">
      <c r="A4898" s="1" t="n">
        <f aca="false">MAX($A$2:$A4897)+1</f>
        <v>3956</v>
      </c>
      <c r="C4898" s="1" t="str">
        <f aca="false">IF(H4898="",F4898,H4898)</f>
        <v>Spruance Genco LLC</v>
      </c>
      <c r="F4898" s="5"/>
      <c r="G4898" s="1" t="n">
        <v>54081</v>
      </c>
      <c r="H4898" s="1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false" customHeight="true" outlineLevel="0" collapsed="false">
      <c r="A4899" s="1" t="n">
        <f aca="false">MAX($A$2:$A4898)+1</f>
        <v>3957</v>
      </c>
      <c r="C4899" s="1" t="str">
        <f aca="false">IF(H4899="",F4899,H4899)</f>
        <v>Androscoggin Mill</v>
      </c>
      <c r="F4899" s="5"/>
      <c r="G4899" s="1" t="n">
        <v>54085</v>
      </c>
      <c r="H4899" s="1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false" customHeight="true" outlineLevel="0" collapsed="false">
      <c r="A4900" s="1" t="n">
        <f aca="false">MAX($A$2:$A4899)+1</f>
        <v>3958</v>
      </c>
      <c r="C4900" s="1" t="str">
        <f aca="false">IF(H4900="",F4900,H4900)</f>
        <v>International Paper Georgetown Mill</v>
      </c>
      <c r="F4900" s="5"/>
      <c r="G4900" s="1" t="n">
        <v>54087</v>
      </c>
      <c r="H4900" s="1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false" customHeight="true" outlineLevel="0" collapsed="false">
      <c r="A4901" s="1" t="n">
        <f aca="false">MAX($A$2:$A4900)+1</f>
        <v>3959</v>
      </c>
      <c r="C4901" s="1" t="str">
        <f aca="false">IF(H4901="",F4901,H4901)</f>
        <v>Mansfield Mill</v>
      </c>
      <c r="F4901" s="5"/>
      <c r="G4901" s="1" t="n">
        <v>54091</v>
      </c>
      <c r="H4901" s="1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false" customHeight="true" outlineLevel="0" collapsed="false">
      <c r="A4902" s="1" t="n">
        <f aca="false">MAX($A$2:$A4901)+1</f>
        <v>3960</v>
      </c>
      <c r="C4902" s="1" t="str">
        <f aca="false">IF(H4902="",F4902,H4902)</f>
        <v>International Paper Riverdale Mill</v>
      </c>
      <c r="F4902" s="5"/>
      <c r="G4902" s="1" t="n">
        <v>54096</v>
      </c>
      <c r="H4902" s="1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false" customHeight="true" outlineLevel="0" collapsed="false">
      <c r="A4903" s="1" t="n">
        <f aca="false">MAX($A$2:$A4902)+1</f>
        <v>3961</v>
      </c>
      <c r="C4903" s="1" t="str">
        <f aca="false">IF(H4903="",F4903,H4903)</f>
        <v>International Paper Texarkana Mill</v>
      </c>
      <c r="F4903" s="5"/>
      <c r="G4903" s="1" t="n">
        <v>54097</v>
      </c>
      <c r="H4903" s="1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false" customHeight="true" outlineLevel="0" collapsed="false">
      <c r="A4904" s="1" t="n">
        <f aca="false">MAX($A$2:$A4903)+1</f>
        <v>3962</v>
      </c>
      <c r="C4904" s="1" t="str">
        <f aca="false">IF(H4904="",F4904,H4904)</f>
        <v>Kaukauna Paper Mill</v>
      </c>
      <c r="F4904" s="5"/>
      <c r="G4904" s="1" t="n">
        <v>54098</v>
      </c>
      <c r="H4904" s="1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false" customHeight="true" outlineLevel="0" collapsed="false">
      <c r="A4905" s="1" t="n">
        <f aca="false">MAX($A$2:$A4904)+1</f>
        <v>3963</v>
      </c>
      <c r="C4905" s="1" t="str">
        <f aca="false">IF(H4905="",F4905,H4905)</f>
        <v>Ticonderoga Mill</v>
      </c>
      <c r="F4905" s="5"/>
      <c r="G4905" s="1" t="n">
        <v>54099</v>
      </c>
      <c r="H4905" s="1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false" customHeight="true" outlineLevel="0" collapsed="false">
      <c r="A4906" s="1" t="n">
        <f aca="false">MAX($A$2:$A4905)+1</f>
        <v>3964</v>
      </c>
      <c r="C4906" s="1" t="str">
        <f aca="false">IF(H4906="",F4906,H4906)</f>
        <v>International Paper Vicksburg Mill</v>
      </c>
      <c r="F4906" s="5"/>
      <c r="G4906" s="1" t="n">
        <v>54100</v>
      </c>
      <c r="H4906" s="1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false" customHeight="true" outlineLevel="0" collapsed="false">
      <c r="A4907" s="1" t="n">
        <f aca="false">MAX($A$2:$A4906)+1</f>
        <v>3965</v>
      </c>
      <c r="C4907" s="1" t="str">
        <f aca="false">IF(H4907="",F4907,H4907)</f>
        <v>Georgia-Pacific Cedar Springs</v>
      </c>
      <c r="F4907" s="5"/>
      <c r="G4907" s="1" t="n">
        <v>54101</v>
      </c>
      <c r="H4907" s="1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false" customHeight="true" outlineLevel="0" collapsed="false">
      <c r="A4908" s="1" t="n">
        <f aca="false">MAX($A$2:$A4907)+1</f>
        <v>3966</v>
      </c>
      <c r="C4908" s="1" t="str">
        <f aca="false">IF(H4908="",F4908,H4908)</f>
        <v>Port Edwards Mill</v>
      </c>
      <c r="F4908" s="5"/>
      <c r="G4908" s="1" t="n">
        <v>54103</v>
      </c>
      <c r="H4908" s="1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false" customHeight="true" outlineLevel="0" collapsed="false">
      <c r="A4909" s="1" t="n">
        <f aca="false">MAX($A$2:$A4908)+1</f>
        <v>3967</v>
      </c>
      <c r="C4909" s="1" t="str">
        <f aca="false">IF(H4909="",F4909,H4909)</f>
        <v>Ashdown</v>
      </c>
      <c r="F4909" s="5"/>
      <c r="G4909" s="1" t="n">
        <v>54104</v>
      </c>
      <c r="H4909" s="1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false" customHeight="true" outlineLevel="0" collapsed="false">
      <c r="A4910" s="1" t="n">
        <f aca="false">MAX($A$2:$A4909)+1</f>
        <v>3968</v>
      </c>
      <c r="C4910" s="1" t="str">
        <f aca="false">IF(H4910="",F4910,H4910)</f>
        <v>Second Imperial Geothermal</v>
      </c>
      <c r="F4910" s="5"/>
      <c r="G4910" s="1" t="n">
        <v>54111</v>
      </c>
      <c r="H4910" s="1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false" customHeight="true" outlineLevel="0" collapsed="false">
      <c r="A4911" s="1" t="n">
        <f aca="false">MAX($A$2:$A4910)+1</f>
        <v>3969</v>
      </c>
      <c r="C4911" s="1" t="str">
        <f aca="false">IF(H4911="",F4911,H4911)</f>
        <v>Kennedy International Airport Cogen</v>
      </c>
      <c r="F4911" s="5"/>
      <c r="G4911" s="1" t="n">
        <v>54114</v>
      </c>
      <c r="H4911" s="1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false" customHeight="true" outlineLevel="0" collapsed="false">
      <c r="A4912" s="1" t="n">
        <f aca="false">MAX($A$2:$A4911)+1</f>
        <v>3970</v>
      </c>
      <c r="C4912" s="1" t="str">
        <f aca="false">IF(H4912="",F4912,H4912)</f>
        <v>Mechanic Falls</v>
      </c>
      <c r="F4912" s="5"/>
      <c r="G4912" s="1" t="n">
        <v>54123</v>
      </c>
      <c r="H4912" s="1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false" customHeight="true" outlineLevel="0" collapsed="false">
      <c r="A4913" s="1" t="n">
        <f aca="false">MAX($A$2:$A4912)+1</f>
        <v>3971</v>
      </c>
      <c r="C4913" s="1" t="str">
        <f aca="false">IF(H4913="",F4913,H4913)</f>
        <v>Pittsfield Hydro</v>
      </c>
      <c r="F4913" s="5"/>
      <c r="G4913" s="1" t="n">
        <v>54124</v>
      </c>
      <c r="H4913" s="1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false" customHeight="true" outlineLevel="0" collapsed="false">
      <c r="A4914" s="1" t="n">
        <f aca="false">MAX($A$2:$A4913)+1</f>
        <v>3972</v>
      </c>
      <c r="C4914" s="1" t="str">
        <f aca="false">IF(H4914="",F4914,H4914)</f>
        <v>Fortistar North Tonawanda</v>
      </c>
      <c r="F4914" s="5"/>
      <c r="G4914" s="1" t="n">
        <v>54131</v>
      </c>
      <c r="H4914" s="1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false" customHeight="true" outlineLevel="0" collapsed="false">
      <c r="A4915" s="1" t="n">
        <f aca="false">MAX($A$2:$A4914)+1</f>
        <v>3973</v>
      </c>
      <c r="C4915" s="1" t="str">
        <f aca="false">IF(H4915="",F4915,H4915)</f>
        <v>Great Lakes Hydro America - ME</v>
      </c>
      <c r="F4915" s="5"/>
      <c r="G4915" s="1" t="n">
        <v>54134</v>
      </c>
      <c r="H4915" s="1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false" customHeight="true" outlineLevel="0" collapsed="false">
      <c r="A4916" s="1" t="n">
        <f aca="false">MAX($A$2:$A4915)+1</f>
        <v>3974</v>
      </c>
      <c r="C4916" s="1" t="str">
        <f aca="false">IF(H4916="",F4916,H4916)</f>
        <v>Hillcrest Pump Station</v>
      </c>
      <c r="F4916" s="5"/>
      <c r="G4916" s="1" t="n">
        <v>54142</v>
      </c>
      <c r="H4916" s="1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false" customHeight="true" outlineLevel="0" collapsed="false">
      <c r="A4917" s="1" t="n">
        <f aca="false">MAX($A$2:$A4916)+1</f>
        <v>3975</v>
      </c>
      <c r="C4917" s="1" t="str">
        <f aca="false">IF(H4917="",F4917,H4917)</f>
        <v>Hydro Kennebec Project</v>
      </c>
      <c r="F4917" s="5"/>
      <c r="G4917" s="1" t="n">
        <v>54148</v>
      </c>
      <c r="H4917" s="1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false" customHeight="true" outlineLevel="0" collapsed="false">
      <c r="A4918" s="1" t="n">
        <f aca="false">MAX($A$2:$A4917)+1</f>
        <v>3976</v>
      </c>
      <c r="C4918" s="1" t="str">
        <f aca="false">IF(H4918="",F4918,H4918)</f>
        <v>Stony Brook Cogen Plant</v>
      </c>
      <c r="F4918" s="5"/>
      <c r="G4918" s="1" t="n">
        <v>54149</v>
      </c>
      <c r="H4918" s="1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false" customHeight="true" outlineLevel="0" collapsed="false">
      <c r="A4919" s="1" t="n">
        <f aca="false">MAX($A$2:$A4918)+1</f>
        <v>3977</v>
      </c>
      <c r="C4919" s="1" t="str">
        <f aca="false">IF(H4919="",F4919,H4919)</f>
        <v>Iowa State University</v>
      </c>
      <c r="F4919" s="5"/>
      <c r="G4919" s="1" t="n">
        <v>54201</v>
      </c>
      <c r="H4919" s="1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false" customHeight="true" outlineLevel="0" collapsed="false">
      <c r="A4920" s="1" t="n">
        <f aca="false">MAX($A$2:$A4919)+1</f>
        <v>3978</v>
      </c>
      <c r="C4920" s="1" t="str">
        <f aca="false">IF(H4920="",F4920,H4920)</f>
        <v>Mississippi Baptist Medical Center</v>
      </c>
      <c r="F4920" s="5"/>
      <c r="G4920" s="1" t="n">
        <v>54203</v>
      </c>
      <c r="H4920" s="1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false" customHeight="true" outlineLevel="0" collapsed="false">
      <c r="A4921" s="1" t="n">
        <f aca="false">MAX($A$2:$A4920)+1</f>
        <v>3979</v>
      </c>
      <c r="C4921" s="1" t="str">
        <f aca="false">IF(H4921="",F4921,H4921)</f>
        <v>ArcelorMittal Warren</v>
      </c>
      <c r="F4921" s="5"/>
      <c r="G4921" s="1" t="n">
        <v>54207</v>
      </c>
      <c r="H4921" s="1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false" customHeight="true" outlineLevel="0" collapsed="false">
      <c r="A4922" s="1" t="n">
        <f aca="false">MAX($A$2:$A4921)+1</f>
        <v>3980</v>
      </c>
      <c r="C4922" s="1" t="str">
        <f aca="false">IF(H4922="",F4922,H4922)</f>
        <v>American Crystal Sugar Hillsboro</v>
      </c>
      <c r="F4922" s="5"/>
      <c r="G4922" s="1" t="n">
        <v>54210</v>
      </c>
      <c r="H4922" s="1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false" customHeight="true" outlineLevel="0" collapsed="false">
      <c r="A4923" s="1" t="n">
        <f aca="false">MAX($A$2:$A4922)+1</f>
        <v>3981</v>
      </c>
      <c r="C4923" s="1" t="str">
        <f aca="false">IF(H4923="",F4923,H4923)</f>
        <v>American Crystal Sugar Moorhead</v>
      </c>
      <c r="F4923" s="5"/>
      <c r="G4923" s="1" t="n">
        <v>54211</v>
      </c>
      <c r="H4923" s="1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false" customHeight="true" outlineLevel="0" collapsed="false">
      <c r="A4924" s="1" t="n">
        <f aca="false">MAX($A$2:$A4923)+1</f>
        <v>3982</v>
      </c>
      <c r="C4924" s="1" t="str">
        <f aca="false">IF(H4924="",F4924,H4924)</f>
        <v>American Crystal Sugar Crookston</v>
      </c>
      <c r="F4924" s="5"/>
      <c r="G4924" s="1" t="n">
        <v>54212</v>
      </c>
      <c r="H4924" s="1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false" customHeight="true" outlineLevel="0" collapsed="false">
      <c r="A4925" s="1" t="n">
        <f aca="false">MAX($A$2:$A4924)+1</f>
        <v>3983</v>
      </c>
      <c r="C4925" s="1" t="str">
        <f aca="false">IF(H4925="",F4925,H4925)</f>
        <v>American Crystal Sugar Drayton</v>
      </c>
      <c r="F4925" s="5"/>
      <c r="G4925" s="1" t="n">
        <v>54213</v>
      </c>
      <c r="H4925" s="1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false" customHeight="true" outlineLevel="0" collapsed="false">
      <c r="A4926" s="1" t="n">
        <f aca="false">MAX($A$2:$A4925)+1</f>
        <v>3984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1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false" customHeight="true" outlineLevel="0" collapsed="false">
      <c r="A4927" s="1" t="n">
        <f aca="false">MAX($A$2:$A4926)+1</f>
        <v>3985</v>
      </c>
      <c r="C4927" s="1" t="str">
        <f aca="false">IF(H4927="",F4927,H4927)</f>
        <v>U S Alliance Coosa Pines</v>
      </c>
      <c r="F4927" s="5"/>
      <c r="G4927" s="1" t="n">
        <v>54216</v>
      </c>
      <c r="H4927" s="1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false" customHeight="true" outlineLevel="0" collapsed="false">
      <c r="A4928" s="1" t="n">
        <f aca="false">MAX($A$2:$A4927)+1</f>
        <v>3986</v>
      </c>
      <c r="C4928" s="1" t="str">
        <f aca="false">IF(H4928="",F4928,H4928)</f>
        <v>Franklin Heating Station</v>
      </c>
      <c r="F4928" s="5"/>
      <c r="G4928" s="1" t="n">
        <v>54224</v>
      </c>
      <c r="H4928" s="1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false" customHeight="true" outlineLevel="0" collapsed="false">
      <c r="A4929" s="1" t="n">
        <f aca="false">MAX($A$2:$A4928)+1</f>
        <v>3987</v>
      </c>
      <c r="C4929" s="1" t="str">
        <f aca="false">IF(H4929="",F4929,H4929)</f>
        <v>Gillette SBMC</v>
      </c>
      <c r="F4929" s="5"/>
      <c r="G4929" s="1" t="n">
        <v>54225</v>
      </c>
      <c r="H4929" s="1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false" customHeight="true" outlineLevel="0" collapsed="false">
      <c r="A4930" s="1" t="n">
        <f aca="false">MAX($A$2:$A4929)+1</f>
        <v>3988</v>
      </c>
      <c r="C4930" s="1" t="str">
        <f aca="false">IF(H4930="",F4930,H4930)</f>
        <v>Erving Paper Mills</v>
      </c>
      <c r="F4930" s="5"/>
      <c r="G4930" s="1" t="n">
        <v>54228</v>
      </c>
      <c r="H4930" s="1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false" customHeight="true" outlineLevel="0" collapsed="false">
      <c r="A4931" s="1" t="n">
        <f aca="false">MAX($A$2:$A4930)+1</f>
        <v>3989</v>
      </c>
      <c r="C4931" s="1" t="str">
        <f aca="false">IF(H4931="",F4931,H4931)</f>
        <v>Pfizer Groton Plant</v>
      </c>
      <c r="F4931" s="5"/>
      <c r="G4931" s="1" t="n">
        <v>54236</v>
      </c>
      <c r="H4931" s="1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false" customHeight="true" outlineLevel="0" collapsed="false">
      <c r="A4932" s="1" t="n">
        <f aca="false">MAX($A$2:$A4931)+1</f>
        <v>3990</v>
      </c>
      <c r="C4932" s="1" t="str">
        <f aca="false">IF(H4932="",F4932,H4932)</f>
        <v>Stockton Biomass</v>
      </c>
      <c r="F4932" s="5"/>
      <c r="G4932" s="1" t="n">
        <v>54238</v>
      </c>
      <c r="H4932" s="1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false" customHeight="true" outlineLevel="0" collapsed="false">
      <c r="A4933" s="1" t="n">
        <f aca="false">MAX($A$2:$A4932)+1</f>
        <v>3991</v>
      </c>
      <c r="C4933" s="1" t="str">
        <f aca="false">IF(H4933="",F4933,H4933)</f>
        <v>Naval Submarine Base Kings Bay</v>
      </c>
      <c r="F4933" s="5"/>
      <c r="G4933" s="1" t="n">
        <v>54239</v>
      </c>
      <c r="H4933" s="1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false" customHeight="true" outlineLevel="0" collapsed="false">
      <c r="A4934" s="1" t="n">
        <f aca="false">MAX($A$2:$A4933)+1</f>
        <v>3992</v>
      </c>
      <c r="C4934" s="1" t="str">
        <f aca="false">IF(H4934="",F4934,H4934)</f>
        <v>Louisiana Tech University Power Plant</v>
      </c>
      <c r="F4934" s="5"/>
      <c r="G4934" s="1" t="n">
        <v>54240</v>
      </c>
      <c r="H4934" s="1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false" customHeight="true" outlineLevel="0" collapsed="false">
      <c r="A4935" s="1" t="n">
        <f aca="false">MAX($A$2:$A4934)+1</f>
        <v>3993</v>
      </c>
      <c r="C4935" s="1" t="str">
        <f aca="false">IF(H4935="",F4935,H4935)</f>
        <v>Smith Falls Hydro Project</v>
      </c>
      <c r="F4935" s="5"/>
      <c r="G4935" s="1" t="n">
        <v>54249</v>
      </c>
      <c r="H4935" s="1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false" customHeight="true" outlineLevel="0" collapsed="false">
      <c r="A4936" s="1" t="n">
        <f aca="false">MAX($A$2:$A4935)+1</f>
        <v>3994</v>
      </c>
      <c r="C4936" s="1" t="str">
        <f aca="false">IF(H4936="",F4936,H4936)</f>
        <v>Newman (PA)</v>
      </c>
      <c r="F4936" s="5"/>
      <c r="G4936" s="1" t="n">
        <v>54250</v>
      </c>
      <c r="H4936" s="1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false" customHeight="true" outlineLevel="0" collapsed="false">
      <c r="A4937" s="1" t="n">
        <f aca="false">MAX($A$2:$A4936)+1</f>
        <v>3995</v>
      </c>
      <c r="C4937" s="1" t="str">
        <f aca="false">IF(H4937="",F4937,H4937)</f>
        <v>Opal Springs Hydro</v>
      </c>
      <c r="F4937" s="5"/>
      <c r="G4937" s="1" t="n">
        <v>54251</v>
      </c>
      <c r="H4937" s="1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false" customHeight="true" outlineLevel="0" collapsed="false">
      <c r="A4938" s="1" t="n">
        <f aca="false">MAX($A$2:$A4937)+1</f>
        <v>3996</v>
      </c>
      <c r="C4938" s="1" t="str">
        <f aca="false">IF(H4938="",F4938,H4938)</f>
        <v>Westwind Trust</v>
      </c>
      <c r="F4938" s="5"/>
      <c r="G4938" s="1" t="n">
        <v>54258</v>
      </c>
      <c r="H4938" s="1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false" customHeight="true" outlineLevel="0" collapsed="false">
      <c r="A4939" s="1" t="n">
        <f aca="false">MAX($A$2:$A4938)+1</f>
        <v>3997</v>
      </c>
      <c r="C4939" s="1" t="str">
        <f aca="false">IF(H4939="",F4939,H4939)</f>
        <v>Warm Springs Hydro Project</v>
      </c>
      <c r="F4939" s="5"/>
      <c r="G4939" s="1" t="n">
        <v>54261</v>
      </c>
      <c r="H4939" s="1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false" customHeight="true" outlineLevel="0" collapsed="false">
      <c r="A4940" s="1" t="n">
        <f aca="false">MAX($A$2:$A4939)+1</f>
        <v>3998</v>
      </c>
      <c r="C4940" s="1" t="str">
        <f aca="false">IF(H4940="",F4940,H4940)</f>
        <v>Saint Marys Hospital Power Plant</v>
      </c>
      <c r="F4940" s="5"/>
      <c r="G4940" s="1" t="n">
        <v>54262</v>
      </c>
      <c r="H4940" s="1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false" customHeight="true" outlineLevel="0" collapsed="false">
      <c r="A4941" s="1" t="n">
        <f aca="false">MAX($A$2:$A4940)+1</f>
        <v>3999</v>
      </c>
      <c r="C4941" s="1" t="str">
        <f aca="false">IF(H4941="",F4941,H4941)</f>
        <v>Koma Kulshan Associates</v>
      </c>
      <c r="F4941" s="5"/>
      <c r="G4941" s="1" t="n">
        <v>54267</v>
      </c>
      <c r="H4941" s="1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false" customHeight="true" outlineLevel="0" collapsed="false">
      <c r="A4942" s="1" t="n">
        <f aca="false">MAX($A$2:$A4941)+1</f>
        <v>4000</v>
      </c>
      <c r="C4942" s="1" t="str">
        <f aca="false">IF(H4942="",F4942,H4942)</f>
        <v>March Point Cogeneration</v>
      </c>
      <c r="F4942" s="5"/>
      <c r="G4942" s="1" t="n">
        <v>54268</v>
      </c>
      <c r="H4942" s="1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false" customHeight="true" outlineLevel="0" collapsed="false">
      <c r="A4943" s="1" t="n">
        <f aca="false">MAX($A$2:$A4942)+1</f>
        <v>4001</v>
      </c>
      <c r="C4943" s="1" t="str">
        <f aca="false">IF(H4943="",F4943,H4943)</f>
        <v>Saguaro Power</v>
      </c>
      <c r="F4943" s="5"/>
      <c r="G4943" s="1" t="n">
        <v>54271</v>
      </c>
      <c r="H4943" s="1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false" customHeight="true" outlineLevel="0" collapsed="false">
      <c r="A4944" s="1" t="n">
        <f aca="false">MAX($A$2:$A4943)+1</f>
        <v>4002</v>
      </c>
      <c r="C4944" s="1" t="str">
        <f aca="false">IF(H4944="",F4944,H4944)</f>
        <v>Univ of NC Chapel Hill Cogen Facility</v>
      </c>
      <c r="F4944" s="5"/>
      <c r="G4944" s="1" t="n">
        <v>54276</v>
      </c>
      <c r="H4944" s="1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false" customHeight="true" outlineLevel="0" collapsed="false">
      <c r="A4945" s="1" t="n">
        <f aca="false">MAX($A$2:$A4944)+1</f>
        <v>4003</v>
      </c>
      <c r="C4945" s="1" t="str">
        <f aca="false">IF(H4945="",F4945,H4945)</f>
        <v>Interstate Paper LLC Riceboro</v>
      </c>
      <c r="F4945" s="5"/>
      <c r="G4945" s="1" t="n">
        <v>54281</v>
      </c>
      <c r="H4945" s="1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false" customHeight="true" outlineLevel="0" collapsed="false">
      <c r="A4946" s="1" t="n">
        <f aca="false">MAX($A$2:$A4945)+1</f>
        <v>4004</v>
      </c>
      <c r="C4946" s="1" t="str">
        <f aca="false">IF(H4946="",F4946,H4946)</f>
        <v>Lee Creek Water Treatment Facility</v>
      </c>
      <c r="F4946" s="5"/>
      <c r="G4946" s="1" t="n">
        <v>54283</v>
      </c>
      <c r="H4946" s="1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false" customHeight="true" outlineLevel="0" collapsed="false">
      <c r="A4947" s="1" t="n">
        <f aca="false">MAX($A$2:$A4946)+1</f>
        <v>4005</v>
      </c>
      <c r="C4947" s="1" t="str">
        <f aca="false">IF(H4947="",F4947,H4947)</f>
        <v>Hastings City Hydroelectric</v>
      </c>
      <c r="F4947" s="5"/>
      <c r="G4947" s="1" t="n">
        <v>54285</v>
      </c>
      <c r="H4947" s="1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false" customHeight="true" outlineLevel="0" collapsed="false">
      <c r="A4948" s="1" t="n">
        <f aca="false">MAX($A$2:$A4947)+1</f>
        <v>4006</v>
      </c>
      <c r="C4948" s="1" t="str">
        <f aca="false">IF(H4948="",F4948,H4948)</f>
        <v>Rolls Royce</v>
      </c>
      <c r="F4948" s="5"/>
      <c r="G4948" s="1" t="n">
        <v>54286</v>
      </c>
      <c r="H4948" s="1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false" customHeight="true" outlineLevel="0" collapsed="false">
      <c r="A4949" s="1" t="n">
        <f aca="false">MAX($A$2:$A4948)+1</f>
        <v>4007</v>
      </c>
      <c r="C4949" s="1" t="str">
        <f aca="false">IF(H4949="",F4949,H4949)</f>
        <v>Inforum</v>
      </c>
      <c r="F4949" s="5"/>
      <c r="G4949" s="1" t="n">
        <v>54290</v>
      </c>
      <c r="H4949" s="1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false" customHeight="true" outlineLevel="0" collapsed="false">
      <c r="A4950" s="1" t="n">
        <f aca="false">MAX($A$2:$A4949)+1</f>
        <v>4008</v>
      </c>
      <c r="C4950" s="1" t="str">
        <f aca="false">IF(H4950="",F4950,H4950)</f>
        <v>Sherwin Alumina</v>
      </c>
      <c r="F4950" s="5"/>
      <c r="G4950" s="1" t="n">
        <v>54291</v>
      </c>
      <c r="H4950" s="1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false" customHeight="true" outlineLevel="0" collapsed="false">
      <c r="A4951" s="1" t="n">
        <f aca="false">MAX($A$2:$A4950)+1</f>
        <v>4009</v>
      </c>
      <c r="C4951" s="1" t="str">
        <f aca="false">IF(H4951="",F4951,H4951)</f>
        <v>West Group Data Center</v>
      </c>
      <c r="F4951" s="5"/>
      <c r="G4951" s="1" t="n">
        <v>54294</v>
      </c>
      <c r="H4951" s="1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false" customHeight="true" outlineLevel="0" collapsed="false">
      <c r="A4952" s="1" t="n">
        <f aca="false">MAX($A$2:$A4951)+1</f>
        <v>4010</v>
      </c>
      <c r="C4952" s="1" t="str">
        <f aca="false">IF(H4952="",F4952,H4952)</f>
        <v>Biola University</v>
      </c>
      <c r="F4952" s="5"/>
      <c r="G4952" s="1" t="n">
        <v>54296</v>
      </c>
      <c r="H4952" s="1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false" customHeight="true" outlineLevel="0" collapsed="false">
      <c r="A4953" s="1" t="n">
        <f aca="false">MAX($A$2:$A4952)+1</f>
        <v>4011</v>
      </c>
      <c r="C4953" s="1" t="str">
        <f aca="false">IF(H4953="",F4953,H4953)</f>
        <v>Coram Energy LLC (ECT)</v>
      </c>
      <c r="F4953" s="5"/>
      <c r="G4953" s="1" t="n">
        <v>54298</v>
      </c>
      <c r="H4953" s="1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false" customHeight="true" outlineLevel="0" collapsed="false">
      <c r="A4954" s="1" t="n">
        <f aca="false">A4953</f>
        <v>4011</v>
      </c>
      <c r="C4954" s="1" t="str">
        <f aca="false">IF(H4954="",F4954,H4954)</f>
        <v>Coram Energy LLC</v>
      </c>
      <c r="F4954" s="5"/>
      <c r="G4954" s="1" t="n">
        <v>54299</v>
      </c>
      <c r="H4954" s="1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false" customHeight="true" outlineLevel="0" collapsed="false">
      <c r="A4955" s="1" t="n">
        <f aca="false">MAX($A$2:$A4954)+1</f>
        <v>4012</v>
      </c>
      <c r="C4955" s="1" t="str">
        <f aca="false">IF(H4955="",F4955,H4955)</f>
        <v>CTV Power Purchase Contract Trust</v>
      </c>
      <c r="F4955" s="5"/>
      <c r="G4955" s="1" t="n">
        <v>54300</v>
      </c>
      <c r="H4955" s="1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false" customHeight="true" outlineLevel="0" collapsed="false">
      <c r="A4956" s="1" t="n">
        <f aca="false">MAX($A$2:$A4955)+1</f>
        <v>4013</v>
      </c>
      <c r="C4956" s="1" t="str">
        <f aca="false">IF(H4956="",F4956,H4956)</f>
        <v>Colebrook Hydroelectric</v>
      </c>
      <c r="F4956" s="5"/>
      <c r="G4956" s="1" t="n">
        <v>54301</v>
      </c>
      <c r="H4956" s="1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false" customHeight="true" outlineLevel="0" collapsed="false">
      <c r="A4957" s="1" t="n">
        <f aca="false">MAX($A$2:$A4956)+1</f>
        <v>4014</v>
      </c>
      <c r="C4957" s="1" t="str">
        <f aca="false">IF(H4957="",F4957,H4957)</f>
        <v>Goodwin Hydroelectric</v>
      </c>
      <c r="F4957" s="5"/>
      <c r="G4957" s="1" t="n">
        <v>54302</v>
      </c>
      <c r="H4957" s="1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false" customHeight="true" outlineLevel="0" collapsed="false">
      <c r="A4958" s="1" t="n">
        <f aca="false">MAX($A$2:$A4957)+1</f>
        <v>4015</v>
      </c>
      <c r="C4958" s="1" t="str">
        <f aca="false">IF(H4958="",F4958,H4958)</f>
        <v>Birchwood Power</v>
      </c>
      <c r="F4958" s="5"/>
      <c r="G4958" s="1" t="n">
        <v>54304</v>
      </c>
      <c r="H4958" s="1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false" customHeight="true" outlineLevel="0" collapsed="false">
      <c r="A4959" s="1" t="n">
        <f aca="false">MAX($A$2:$A4958)+1</f>
        <v>4016</v>
      </c>
      <c r="C4959" s="1" t="str">
        <f aca="false">IF(H4959="",F4959,H4959)</f>
        <v>Westward Seafoods</v>
      </c>
      <c r="F4959" s="5"/>
      <c r="G4959" s="1" t="n">
        <v>54305</v>
      </c>
      <c r="H4959" s="1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false" customHeight="true" outlineLevel="0" collapsed="false">
      <c r="A4960" s="1" t="n">
        <f aca="false">MAX($A$2:$A4959)+1</f>
        <v>4017</v>
      </c>
      <c r="C4960" s="1" t="str">
        <f aca="false">IF(H4960="",F4960,H4960)</f>
        <v>Wilson Lake Hydroelectric Project</v>
      </c>
      <c r="F4960" s="5"/>
      <c r="G4960" s="1" t="n">
        <v>54306</v>
      </c>
      <c r="H4960" s="1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false" customHeight="true" outlineLevel="0" collapsed="false">
      <c r="A4961" s="1" t="n">
        <f aca="false">MAX($A$2:$A4960)+1</f>
        <v>4018</v>
      </c>
      <c r="C4961" s="1" t="str">
        <f aca="false">IF(H4961="",F4961,H4961)</f>
        <v>Three Forks Water Power Project</v>
      </c>
      <c r="F4961" s="5"/>
      <c r="G4961" s="1" t="n">
        <v>54308</v>
      </c>
      <c r="H4961" s="1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false" customHeight="true" outlineLevel="0" collapsed="false">
      <c r="A4962" s="1" t="n">
        <f aca="false">MAX($A$2:$A4961)+1</f>
        <v>4019</v>
      </c>
      <c r="C4962" s="1" t="str">
        <f aca="false">IF(H4962="",F4962,H4962)</f>
        <v>Archer Daniels Midland Southport</v>
      </c>
      <c r="F4962" s="5"/>
      <c r="G4962" s="1" t="n">
        <v>54316</v>
      </c>
      <c r="H4962" s="1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false" customHeight="true" outlineLevel="0" collapsed="false">
      <c r="A4963" s="1" t="n">
        <f aca="false">MAX($A$2:$A4962)+1</f>
        <v>4020</v>
      </c>
      <c r="C4963" s="1" t="str">
        <f aca="false">IF(H4963="",F4963,H4963)</f>
        <v>General Chemical</v>
      </c>
      <c r="F4963" s="5"/>
      <c r="G4963" s="1" t="n">
        <v>54318</v>
      </c>
      <c r="H4963" s="1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false" customHeight="true" outlineLevel="0" collapsed="false">
      <c r="A4964" s="1" t="n">
        <f aca="false">MAX($A$2:$A4963)+1</f>
        <v>4021</v>
      </c>
      <c r="C4964" s="1" t="str">
        <f aca="false">IF(H4964="",F4964,H4964)</f>
        <v>Goodyear Beaumont Chemical Plant</v>
      </c>
      <c r="F4964" s="5"/>
      <c r="G4964" s="1" t="n">
        <v>54321</v>
      </c>
      <c r="H4964" s="1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false" customHeight="true" outlineLevel="0" collapsed="false">
      <c r="A4965" s="1" t="n">
        <f aca="false">MAX($A$2:$A4964)+1</f>
        <v>4022</v>
      </c>
      <c r="C4965" s="1" t="str">
        <f aca="false">IF(H4965="",F4965,H4965)</f>
        <v>Sibley Mill</v>
      </c>
      <c r="F4965" s="5"/>
      <c r="G4965" s="1" t="n">
        <v>54322</v>
      </c>
      <c r="H4965" s="1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false" customHeight="true" outlineLevel="0" collapsed="false">
      <c r="A4966" s="1" t="n">
        <f aca="false">MAX($A$2:$A4965)+1</f>
        <v>4023</v>
      </c>
      <c r="C4966" s="1" t="str">
        <f aca="false">IF(H4966="",F4966,H4966)</f>
        <v>CNN Center</v>
      </c>
      <c r="F4966" s="5"/>
      <c r="G4966" s="1" t="n">
        <v>54323</v>
      </c>
      <c r="H4966" s="1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false" customHeight="true" outlineLevel="0" collapsed="false">
      <c r="A4967" s="1" t="n">
        <f aca="false">MAX($A$2:$A4966)+1</f>
        <v>4024</v>
      </c>
      <c r="C4967" s="1" t="str">
        <f aca="false">IF(H4967="",F4967,H4967)</f>
        <v>Toyon Power Station</v>
      </c>
      <c r="F4967" s="5"/>
      <c r="G4967" s="1" t="n">
        <v>54327</v>
      </c>
      <c r="H4967" s="1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false" customHeight="true" outlineLevel="0" collapsed="false">
      <c r="A4968" s="1" t="n">
        <f aca="false">MAX($A$2:$A4967)+1</f>
        <v>4025</v>
      </c>
      <c r="C4968" s="1" t="str">
        <f aca="false">IF(H4968="",F4968,H4968)</f>
        <v>Westhollow Technology Center</v>
      </c>
      <c r="F4968" s="5"/>
      <c r="G4968" s="1" t="n">
        <v>54330</v>
      </c>
      <c r="H4968" s="1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false" customHeight="true" outlineLevel="0" collapsed="false">
      <c r="A4969" s="1" t="n">
        <f aca="false">MAX($A$2:$A4968)+1</f>
        <v>4026</v>
      </c>
      <c r="C4969" s="1" t="str">
        <f aca="false">IF(H4969="",F4969,H4969)</f>
        <v>Bucknell University</v>
      </c>
      <c r="F4969" s="5"/>
      <c r="G4969" s="1" t="n">
        <v>54333</v>
      </c>
      <c r="H4969" s="1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false" customHeight="true" outlineLevel="0" collapsed="false">
      <c r="A4970" s="1" t="n">
        <f aca="false">MAX($A$2:$A4969)+1</f>
        <v>4027</v>
      </c>
      <c r="C4970" s="1" t="str">
        <f aca="false">IF(H4970="",F4970,H4970)</f>
        <v>Morton Salt Rittman</v>
      </c>
      <c r="F4970" s="5"/>
      <c r="G4970" s="1" t="n">
        <v>54335</v>
      </c>
      <c r="H4970" s="1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false" customHeight="true" outlineLevel="0" collapsed="false">
      <c r="A4971" s="1" t="n">
        <f aca="false">MAX($A$2:$A4970)+1</f>
        <v>4028</v>
      </c>
      <c r="C4971" s="1" t="str">
        <f aca="false">IF(H4971="",F4971,H4971)</f>
        <v>NRG Energy San Diego</v>
      </c>
      <c r="F4971" s="5"/>
      <c r="G4971" s="1" t="n">
        <v>54337</v>
      </c>
      <c r="H4971" s="1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false" customHeight="true" outlineLevel="0" collapsed="false">
      <c r="A4972" s="1" t="n">
        <f aca="false">MAX($A$2:$A4971)+1</f>
        <v>4029</v>
      </c>
      <c r="C4972" s="1" t="str">
        <f aca="false">IF(H4972="",F4972,H4972)</f>
        <v>Rio Grande Valley Sugar Growers</v>
      </c>
      <c r="F4972" s="5"/>
      <c r="G4972" s="1" t="n">
        <v>54338</v>
      </c>
      <c r="H4972" s="1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false" customHeight="true" outlineLevel="0" collapsed="false">
      <c r="A4973" s="1" t="n">
        <f aca="false">MAX($A$2:$A4972)+1</f>
        <v>4030</v>
      </c>
      <c r="C4973" s="1" t="str">
        <f aca="false">IF(H4973="",F4973,H4973)</f>
        <v>Norway Point Hydropower Project</v>
      </c>
      <c r="F4973" s="5"/>
      <c r="G4973" s="1" t="n">
        <v>54340</v>
      </c>
      <c r="H4973" s="1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false" customHeight="true" outlineLevel="0" collapsed="false">
      <c r="A4974" s="1" t="n">
        <f aca="false">MAX($A$2:$A4973)+1</f>
        <v>4031</v>
      </c>
      <c r="C4974" s="1" t="str">
        <f aca="false">IF(H4974="",F4974,H4974)</f>
        <v>Four Mile Hydropower Project</v>
      </c>
      <c r="F4974" s="5"/>
      <c r="G4974" s="1" t="n">
        <v>54341</v>
      </c>
      <c r="H4974" s="1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false" customHeight="true" outlineLevel="0" collapsed="false">
      <c r="A4975" s="1" t="n">
        <f aca="false">MAX($A$2:$A4974)+1</f>
        <v>4032</v>
      </c>
      <c r="C4975" s="1" t="str">
        <f aca="false">IF(H4975="",F4975,H4975)</f>
        <v>Ninth Street Hydropower Project</v>
      </c>
      <c r="F4975" s="5"/>
      <c r="G4975" s="1" t="n">
        <v>54342</v>
      </c>
      <c r="H4975" s="1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false" customHeight="true" outlineLevel="0" collapsed="false">
      <c r="A4976" s="1" t="n">
        <f aca="false">MAX($A$2:$A4975)+1</f>
        <v>4033</v>
      </c>
      <c r="C4976" s="1" t="str">
        <f aca="false">IF(H4976="",F4976,H4976)</f>
        <v>Terminus Hydroelectric Project</v>
      </c>
      <c r="F4976" s="5"/>
      <c r="G4976" s="1" t="n">
        <v>54343</v>
      </c>
      <c r="H4976" s="1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false" customHeight="true" outlineLevel="0" collapsed="false">
      <c r="A4977" s="1" t="n">
        <f aca="false">MAX($A$2:$A4976)+1</f>
        <v>4034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1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false" customHeight="true" outlineLevel="0" collapsed="false">
      <c r="A4978" s="1" t="n">
        <f aca="false">MAX($A$2:$A4977)+1</f>
        <v>4035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1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false" customHeight="true" outlineLevel="0" collapsed="false">
      <c r="A4979" s="1" t="n">
        <f aca="false">MAX($A$2:$A4978)+1</f>
        <v>4036</v>
      </c>
      <c r="C4979" s="1" t="str">
        <f aca="false">IF(H4979="",F4979,H4979)</f>
        <v>Nevada Cogen Assoc#1 GarnetVly</v>
      </c>
      <c r="F4979" s="5"/>
      <c r="G4979" s="1" t="n">
        <v>54350</v>
      </c>
      <c r="H4979" s="1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false" customHeight="true" outlineLevel="0" collapsed="false">
      <c r="A4980" s="1" t="n">
        <f aca="false">MAX($A$2:$A4979)+1</f>
        <v>4037</v>
      </c>
      <c r="C4980" s="1" t="str">
        <f aca="false">IF(H4980="",F4980,H4980)</f>
        <v>Chace Mill Winooski One</v>
      </c>
      <c r="F4980" s="5"/>
      <c r="G4980" s="1" t="n">
        <v>54355</v>
      </c>
      <c r="H4980" s="1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false" customHeight="true" outlineLevel="0" collapsed="false">
      <c r="A4981" s="1" t="n">
        <f aca="false">MAX($A$2:$A4980)+1</f>
        <v>4038</v>
      </c>
      <c r="C4981" s="1" t="str">
        <f aca="false">IF(H4981="",F4981,H4981)</f>
        <v>International Paper Augusta Mill</v>
      </c>
      <c r="F4981" s="5"/>
      <c r="G4981" s="1" t="n">
        <v>54358</v>
      </c>
      <c r="H4981" s="1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false" customHeight="true" outlineLevel="0" collapsed="false">
      <c r="A4982" s="1" t="n">
        <f aca="false">MAX($A$2:$A4981)+1</f>
        <v>4039</v>
      </c>
      <c r="C4982" s="1" t="str">
        <f aca="false">IF(H4982="",F4982,H4982)</f>
        <v>PPG Industries Works 14</v>
      </c>
      <c r="F4982" s="5"/>
      <c r="G4982" s="1" t="n">
        <v>54360</v>
      </c>
      <c r="H4982" s="1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false" customHeight="true" outlineLevel="0" collapsed="false">
      <c r="A4983" s="1" t="n">
        <f aca="false">MAX($A$2:$A4982)+1</f>
        <v>4040</v>
      </c>
      <c r="C4983" s="1" t="str">
        <f aca="false">IF(H4983="",F4983,H4983)</f>
        <v>PPG Industries Shelby NC Works</v>
      </c>
      <c r="F4983" s="5"/>
      <c r="G4983" s="1" t="n">
        <v>54363</v>
      </c>
      <c r="H4983" s="1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false" customHeight="true" outlineLevel="0" collapsed="false">
      <c r="A4984" s="1" t="n">
        <f aca="false">MAX($A$2:$A4983)+1</f>
        <v>4041</v>
      </c>
      <c r="C4984" s="1" t="str">
        <f aca="false">IF(H4984="",F4984,H4984)</f>
        <v>PPG Industries Works 4</v>
      </c>
      <c r="F4984" s="5"/>
      <c r="G4984" s="1" t="n">
        <v>54364</v>
      </c>
      <c r="H4984" s="1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false" customHeight="true" outlineLevel="0" collapsed="false">
      <c r="A4985" s="1" t="n">
        <f aca="false">MAX($A$2:$A4984)+1</f>
        <v>4042</v>
      </c>
      <c r="C4985" s="1" t="str">
        <f aca="false">IF(H4985="",F4985,H4985)</f>
        <v>Orange Cogeneration Facility</v>
      </c>
      <c r="F4985" s="5"/>
      <c r="G4985" s="1" t="n">
        <v>54365</v>
      </c>
      <c r="H4985" s="1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false" customHeight="true" outlineLevel="0" collapsed="false">
      <c r="A4986" s="1" t="n">
        <f aca="false">MAX($A$2:$A4985)+1</f>
        <v>4043</v>
      </c>
      <c r="C4986" s="1" t="str">
        <f aca="false">IF(H4986="",F4986,H4986)</f>
        <v>Oildale Energy LLC</v>
      </c>
      <c r="F4986" s="5"/>
      <c r="G4986" s="1" t="n">
        <v>54371</v>
      </c>
      <c r="H4986" s="1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false" customHeight="true" outlineLevel="0" collapsed="false">
      <c r="A4987" s="1" t="n">
        <f aca="false">MAX($A$2:$A4986)+1</f>
        <v>4044</v>
      </c>
      <c r="C4987" s="1" t="str">
        <f aca="false">IF(H4987="",F4987,H4987)</f>
        <v>University of Colorado</v>
      </c>
      <c r="F4987" s="5"/>
      <c r="G4987" s="1" t="n">
        <v>54372</v>
      </c>
      <c r="H4987" s="1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false" customHeight="true" outlineLevel="0" collapsed="false">
      <c r="A4988" s="1" t="n">
        <f aca="false">MAX($A$2:$A4987)+1</f>
        <v>4045</v>
      </c>
      <c r="C4988" s="1" t="str">
        <f aca="false">IF(H4988="",F4988,H4988)</f>
        <v>Sinclair Oil Refinery</v>
      </c>
      <c r="F4988" s="5"/>
      <c r="G4988" s="1" t="n">
        <v>54374</v>
      </c>
      <c r="H4988" s="1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false" customHeight="true" outlineLevel="0" collapsed="false">
      <c r="A4989" s="1" t="n">
        <f aca="false">MAX($A$2:$A4988)+1</f>
        <v>4046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1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false" customHeight="true" outlineLevel="0" collapsed="false">
      <c r="A4990" s="1" t="n">
        <f aca="false">MAX($A$2:$A4989)+1</f>
        <v>4047</v>
      </c>
      <c r="C4990" s="1" t="str">
        <f aca="false">IF(H4990="",F4990,H4990)</f>
        <v>Kinneytown New Old</v>
      </c>
      <c r="F4990" s="5"/>
      <c r="G4990" s="1" t="n">
        <v>54385</v>
      </c>
      <c r="H4990" s="1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false" customHeight="true" outlineLevel="0" collapsed="false">
      <c r="A4991" s="1" t="n">
        <f aca="false">MAX($A$2:$A4990)+1</f>
        <v>4048</v>
      </c>
      <c r="C4991" s="1" t="str">
        <f aca="false">IF(H4991="",F4991,H4991)</f>
        <v>Little Wood Hydro Project</v>
      </c>
      <c r="F4991" s="5"/>
      <c r="G4991" s="1" t="n">
        <v>54386</v>
      </c>
      <c r="H4991" s="1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false" customHeight="true" outlineLevel="0" collapsed="false">
      <c r="A4992" s="1" t="n">
        <f aca="false">MAX($A$2:$A4991)+1</f>
        <v>4049</v>
      </c>
      <c r="C4992" s="1" t="str">
        <f aca="false">IF(H4992="",F4992,H4992)</f>
        <v>Weeks Falls</v>
      </c>
      <c r="F4992" s="5"/>
      <c r="G4992" s="1" t="n">
        <v>54387</v>
      </c>
      <c r="H4992" s="1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false" customHeight="true" outlineLevel="0" collapsed="false">
      <c r="A4993" s="1" t="n">
        <f aca="false">MAX($A$2:$A4992)+1</f>
        <v>4050</v>
      </c>
      <c r="C4993" s="1" t="str">
        <f aca="false">IF(H4993="",F4993,H4993)</f>
        <v>Alice Falls Hydro Project</v>
      </c>
      <c r="F4993" s="5"/>
      <c r="G4993" s="1" t="n">
        <v>54391</v>
      </c>
      <c r="H4993" s="1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false" customHeight="true" outlineLevel="0" collapsed="false">
      <c r="A4994" s="1" t="n">
        <f aca="false">MAX($A$2:$A4993)+1</f>
        <v>4051</v>
      </c>
      <c r="C4994" s="1" t="str">
        <f aca="false">IF(H4994="",F4994,H4994)</f>
        <v>BJ Gas Recovery</v>
      </c>
      <c r="F4994" s="5"/>
      <c r="G4994" s="1" t="n">
        <v>54392</v>
      </c>
      <c r="H4994" s="1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false" customHeight="true" outlineLevel="0" collapsed="false">
      <c r="A4995" s="1" t="n">
        <f aca="false">MAX($A$2:$A4994)+1</f>
        <v>4052</v>
      </c>
      <c r="C4995" s="1" t="str">
        <f aca="false">IF(H4995="",F4995,H4995)</f>
        <v>Dry Creek Project</v>
      </c>
      <c r="F4995" s="5"/>
      <c r="G4995" s="1" t="n">
        <v>54394</v>
      </c>
      <c r="H4995" s="1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false" customHeight="true" outlineLevel="0" collapsed="false">
      <c r="A4996" s="1" t="n">
        <f aca="false">MAX($A$2:$A4995)+1</f>
        <v>4053</v>
      </c>
      <c r="C4996" s="1" t="str">
        <f aca="false">IF(H4996="",F4996,H4996)</f>
        <v>Stillwater Hydro Electric Project</v>
      </c>
      <c r="F4996" s="5"/>
      <c r="G4996" s="1" t="n">
        <v>54395</v>
      </c>
      <c r="H4996" s="1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false" customHeight="true" outlineLevel="0" collapsed="false">
      <c r="A4997" s="1" t="n">
        <f aca="false">MAX($A$2:$A4996)+1</f>
        <v>4054</v>
      </c>
      <c r="C4997" s="1" t="str">
        <f aca="false">IF(H4997="",F4997,H4997)</f>
        <v>Capitol Heat and Power</v>
      </c>
      <c r="F4997" s="5"/>
      <c r="G4997" s="1" t="n">
        <v>54406</v>
      </c>
      <c r="H4997" s="1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false" customHeight="true" outlineLevel="0" collapsed="false">
      <c r="A4998" s="1" t="n">
        <f aca="false">MAX($A$2:$A4997)+1</f>
        <v>4055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1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false" customHeight="true" outlineLevel="0" collapsed="false">
      <c r="A4999" s="1" t="n">
        <f aca="false">MAX($A$2:$A4998)+1</f>
        <v>4056</v>
      </c>
      <c r="C4999" s="1" t="str">
        <f aca="false">IF(H4999="",F4999,H4999)</f>
        <v>UW Madison Charter Street Plant</v>
      </c>
      <c r="F4999" s="5"/>
      <c r="G4999" s="1" t="n">
        <v>54408</v>
      </c>
      <c r="H4999" s="1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false" customHeight="true" outlineLevel="0" collapsed="false">
      <c r="A5000" s="1" t="n">
        <f aca="false">MAX($A$2:$A4999)+1</f>
        <v>4057</v>
      </c>
      <c r="C5000" s="1" t="str">
        <f aca="false">IF(H5000="",F5000,H5000)</f>
        <v>Dartmouth College Heating Plant</v>
      </c>
      <c r="F5000" s="5"/>
      <c r="G5000" s="1" t="n">
        <v>54409</v>
      </c>
      <c r="H5000" s="1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false" customHeight="true" outlineLevel="0" collapsed="false">
      <c r="A5001" s="1" t="n">
        <f aca="false">MAX($A$2:$A5000)+1</f>
        <v>4058</v>
      </c>
      <c r="C5001" s="1" t="str">
        <f aca="false">IF(H5001="",F5001,H5001)</f>
        <v>Western Power &amp; Steam Inc</v>
      </c>
      <c r="F5001" s="5"/>
      <c r="G5001" s="1" t="n">
        <v>54410</v>
      </c>
      <c r="H5001" s="1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false" customHeight="true" outlineLevel="0" collapsed="false">
      <c r="A5002" s="1" t="n">
        <f aca="false">MAX($A$2:$A5001)+1</f>
        <v>4059</v>
      </c>
      <c r="C5002" s="1" t="str">
        <f aca="false">IF(H5002="",F5002,H5002)</f>
        <v>John Deere Dubuque Works</v>
      </c>
      <c r="F5002" s="5"/>
      <c r="G5002" s="1" t="n">
        <v>54414</v>
      </c>
      <c r="H5002" s="1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false" customHeight="true" outlineLevel="0" collapsed="false">
      <c r="A5003" s="1" t="n">
        <f aca="false">MAX($A$2:$A5002)+1</f>
        <v>4060</v>
      </c>
      <c r="C5003" s="1" t="str">
        <f aca="false">IF(H5003="",F5003,H5003)</f>
        <v>Cadillac Renewable Energy</v>
      </c>
      <c r="F5003" s="5"/>
      <c r="G5003" s="1" t="n">
        <v>54415</v>
      </c>
      <c r="H5003" s="1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false" customHeight="true" outlineLevel="0" collapsed="false">
      <c r="A5004" s="1" t="n">
        <f aca="false">MAX($A$2:$A5003)+1</f>
        <v>4061</v>
      </c>
      <c r="C5004" s="1" t="str">
        <f aca="false">IF(H5004="",F5004,H5004)</f>
        <v>Rollinsford</v>
      </c>
      <c r="F5004" s="5"/>
      <c r="G5004" s="1" t="n">
        <v>54418</v>
      </c>
      <c r="H5004" s="1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false" customHeight="true" outlineLevel="0" collapsed="false">
      <c r="A5005" s="1" t="n">
        <f aca="false">MAX($A$2:$A5004)+1</f>
        <v>4062</v>
      </c>
      <c r="C5005" s="1" t="str">
        <f aca="false">IF(H5005="",F5005,H5005)</f>
        <v>Unisea G 2</v>
      </c>
      <c r="F5005" s="5"/>
      <c r="G5005" s="1" t="n">
        <v>54422</v>
      </c>
      <c r="H5005" s="1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false" customHeight="true" outlineLevel="0" collapsed="false">
      <c r="A5006" s="1" t="n">
        <f aca="false">MAX($A$2:$A5005)+1</f>
        <v>4063</v>
      </c>
      <c r="C5006" s="1" t="str">
        <f aca="false">IF(H5006="",F5006,H5006)</f>
        <v>Quantum Lake Power LP</v>
      </c>
      <c r="F5006" s="5"/>
      <c r="G5006" s="1" t="n">
        <v>54423</v>
      </c>
      <c r="H5006" s="1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false" customHeight="true" outlineLevel="0" collapsed="false">
      <c r="A5007" s="1" t="n">
        <f aca="false">MAX($A$2:$A5006)+1</f>
        <v>4064</v>
      </c>
      <c r="C5007" s="1" t="str">
        <f aca="false">IF(H5007="",F5007,H5007)</f>
        <v>Quantum Pasco Power LP</v>
      </c>
      <c r="F5007" s="5"/>
      <c r="G5007" s="1" t="n">
        <v>54424</v>
      </c>
      <c r="H5007" s="1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false" customHeight="true" outlineLevel="0" collapsed="false">
      <c r="A5008" s="1" t="n">
        <f aca="false">MAX($A$2:$A5007)+1</f>
        <v>4065</v>
      </c>
      <c r="C5008" s="1" t="str">
        <f aca="false">IF(H5008="",F5008,H5008)</f>
        <v>Mulberry Cogeneration Facility</v>
      </c>
      <c r="F5008" s="5"/>
      <c r="G5008" s="1" t="n">
        <v>54426</v>
      </c>
      <c r="H5008" s="1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false" customHeight="true" outlineLevel="0" collapsed="false">
      <c r="A5009" s="1" t="n">
        <f aca="false">MAX($A$2:$A5008)+1</f>
        <v>4066</v>
      </c>
      <c r="C5009" s="1" t="str">
        <f aca="false">IF(H5009="",F5009,H5009)</f>
        <v>Gaylord Container Bogalusa</v>
      </c>
      <c r="F5009" s="5"/>
      <c r="G5009" s="1" t="n">
        <v>54427</v>
      </c>
      <c r="H5009" s="1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false" customHeight="true" outlineLevel="0" collapsed="false">
      <c r="A5010" s="1" t="n">
        <f aca="false">MAX($A$2:$A5009)+1</f>
        <v>4067</v>
      </c>
      <c r="C5010" s="1" t="str">
        <f aca="false">IF(H5010="",F5010,H5010)</f>
        <v>Alabama Pine Pulp</v>
      </c>
      <c r="F5010" s="5"/>
      <c r="G5010" s="1" t="n">
        <v>54429</v>
      </c>
      <c r="H5010" s="1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false" customHeight="true" outlineLevel="0" collapsed="false">
      <c r="A5011" s="1" t="n">
        <f aca="false">MAX($A$2:$A5010)+1</f>
        <v>4068</v>
      </c>
      <c r="C5011" s="1" t="str">
        <f aca="false">IF(H5011="",F5011,H5011)</f>
        <v>Welport Lease Project</v>
      </c>
      <c r="F5011" s="5"/>
      <c r="G5011" s="1" t="n">
        <v>54447</v>
      </c>
      <c r="H5011" s="1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false" customHeight="true" outlineLevel="0" collapsed="false">
      <c r="A5012" s="1" t="n">
        <f aca="false">MAX($A$2:$A5011)+1</f>
        <v>4069</v>
      </c>
      <c r="C5012" s="1" t="str">
        <f aca="false">IF(H5012="",F5012,H5012)</f>
        <v>Dome Project</v>
      </c>
      <c r="F5012" s="5"/>
      <c r="G5012" s="1" t="n">
        <v>54449</v>
      </c>
      <c r="H5012" s="1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false" customHeight="true" outlineLevel="0" collapsed="false">
      <c r="A5013" s="1" t="n">
        <f aca="false">MAX($A$2:$A5012)+1</f>
        <v>4070</v>
      </c>
      <c r="C5013" s="1" t="str">
        <f aca="false">IF(H5013="",F5013,H5013)</f>
        <v>Los Angeles Refinery Wilmington</v>
      </c>
      <c r="F5013" s="5"/>
      <c r="G5013" s="1" t="n">
        <v>54451</v>
      </c>
      <c r="H5013" s="1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false" customHeight="true" outlineLevel="0" collapsed="false">
      <c r="A5014" s="1" t="n">
        <f aca="false">MAX($A$2:$A5013)+1</f>
        <v>4071</v>
      </c>
      <c r="C5014" s="1" t="str">
        <f aca="false">IF(H5014="",F5014,H5014)</f>
        <v>EDF Renewable Windfarm V Inc</v>
      </c>
      <c r="F5014" s="5"/>
      <c r="G5014" s="1" t="n">
        <v>54453</v>
      </c>
      <c r="H5014" s="1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false" customHeight="true" outlineLevel="0" collapsed="false">
      <c r="A5015" s="1" t="n">
        <f aca="false">MAX($A$2:$A5014)+1</f>
        <v>4072</v>
      </c>
      <c r="C5015" s="1" t="str">
        <f aca="false">IF(H5015="",F5015,H5015)</f>
        <v>San Gorgonio Windplant WPP1993</v>
      </c>
      <c r="F5015" s="5"/>
      <c r="G5015" s="1" t="n">
        <v>54454</v>
      </c>
      <c r="H5015" s="1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false" customHeight="true" outlineLevel="0" collapsed="false">
      <c r="A5016" s="1" t="n">
        <f aca="false">MAX($A$2:$A5015)+1</f>
        <v>4073</v>
      </c>
      <c r="C5016" s="1" t="str">
        <f aca="false">IF(H5016="",F5016,H5016)</f>
        <v>Hewlett Packard Alpharetta</v>
      </c>
      <c r="F5016" s="5"/>
      <c r="G5016" s="1" t="n">
        <v>54457</v>
      </c>
      <c r="H5016" s="1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false" customHeight="true" outlineLevel="0" collapsed="false">
      <c r="A5017" s="1" t="n">
        <f aca="false">MAX($A$2:$A5016)+1</f>
        <v>4074</v>
      </c>
      <c r="C5017" s="1" t="str">
        <f aca="false">IF(H5017="",F5017,H5017)</f>
        <v>Benedum Plant</v>
      </c>
      <c r="F5017" s="5"/>
      <c r="G5017" s="1" t="n">
        <v>54458</v>
      </c>
      <c r="H5017" s="1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false" customHeight="true" outlineLevel="0" collapsed="false">
      <c r="A5018" s="1" t="n">
        <f aca="false">MAX($A$2:$A5017)+1</f>
        <v>4075</v>
      </c>
      <c r="C5018" s="1" t="str">
        <f aca="false">IF(H5018="",F5018,H5018)</f>
        <v>Graniteville Enterprise Division</v>
      </c>
      <c r="F5018" s="5"/>
      <c r="G5018" s="1" t="n">
        <v>54462</v>
      </c>
      <c r="H5018" s="1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false" customHeight="true" outlineLevel="0" collapsed="false">
      <c r="A5019" s="1" t="n">
        <f aca="false">MAX($A$2:$A5018)+1</f>
        <v>4076</v>
      </c>
      <c r="C5019" s="1" t="str">
        <f aca="false">IF(H5019="",F5019,H5019)</f>
        <v>Riverwood International Macon Mill</v>
      </c>
      <c r="F5019" s="5"/>
      <c r="G5019" s="1" t="n">
        <v>54464</v>
      </c>
      <c r="H5019" s="1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false" customHeight="true" outlineLevel="0" collapsed="false">
      <c r="A5020" s="1" t="n">
        <f aca="false">MAX($A$2:$A5019)+1</f>
        <v>4077</v>
      </c>
      <c r="C5020" s="1" t="str">
        <f aca="false">IF(H5020="",F5020,H5020)</f>
        <v>Orlando Cogen LP</v>
      </c>
      <c r="F5020" s="5"/>
      <c r="G5020" s="1" t="n">
        <v>54466</v>
      </c>
      <c r="H5020" s="1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false" customHeight="true" outlineLevel="0" collapsed="false">
      <c r="A5021" s="1" t="n">
        <f aca="false">MAX($A$2:$A5020)+1</f>
        <v>4078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1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false" customHeight="true" outlineLevel="0" collapsed="false">
      <c r="A5022" s="1" t="n">
        <f aca="false">MAX($A$2:$A5021)+1</f>
        <v>4079</v>
      </c>
      <c r="C5022" s="1" t="str">
        <f aca="false">IF(H5022="",F5022,H5022)</f>
        <v>Simplot Phosphates</v>
      </c>
      <c r="F5022" s="5"/>
      <c r="G5022" s="1" t="n">
        <v>54472</v>
      </c>
      <c r="H5022" s="1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false" customHeight="true" outlineLevel="0" collapsed="false">
      <c r="A5023" s="1" t="n">
        <f aca="false">MAX($A$2:$A5022)+1</f>
        <v>4080</v>
      </c>
      <c r="C5023" s="1" t="str">
        <f aca="false">IF(H5023="",F5023,H5023)</f>
        <v>Oroville Cogeneration LP</v>
      </c>
      <c r="F5023" s="5"/>
      <c r="G5023" s="1" t="n">
        <v>54477</v>
      </c>
      <c r="H5023" s="1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false" customHeight="true" outlineLevel="0" collapsed="false">
      <c r="A5024" s="1" t="n">
        <f aca="false">MAX($A$2:$A5023)+1</f>
        <v>4081</v>
      </c>
      <c r="C5024" s="1" t="str">
        <f aca="false">IF(H5024="",F5024,H5024)</f>
        <v>Domino Sugar Arabi Plant</v>
      </c>
      <c r="F5024" s="5"/>
      <c r="G5024" s="1" t="n">
        <v>54512</v>
      </c>
      <c r="H5024" s="1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false" customHeight="true" outlineLevel="0" collapsed="false">
      <c r="A5025" s="1" t="n">
        <f aca="false">MAX($A$2:$A5024)+1</f>
        <v>4082</v>
      </c>
      <c r="C5025" s="1" t="str">
        <f aca="false">IF(H5025="",F5025,H5025)</f>
        <v>WestRock (IL)</v>
      </c>
      <c r="F5025" s="5"/>
      <c r="G5025" s="1" t="n">
        <v>54513</v>
      </c>
      <c r="H5025" s="1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false" customHeight="true" outlineLevel="0" collapsed="false">
      <c r="A5026" s="1" t="n">
        <f aca="false">MAX($A$2:$A5025)+1</f>
        <v>4083</v>
      </c>
      <c r="C5026" s="1" t="str">
        <f aca="false">IF(H5026="",F5026,H5026)</f>
        <v>Blind Canyon Hydro</v>
      </c>
      <c r="F5026" s="5"/>
      <c r="G5026" s="1" t="n">
        <v>54514</v>
      </c>
      <c r="H5026" s="1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false" customHeight="true" outlineLevel="0" collapsed="false">
      <c r="A5027" s="1" t="n">
        <f aca="false">MAX($A$2:$A5026)+1</f>
        <v>4084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1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false" customHeight="true" outlineLevel="0" collapsed="false">
      <c r="A5028" s="1" t="n">
        <f aca="false">MAX($A$2:$A5027)+1</f>
        <v>4085</v>
      </c>
      <c r="C5028" s="1" t="str">
        <f aca="false">IF(H5028="",F5028,H5028)</f>
        <v>Sierra Pacific Sonora</v>
      </c>
      <c r="F5028" s="5"/>
      <c r="G5028" s="1" t="n">
        <v>54517</v>
      </c>
      <c r="H5028" s="1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false" customHeight="true" outlineLevel="0" collapsed="false">
      <c r="A5029" s="1" t="n">
        <f aca="false">MAX($A$2:$A5028)+1</f>
        <v>4086</v>
      </c>
      <c r="C5029" s="1" t="str">
        <f aca="false">IF(H5029="",F5029,H5029)</f>
        <v>Formosa Plastics</v>
      </c>
      <c r="F5029" s="5"/>
      <c r="G5029" s="1" t="n">
        <v>54518</v>
      </c>
      <c r="H5029" s="1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false" customHeight="true" outlineLevel="0" collapsed="false">
      <c r="A5030" s="1" t="n">
        <f aca="false">MAX($A$2:$A5029)+1</f>
        <v>4087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1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false" customHeight="true" outlineLevel="0" collapsed="false">
      <c r="A5031" s="1" t="n">
        <f aca="false">MAX($A$2:$A5030)+1</f>
        <v>4088</v>
      </c>
      <c r="C5031" s="1" t="str">
        <f aca="false">IF(H5031="",F5031,H5031)</f>
        <v>Hoffer Plastics</v>
      </c>
      <c r="F5031" s="5"/>
      <c r="G5031" s="1" t="n">
        <v>54523</v>
      </c>
      <c r="H5031" s="1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false" customHeight="true" outlineLevel="0" collapsed="false">
      <c r="A5032" s="1" t="n">
        <f aca="false">MAX($A$2:$A5031)+1</f>
        <v>4089</v>
      </c>
      <c r="C5032" s="1" t="str">
        <f aca="false">IF(H5032="",F5032,H5032)</f>
        <v>Horseshoe Bend Hydroelectric Co</v>
      </c>
      <c r="F5032" s="5"/>
      <c r="G5032" s="1" t="n">
        <v>54524</v>
      </c>
      <c r="H5032" s="1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false" customHeight="true" outlineLevel="0" collapsed="false">
      <c r="A5033" s="1" t="n">
        <f aca="false">MAX($A$2:$A5032)+1</f>
        <v>4090</v>
      </c>
      <c r="C5033" s="1" t="str">
        <f aca="false">IF(H5033="",F5033,H5033)</f>
        <v>Kankakee Hydro Facility</v>
      </c>
      <c r="F5033" s="5"/>
      <c r="G5033" s="1" t="n">
        <v>54525</v>
      </c>
      <c r="H5033" s="1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false" customHeight="true" outlineLevel="0" collapsed="false">
      <c r="A5034" s="1" t="n">
        <f aca="false">MAX($A$2:$A5033)+1</f>
        <v>4091</v>
      </c>
      <c r="C5034" s="1" t="str">
        <f aca="false">IF(H5034="",F5034,H5034)</f>
        <v>ReEnergy Lyonsdale Biomass</v>
      </c>
      <c r="F5034" s="5"/>
      <c r="G5034" s="1" t="n">
        <v>54526</v>
      </c>
      <c r="H5034" s="1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false" customHeight="true" outlineLevel="0" collapsed="false">
      <c r="A5035" s="1" t="n">
        <f aca="false">MAX($A$2:$A5034)+1</f>
        <v>4092</v>
      </c>
      <c r="C5035" s="1" t="str">
        <f aca="false">IF(H5035="",F5035,H5035)</f>
        <v>Wheelabrator Ridge Energy</v>
      </c>
      <c r="F5035" s="5"/>
      <c r="G5035" s="1" t="n">
        <v>54529</v>
      </c>
      <c r="H5035" s="1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false" customHeight="true" outlineLevel="0" collapsed="false">
      <c r="A5036" s="1" t="n">
        <f aca="false">MAX($A$2:$A5035)+1</f>
        <v>4093</v>
      </c>
      <c r="C5036" s="1" t="str">
        <f aca="false">IF(H5036="",F5036,H5036)</f>
        <v>Stingray Facility</v>
      </c>
      <c r="F5036" s="5"/>
      <c r="G5036" s="1" t="n">
        <v>54531</v>
      </c>
      <c r="H5036" s="1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false" customHeight="true" outlineLevel="0" collapsed="false">
      <c r="A5037" s="1" t="n">
        <f aca="false">MAX($A$2:$A5036)+1</f>
        <v>4094</v>
      </c>
      <c r="C5037" s="1" t="str">
        <f aca="false">IF(H5037="",F5037,H5037)</f>
        <v>Southern Minnesota Beet Sugar</v>
      </c>
      <c r="F5037" s="5"/>
      <c r="G5037" s="1" t="n">
        <v>54533</v>
      </c>
      <c r="H5037" s="1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false" customHeight="true" outlineLevel="0" collapsed="false">
      <c r="A5038" s="1" t="n">
        <f aca="false">MAX($A$2:$A5037)+1</f>
        <v>4095</v>
      </c>
      <c r="C5038" s="1" t="str">
        <f aca="false">IF(H5038="",F5038,H5038)</f>
        <v>St Josephs Hospital</v>
      </c>
      <c r="F5038" s="5"/>
      <c r="G5038" s="1" t="n">
        <v>54534</v>
      </c>
      <c r="H5038" s="1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false" customHeight="true" outlineLevel="0" collapsed="false">
      <c r="A5039" s="1" t="n">
        <f aca="false">MAX($A$2:$A5038)+1</f>
        <v>4096</v>
      </c>
      <c r="C5039" s="1" t="str">
        <f aca="false">IF(H5039="",F5039,H5039)</f>
        <v>Sumpter Energy Associates</v>
      </c>
      <c r="F5039" s="5"/>
      <c r="G5039" s="1" t="n">
        <v>54536</v>
      </c>
      <c r="H5039" s="1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false" customHeight="true" outlineLevel="0" collapsed="false">
      <c r="A5040" s="1" t="n">
        <f aca="false">MAX($A$2:$A5039)+1</f>
        <v>4097</v>
      </c>
      <c r="C5040" s="1" t="str">
        <f aca="false">IF(H5040="",F5040,H5040)</f>
        <v>Nooksack Hydro</v>
      </c>
      <c r="F5040" s="5"/>
      <c r="G5040" s="1" t="n">
        <v>58696</v>
      </c>
      <c r="H5040" s="1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false" customHeight="true" outlineLevel="0" collapsed="false">
      <c r="A5041" s="1" t="n">
        <f aca="false">MAX($A$2:$A5040)+1</f>
        <v>4098</v>
      </c>
      <c r="C5041" s="1" t="str">
        <f aca="false">IF(H5041="",F5041,H5041)</f>
        <v>Hartwell Energy Facility</v>
      </c>
      <c r="F5041" s="5"/>
      <c r="G5041" s="1" t="n">
        <v>54538</v>
      </c>
      <c r="H5041" s="1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false" customHeight="true" outlineLevel="0" collapsed="false">
      <c r="A5042" s="1" t="n">
        <f aca="false">A5041</f>
        <v>4098</v>
      </c>
      <c r="C5042" s="1" t="str">
        <f aca="false">IF(H5042="",F5042,H5042)</f>
        <v>hartwell energy facility</v>
      </c>
      <c r="F5042" s="5"/>
      <c r="G5042" s="1" t="n">
        <v>70454</v>
      </c>
      <c r="H5042" s="1" t="s">
        <v>7641</v>
      </c>
    </row>
    <row r="5043" customFormat="false" ht="15" hidden="false" customHeight="true" outlineLevel="0" collapsed="false">
      <c r="A5043" s="1" t="n">
        <f aca="false">MAX($A$2:$A5041)+1</f>
        <v>4099</v>
      </c>
      <c r="C5043" s="1" t="str">
        <f aca="false">IF(H5043="",F5043,H5043)</f>
        <v>Venice Resources Gas Recovery</v>
      </c>
      <c r="F5043" s="5"/>
      <c r="G5043" s="1" t="n">
        <v>54539</v>
      </c>
      <c r="H5043" s="1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false" customHeight="true" outlineLevel="0" collapsed="false">
      <c r="A5044" s="1" t="n">
        <f aca="false">MAX($A$2:$A5043)+1</f>
        <v>4100</v>
      </c>
      <c r="C5044" s="1" t="str">
        <f aca="false">IF(H5044="",F5044,H5044)</f>
        <v>Charter Dura-Bar</v>
      </c>
      <c r="F5044" s="5"/>
      <c r="G5044" s="1" t="n">
        <v>54540</v>
      </c>
      <c r="H5044" s="1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false" customHeight="true" outlineLevel="0" collapsed="false">
      <c r="A5045" s="1" t="n">
        <f aca="false">MAX($A$2:$A5044)+1</f>
        <v>4101</v>
      </c>
      <c r="C5045" s="1" t="str">
        <f aca="false">IF(H5045="",F5045,H5045)</f>
        <v>Sithe Independence Station</v>
      </c>
      <c r="F5045" s="5"/>
      <c r="G5045" s="1" t="n">
        <v>54547</v>
      </c>
      <c r="H5045" s="1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false" customHeight="true" outlineLevel="0" collapsed="false">
      <c r="A5046" s="1" t="n">
        <f aca="false">MAX($A$2:$A5045)+1</f>
        <v>4102</v>
      </c>
      <c r="C5046" s="1" t="str">
        <f aca="false">IF(H5046="",F5046,H5046)</f>
        <v>Longfalls Facility</v>
      </c>
      <c r="F5046" s="5"/>
      <c r="G5046" s="1" t="n">
        <v>54548</v>
      </c>
      <c r="H5046" s="1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false" customHeight="true" outlineLevel="0" collapsed="false">
      <c r="A5047" s="1" t="n">
        <f aca="false">MAX($A$2:$A5046)+1</f>
        <v>4103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1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false" customHeight="true" outlineLevel="0" collapsed="false">
      <c r="A5048" s="1" t="n">
        <f aca="false">MAX($A$2:$A5047)+1</f>
        <v>4104</v>
      </c>
      <c r="C5048" s="1" t="str">
        <f aca="false">IF(H5048="",F5048,H5048)</f>
        <v>ExxonMobil Mobile Bay Onshore</v>
      </c>
      <c r="F5048" s="5"/>
      <c r="G5048" s="1" t="n">
        <v>54550</v>
      </c>
      <c r="H5048" s="1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false" customHeight="true" outlineLevel="0" collapsed="false">
      <c r="A5049" s="1" t="n">
        <f aca="false">MAX($A$2:$A5048)+1</f>
        <v>4105</v>
      </c>
      <c r="C5049" s="1" t="str">
        <f aca="false">IF(H5049="",F5049,H5049)</f>
        <v>Spicer Meadow Project</v>
      </c>
      <c r="F5049" s="5"/>
      <c r="G5049" s="1" t="n">
        <v>54554</v>
      </c>
      <c r="H5049" s="1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false" customHeight="true" outlineLevel="0" collapsed="false">
      <c r="A5050" s="1" t="n">
        <f aca="false">MAX($A$2:$A5049)+1</f>
        <v>4106</v>
      </c>
      <c r="C5050" s="1" t="str">
        <f aca="false">IF(H5050="",F5050,H5050)</f>
        <v>Collierville Powerhouse</v>
      </c>
      <c r="F5050" s="5"/>
      <c r="G5050" s="1" t="n">
        <v>54555</v>
      </c>
      <c r="H5050" s="1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false" customHeight="true" outlineLevel="0" collapsed="false">
      <c r="A5051" s="1" t="n">
        <f aca="false">MAX($A$2:$A5050)+1</f>
        <v>4107</v>
      </c>
      <c r="C5051" s="1" t="str">
        <f aca="false">IF(H5051="",F5051,H5051)</f>
        <v>Ingredion Incorporated</v>
      </c>
      <c r="F5051" s="5"/>
      <c r="G5051" s="1" t="n">
        <v>54556</v>
      </c>
      <c r="H5051" s="1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false" customHeight="true" outlineLevel="0" collapsed="false">
      <c r="A5052" s="1" t="n">
        <f aca="false">MAX($A$2:$A5051)+1</f>
        <v>4108</v>
      </c>
      <c r="C5052" s="1" t="str">
        <f aca="false">IF(H5052="",F5052,H5052)</f>
        <v>Hazelton B Hydro</v>
      </c>
      <c r="F5052" s="5"/>
      <c r="G5052" s="1" t="n">
        <v>54558</v>
      </c>
      <c r="H5052" s="1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false" customHeight="true" outlineLevel="0" collapsed="false">
      <c r="A5053" s="1" t="n">
        <f aca="false">MAX($A$2:$A5052)+1</f>
        <v>4109</v>
      </c>
      <c r="C5053" s="1" t="str">
        <f aca="false">IF(H5053="",F5053,H5053)</f>
        <v>Jefferson Smurfit Santa Clara Mill</v>
      </c>
      <c r="F5053" s="5"/>
      <c r="G5053" s="1" t="n">
        <v>54561</v>
      </c>
      <c r="H5053" s="1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false" customHeight="true" outlineLevel="0" collapsed="false">
      <c r="A5054" s="1" t="n">
        <f aca="false">MAX($A$2:$A5053)+1</f>
        <v>4110</v>
      </c>
      <c r="C5054" s="1" t="str">
        <f aca="false">IF(H5054="",F5054,H5054)</f>
        <v>Longview Fibre</v>
      </c>
      <c r="F5054" s="5"/>
      <c r="G5054" s="1" t="n">
        <v>54562</v>
      </c>
      <c r="H5054" s="1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false" customHeight="true" outlineLevel="0" collapsed="false">
      <c r="A5055" s="1" t="n">
        <f aca="false">MAX($A$2:$A5054)+1</f>
        <v>4111</v>
      </c>
      <c r="C5055" s="1" t="str">
        <f aca="false">IF(H5055="",F5055,H5055)</f>
        <v>General Mills Inc</v>
      </c>
      <c r="F5055" s="5"/>
      <c r="G5055" s="1" t="n">
        <v>54564</v>
      </c>
      <c r="H5055" s="1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false" customHeight="true" outlineLevel="0" collapsed="false">
      <c r="A5056" s="1" t="n">
        <f aca="false">MAX($A$2:$A5055)+1</f>
        <v>4112</v>
      </c>
      <c r="C5056" s="1" t="str">
        <f aca="false">IF(H5056="",F5056,H5056)</f>
        <v>YKK USA Chestney</v>
      </c>
      <c r="F5056" s="5"/>
      <c r="G5056" s="1" t="n">
        <v>54566</v>
      </c>
      <c r="H5056" s="1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false" customHeight="true" outlineLevel="0" collapsed="false">
      <c r="A5057" s="1" t="n">
        <f aca="false">MAX($A$2:$A5056)+1</f>
        <v>4113</v>
      </c>
      <c r="C5057" s="1" t="str">
        <f aca="false">IF(H5057="",F5057,H5057)</f>
        <v>MM Yolo Power</v>
      </c>
      <c r="F5057" s="5"/>
      <c r="G5057" s="1" t="n">
        <v>54567</v>
      </c>
      <c r="H5057" s="1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false" customHeight="true" outlineLevel="0" collapsed="false">
      <c r="A5058" s="1" t="n">
        <f aca="false">MAX($A$2:$A5057)+1</f>
        <v>4114</v>
      </c>
      <c r="C5058" s="1" t="str">
        <f aca="false">IF(H5058="",F5058,H5058)</f>
        <v>Bayville Central Facility</v>
      </c>
      <c r="F5058" s="5"/>
      <c r="G5058" s="1" t="n">
        <v>54569</v>
      </c>
      <c r="H5058" s="1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false" customHeight="true" outlineLevel="0" collapsed="false">
      <c r="A5059" s="1" t="n">
        <f aca="false">MAX($A$2:$A5058)+1</f>
        <v>4115</v>
      </c>
      <c r="C5059" s="1" t="str">
        <f aca="false">IF(H5059="",F5059,H5059)</f>
        <v>Lochmere Hydroelectric Plant</v>
      </c>
      <c r="F5059" s="5"/>
      <c r="G5059" s="1" t="n">
        <v>54572</v>
      </c>
      <c r="H5059" s="1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false" customHeight="true" outlineLevel="0" collapsed="false">
      <c r="A5060" s="1" t="n">
        <f aca="false">MAX($A$2:$A5059)+1</f>
        <v>4116</v>
      </c>
      <c r="C5060" s="1" t="str">
        <f aca="false">IF(H5060="",F5060,H5060)</f>
        <v>Wappinger Falls Hydroelectric</v>
      </c>
      <c r="F5060" s="5"/>
      <c r="G5060" s="1" t="n">
        <v>54573</v>
      </c>
      <c r="H5060" s="1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false" customHeight="true" outlineLevel="0" collapsed="false">
      <c r="A5061" s="1" t="n">
        <f aca="false">MAX($A$2:$A5060)+1</f>
        <v>4117</v>
      </c>
      <c r="C5061" s="1" t="str">
        <f aca="false">IF(H5061="",F5061,H5061)</f>
        <v>Saranac Facility</v>
      </c>
      <c r="F5061" s="5"/>
      <c r="G5061" s="1" t="n">
        <v>54574</v>
      </c>
      <c r="H5061" s="1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false" customHeight="true" outlineLevel="0" collapsed="false">
      <c r="A5062" s="1" t="n">
        <f aca="false">MAX($A$2:$A5061)+1</f>
        <v>4118</v>
      </c>
      <c r="C5062" s="1" t="str">
        <f aca="false">IF(H5062="",F5062,H5062)</f>
        <v>Rupert Cogen Project</v>
      </c>
      <c r="F5062" s="5"/>
      <c r="G5062" s="1" t="n">
        <v>54579</v>
      </c>
      <c r="H5062" s="1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false" customHeight="true" outlineLevel="0" collapsed="false">
      <c r="A5063" s="1" t="n">
        <f aca="false">MAX($A$2:$A5062)+1</f>
        <v>4119</v>
      </c>
      <c r="C5063" s="1" t="str">
        <f aca="false">IF(H5063="",F5063,H5063)</f>
        <v>Curtis Palmer Hydroelectric</v>
      </c>
      <c r="F5063" s="5"/>
      <c r="G5063" s="1" t="n">
        <v>54580</v>
      </c>
      <c r="H5063" s="1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false" customHeight="true" outlineLevel="0" collapsed="false">
      <c r="A5064" s="1" t="n">
        <f aca="false">MAX($A$2:$A5063)+1</f>
        <v>4120</v>
      </c>
      <c r="C5064" s="1" t="str">
        <f aca="false">IF(H5064="",F5064,H5064)</f>
        <v>Tanner Street Generation</v>
      </c>
      <c r="F5064" s="5"/>
      <c r="G5064" s="1" t="n">
        <v>54586</v>
      </c>
      <c r="H5064" s="1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false" customHeight="true" outlineLevel="0" collapsed="false">
      <c r="A5065" s="1" t="n">
        <f aca="false">MAX($A$2:$A5064)+1</f>
        <v>4121</v>
      </c>
      <c r="C5065" s="1" t="str">
        <f aca="false">IF(H5065="",F5065,H5065)</f>
        <v>Massena Energy Facility</v>
      </c>
      <c r="F5065" s="5"/>
      <c r="G5065" s="1" t="n">
        <v>54592</v>
      </c>
      <c r="H5065" s="1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false" customHeight="true" outlineLevel="0" collapsed="false">
      <c r="A5066" s="1" t="n">
        <f aca="false">MAX($A$2:$A5065)+1</f>
        <v>4122</v>
      </c>
      <c r="C5066" s="1" t="str">
        <f aca="false">IF(H5066="",F5066,H5066)</f>
        <v>Batavia Power Plant</v>
      </c>
      <c r="F5066" s="5"/>
      <c r="G5066" s="1" t="n">
        <v>54593</v>
      </c>
      <c r="H5066" s="1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false" customHeight="true" outlineLevel="0" collapsed="false">
      <c r="A5067" s="1" t="n">
        <f aca="false">MAX($A$2:$A5066)+1</f>
        <v>4123</v>
      </c>
      <c r="C5067" s="1" t="str">
        <f aca="false">IF(H5067="",F5067,H5067)</f>
        <v>University of Arizona - Biosphere 2</v>
      </c>
      <c r="F5067" s="5"/>
      <c r="G5067" s="1" t="n">
        <v>54594</v>
      </c>
      <c r="H5067" s="1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false" customHeight="true" outlineLevel="0" collapsed="false">
      <c r="A5068" s="1" t="n">
        <f aca="false">MAX($A$2:$A5067)+1</f>
        <v>4124</v>
      </c>
      <c r="C5068" s="1" t="str">
        <f aca="false">IF(H5068="",F5068,H5068)</f>
        <v>Warner Lambert</v>
      </c>
      <c r="F5068" s="5"/>
      <c r="G5068" s="1" t="n">
        <v>54604</v>
      </c>
      <c r="H5068" s="1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false" customHeight="true" outlineLevel="0" collapsed="false">
      <c r="A5069" s="1" t="n">
        <f aca="false">MAX($A$2:$A5068)+1</f>
        <v>4125</v>
      </c>
      <c r="C5069" s="1" t="str">
        <f aca="false">IF(H5069="",F5069,H5069)</f>
        <v>Pratt &amp; Whitney</v>
      </c>
      <c r="F5069" s="5"/>
      <c r="G5069" s="1" t="n">
        <v>54605</v>
      </c>
      <c r="H5069" s="1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false" customHeight="true" outlineLevel="0" collapsed="false">
      <c r="A5070" s="1" t="n">
        <f aca="false">MAX($A$2:$A5069)+1</f>
        <v>4126</v>
      </c>
      <c r="C5070" s="1" t="str">
        <f aca="false">IF(H5070="",F5070,H5070)</f>
        <v>University of Texas at Dallas</v>
      </c>
      <c r="F5070" s="5"/>
      <c r="G5070" s="1" t="n">
        <v>54607</v>
      </c>
      <c r="H5070" s="1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false" customHeight="true" outlineLevel="0" collapsed="false">
      <c r="A5071" s="1" t="n">
        <f aca="false">MAX($A$2:$A5070)+1</f>
        <v>4127</v>
      </c>
      <c r="C5071" s="1" t="str">
        <f aca="false">IF(H5071="",F5071,H5071)</f>
        <v>Ingredion Winston Salem</v>
      </c>
      <c r="F5071" s="5"/>
      <c r="G5071" s="1" t="n">
        <v>54618</v>
      </c>
      <c r="H5071" s="1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false" customHeight="true" outlineLevel="0" collapsed="false">
      <c r="A5072" s="1" t="n">
        <f aca="false">MAX($A$2:$A5071)+1</f>
        <v>4128</v>
      </c>
      <c r="C5072" s="1" t="str">
        <f aca="false">IF(H5072="",F5072,H5072)</f>
        <v>Pinetree Power Fitchburg</v>
      </c>
      <c r="F5072" s="5"/>
      <c r="G5072" s="1" t="n">
        <v>54620</v>
      </c>
      <c r="H5072" s="1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false" customHeight="true" outlineLevel="0" collapsed="false">
      <c r="A5073" s="1" t="n">
        <f aca="false">MAX($A$2:$A5072)+1</f>
        <v>4129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1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false" customHeight="true" outlineLevel="0" collapsed="false">
      <c r="A5074" s="1" t="n">
        <f aca="false">MAX($A$2:$A5073)+1</f>
        <v>4130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1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false" customHeight="true" outlineLevel="0" collapsed="false">
      <c r="A5075" s="1" t="n">
        <f aca="false">MAX($A$2:$A5074)+1</f>
        <v>4131</v>
      </c>
      <c r="C5075" s="1" t="str">
        <f aca="false">IF(H5075="",F5075,H5075)</f>
        <v>Covanta Plymouth Renewable Energy</v>
      </c>
      <c r="F5075" s="5"/>
      <c r="G5075" s="1" t="n">
        <v>54625</v>
      </c>
      <c r="H5075" s="1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false" customHeight="true" outlineLevel="0" collapsed="false">
      <c r="A5076" s="1" t="n">
        <f aca="false">MAX($A$2:$A5075)+1</f>
        <v>4132</v>
      </c>
      <c r="C5076" s="1" t="str">
        <f aca="false">IF(H5076="",F5076,H5076)</f>
        <v>Mt Poso Cogeneration</v>
      </c>
      <c r="F5076" s="5"/>
      <c r="G5076" s="1" t="n">
        <v>54626</v>
      </c>
      <c r="H5076" s="1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false" customHeight="true" outlineLevel="0" collapsed="false">
      <c r="A5077" s="1" t="n">
        <f aca="false">MAX($A$2:$A5076)+1</f>
        <v>4133</v>
      </c>
      <c r="C5077" s="1" t="str">
        <f aca="false">IF(H5077="",F5077,H5077)</f>
        <v>Okeelanta Cogeneration</v>
      </c>
      <c r="F5077" s="5"/>
      <c r="G5077" s="1" t="n">
        <v>54627</v>
      </c>
      <c r="H5077" s="1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false" customHeight="true" outlineLevel="0" collapsed="false">
      <c r="A5078" s="1" t="n">
        <f aca="false">MAX($A$2:$A5077)+1</f>
        <v>4134</v>
      </c>
      <c r="C5078" s="1" t="str">
        <f aca="false">IF(H5078="",F5078,H5078)</f>
        <v>Phelps Dodge Refining</v>
      </c>
      <c r="F5078" s="5"/>
      <c r="G5078" s="1" t="n">
        <v>54628</v>
      </c>
      <c r="H5078" s="1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false" customHeight="true" outlineLevel="0" collapsed="false">
      <c r="A5079" s="1" t="n">
        <f aca="false">MAX($A$2:$A5078)+1</f>
        <v>4135</v>
      </c>
      <c r="C5079" s="1" t="str">
        <f aca="false">IF(H5079="",F5079,H5079)</f>
        <v>American Gypsum Cogeneration</v>
      </c>
      <c r="F5079" s="5"/>
      <c r="G5079" s="1" t="n">
        <v>54630</v>
      </c>
      <c r="H5079" s="1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false" customHeight="true" outlineLevel="0" collapsed="false">
      <c r="A5080" s="1" t="n">
        <f aca="false">MAX($A$2:$A5079)+1</f>
        <v>4136</v>
      </c>
      <c r="C5080" s="1" t="str">
        <f aca="false">IF(H5080="",F5080,H5080)</f>
        <v>St Nicholas Cogen Project</v>
      </c>
      <c r="F5080" s="5"/>
      <c r="G5080" s="1" t="n">
        <v>54634</v>
      </c>
      <c r="H5080" s="1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false" customHeight="true" outlineLevel="0" collapsed="false">
      <c r="A5081" s="1" t="n">
        <f aca="false">MAX($A$2:$A5080)+1</f>
        <v>4137</v>
      </c>
      <c r="C5081" s="1" t="str">
        <f aca="false">IF(H5081="",F5081,H5081)</f>
        <v>JCO Oxides Olefins Plant</v>
      </c>
      <c r="F5081" s="5"/>
      <c r="G5081" s="1" t="n">
        <v>54637</v>
      </c>
      <c r="H5081" s="1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false" customHeight="true" outlineLevel="0" collapsed="false">
      <c r="A5082" s="1" t="n">
        <f aca="false">MAX($A$2:$A5081)+1</f>
        <v>4138</v>
      </c>
      <c r="C5082" s="1" t="str">
        <f aca="false">IF(H5082="",F5082,H5082)</f>
        <v>Johnsonburg Mill</v>
      </c>
      <c r="F5082" s="5"/>
      <c r="G5082" s="1" t="n">
        <v>54638</v>
      </c>
      <c r="H5082" s="1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false" customHeight="true" outlineLevel="0" collapsed="false">
      <c r="A5083" s="1" t="n">
        <f aca="false">MAX($A$2:$A5082)+1</f>
        <v>4139</v>
      </c>
      <c r="C5083" s="1" t="str">
        <f aca="false">IF(H5083="",F5083,H5083)</f>
        <v>Berlin Gorham</v>
      </c>
      <c r="F5083" s="5"/>
      <c r="G5083" s="1" t="n">
        <v>54639</v>
      </c>
      <c r="H5083" s="1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false" customHeight="true" outlineLevel="0" collapsed="false">
      <c r="A5084" s="1" t="n">
        <f aca="false">MAX($A$2:$A5083)+1</f>
        <v>4140</v>
      </c>
      <c r="C5084" s="1" t="str">
        <f aca="false">IF(H5084="",F5084,H5084)</f>
        <v>NAEA Lakewood LLC</v>
      </c>
      <c r="F5084" s="5"/>
      <c r="G5084" s="1" t="n">
        <v>54640</v>
      </c>
      <c r="H5084" s="1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false" customHeight="true" outlineLevel="0" collapsed="false">
      <c r="A5085" s="1" t="n">
        <f aca="false">MAX($A$2:$A5084)+1</f>
        <v>4141</v>
      </c>
      <c r="C5085" s="1" t="str">
        <f aca="false">IF(H5085="",F5085,H5085)</f>
        <v>Kalaeloa Cogen Plant</v>
      </c>
      <c r="F5085" s="5"/>
      <c r="G5085" s="1" t="n">
        <v>54646</v>
      </c>
      <c r="H5085" s="1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false" customHeight="true" outlineLevel="0" collapsed="false">
      <c r="A5086" s="1" t="n">
        <f aca="false">MAX($A$2:$A5085)+1</f>
        <v>4142</v>
      </c>
      <c r="C5086" s="1" t="str">
        <f aca="false">IF(H5086="",F5086,H5086)</f>
        <v>TPC Windfarms LLC</v>
      </c>
      <c r="F5086" s="5"/>
      <c r="G5086" s="1" t="n">
        <v>54647</v>
      </c>
      <c r="H5086" s="1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false" customHeight="true" outlineLevel="0" collapsed="false">
      <c r="A5087" s="1" t="n">
        <f aca="false">MAX($A$2:$A5086)+1</f>
        <v>4143</v>
      </c>
      <c r="C5087" s="1" t="str">
        <f aca="false">IF(H5087="",F5087,H5087)</f>
        <v>Swanmill Windfarm I</v>
      </c>
      <c r="F5087" s="5"/>
      <c r="G5087" s="1" t="n">
        <v>54650</v>
      </c>
      <c r="H5087" s="1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false" customHeight="true" outlineLevel="0" collapsed="false">
      <c r="A5088" s="1" t="n">
        <f aca="false">MAX($A$2:$A5087)+1</f>
        <v>4144</v>
      </c>
      <c r="C5088" s="1" t="str">
        <f aca="false">IF(H5088="",F5088,H5088)</f>
        <v>Kanaka</v>
      </c>
      <c r="F5088" s="5"/>
      <c r="G5088" s="1" t="n">
        <v>54653</v>
      </c>
      <c r="H5088" s="1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false" customHeight="true" outlineLevel="0" collapsed="false">
      <c r="A5089" s="1" t="n">
        <f aca="false">MAX($A$2:$A5088)+1</f>
        <v>4145</v>
      </c>
      <c r="C5089" s="1" t="str">
        <f aca="false">IF(H5089="",F5089,H5089)</f>
        <v>Kekawaka Power House</v>
      </c>
      <c r="F5089" s="5"/>
      <c r="G5089" s="1" t="n">
        <v>54654</v>
      </c>
      <c r="H5089" s="1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false" customHeight="true" outlineLevel="0" collapsed="false">
      <c r="A5090" s="1" t="n">
        <f aca="false">MAX($A$2:$A5089)+1</f>
        <v>4146</v>
      </c>
      <c r="C5090" s="1" t="str">
        <f aca="false">IF(H5090="",F5090,H5090)</f>
        <v>Schoolfield Dam</v>
      </c>
      <c r="F5090" s="5"/>
      <c r="G5090" s="1" t="n">
        <v>54655</v>
      </c>
      <c r="H5090" s="1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false" customHeight="true" outlineLevel="0" collapsed="false">
      <c r="A5091" s="1" t="n">
        <f aca="false">MAX($A$2:$A5090)+1</f>
        <v>4147</v>
      </c>
      <c r="C5091" s="1" t="str">
        <f aca="false">IF(H5091="",F5091,H5091)</f>
        <v>International Paper Riegelwood Mill</v>
      </c>
      <c r="F5091" s="5"/>
      <c r="G5091" s="1" t="n">
        <v>54656</v>
      </c>
      <c r="H5091" s="1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false" customHeight="true" outlineLevel="0" collapsed="false">
      <c r="A5092" s="1" t="n">
        <f aca="false">MAX($A$2:$A5091)+1</f>
        <v>4148</v>
      </c>
      <c r="C5092" s="1" t="str">
        <f aca="false">IF(H5092="",F5092,H5092)</f>
        <v>Kankakee Gas Recovery</v>
      </c>
      <c r="F5092" s="5"/>
      <c r="G5092" s="1" t="n">
        <v>54659</v>
      </c>
      <c r="H5092" s="1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false" customHeight="true" outlineLevel="0" collapsed="false">
      <c r="A5093" s="1" t="n">
        <f aca="false">MAX($A$2:$A5092)+1</f>
        <v>4149</v>
      </c>
      <c r="C5093" s="1" t="str">
        <f aca="false">IF(H5093="",F5093,H5093)</f>
        <v>Pheasant Run Landfill Gas Recovery</v>
      </c>
      <c r="F5093" s="5"/>
      <c r="G5093" s="1" t="n">
        <v>54661</v>
      </c>
      <c r="H5093" s="1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false" customHeight="true" outlineLevel="0" collapsed="false">
      <c r="A5094" s="1" t="n">
        <f aca="false">MAX($A$2:$A5093)+1</f>
        <v>4150</v>
      </c>
      <c r="C5094" s="1" t="str">
        <f aca="false">IF(H5094="",F5094,H5094)</f>
        <v>Woodland Landfill Gas Recovery</v>
      </c>
      <c r="F5094" s="5"/>
      <c r="G5094" s="1" t="n">
        <v>54662</v>
      </c>
      <c r="H5094" s="1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false" customHeight="true" outlineLevel="0" collapsed="false">
      <c r="A5095" s="1" t="n">
        <f aca="false">MAX($A$2:$A5094)+1</f>
        <v>4151</v>
      </c>
      <c r="C5095" s="1" t="str">
        <f aca="false">IF(H5095="",F5095,H5095)</f>
        <v>Turnkey Landfill Gas Recovery</v>
      </c>
      <c r="F5095" s="5"/>
      <c r="G5095" s="1" t="n">
        <v>54663</v>
      </c>
      <c r="H5095" s="1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false" customHeight="true" outlineLevel="0" collapsed="false">
      <c r="A5096" s="1" t="n">
        <f aca="false">MAX($A$2:$A5095)+1</f>
        <v>4152</v>
      </c>
      <c r="C5096" s="1" t="str">
        <f aca="false">IF(H5096="",F5096,H5096)</f>
        <v>Steamboat II</v>
      </c>
      <c r="F5096" s="5"/>
      <c r="G5096" s="1" t="n">
        <v>54665</v>
      </c>
      <c r="H5096" s="1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false" customHeight="true" outlineLevel="0" collapsed="false">
      <c r="A5097" s="1" t="n">
        <f aca="false">MAX($A$2:$A5096)+1</f>
        <v>4153</v>
      </c>
      <c r="C5097" s="1" t="str">
        <f aca="false">IF(H5097="",F5097,H5097)</f>
        <v>Steamboat III</v>
      </c>
      <c r="F5097" s="5"/>
      <c r="G5097" s="1" t="n">
        <v>54666</v>
      </c>
      <c r="H5097" s="1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false" customHeight="true" outlineLevel="0" collapsed="false">
      <c r="A5098" s="1" t="n">
        <f aca="false">MAX($A$2:$A5097)+1</f>
        <v>4154</v>
      </c>
      <c r="C5098" s="1" t="str">
        <f aca="false">IF(H5098="",F5098,H5098)</f>
        <v>Chino Mines</v>
      </c>
      <c r="F5098" s="5"/>
      <c r="G5098" s="1" t="n">
        <v>54667</v>
      </c>
      <c r="H5098" s="1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false" customHeight="true" outlineLevel="0" collapsed="false">
      <c r="A5099" s="1" t="n">
        <f aca="false">MAX($A$2:$A5098)+1</f>
        <v>4155</v>
      </c>
      <c r="C5099" s="1" t="str">
        <f aca="false">IF(H5099="",F5099,H5099)</f>
        <v>Falls River Hydro</v>
      </c>
      <c r="F5099" s="5"/>
      <c r="G5099" s="1" t="n">
        <v>54668</v>
      </c>
      <c r="H5099" s="1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false" customHeight="true" outlineLevel="0" collapsed="false">
      <c r="A5100" s="1" t="n">
        <f aca="false">MAX($A$2:$A5099)+1</f>
        <v>4156</v>
      </c>
      <c r="C5100" s="1" t="str">
        <f aca="false">IF(H5100="",F5100,H5100)</f>
        <v>Ford Hydro LP</v>
      </c>
      <c r="F5100" s="5"/>
      <c r="G5100" s="1" t="n">
        <v>54674</v>
      </c>
      <c r="H5100" s="1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false" customHeight="true" outlineLevel="0" collapsed="false">
      <c r="A5101" s="1" t="n">
        <f aca="false">MAX($A$2:$A5100)+1</f>
        <v>4157</v>
      </c>
      <c r="C5101" s="1" t="str">
        <f aca="false">IF(H5101="",F5101,H5101)</f>
        <v>Spartanburg Water System</v>
      </c>
      <c r="F5101" s="5"/>
      <c r="G5101" s="1" t="n">
        <v>54675</v>
      </c>
      <c r="H5101" s="1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false" customHeight="true" outlineLevel="0" collapsed="false">
      <c r="A5102" s="1" t="n">
        <f aca="false">MAX($A$2:$A5101)+1</f>
        <v>4158</v>
      </c>
      <c r="C5102" s="1" t="str">
        <f aca="false">IF(H5102="",F5102,H5102)</f>
        <v>Oyster Creek Unit VIII</v>
      </c>
      <c r="F5102" s="5"/>
      <c r="G5102" s="1" t="n">
        <v>54676</v>
      </c>
      <c r="H5102" s="1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false" customHeight="true" outlineLevel="0" collapsed="false">
      <c r="A5103" s="1" t="n">
        <f aca="false">MAX($A$2:$A5102)+1</f>
        <v>4159</v>
      </c>
      <c r="C5103" s="1" t="str">
        <f aca="false">IF(H5103="",F5103,H5103)</f>
        <v>CII Carbon LLC</v>
      </c>
      <c r="F5103" s="5"/>
      <c r="G5103" s="1" t="n">
        <v>54677</v>
      </c>
      <c r="H5103" s="1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false" customHeight="true" outlineLevel="0" collapsed="false">
      <c r="A5104" s="1" t="n">
        <f aca="false">MAX($A$2:$A5103)+1</f>
        <v>4160</v>
      </c>
      <c r="C5104" s="1" t="str">
        <f aca="false">IF(H5104="",F5104,H5104)</f>
        <v>Boulder City Lakewood Hydro</v>
      </c>
      <c r="F5104" s="5"/>
      <c r="G5104" s="1" t="n">
        <v>54679</v>
      </c>
      <c r="H5104" s="1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false" customHeight="true" outlineLevel="0" collapsed="false">
      <c r="A5105" s="1" t="n">
        <f aca="false">MAX($A$2:$A5104)+1</f>
        <v>4161</v>
      </c>
      <c r="C5105" s="1" t="str">
        <f aca="false">IF(H5105="",F5105,H5105)</f>
        <v>Boulder City Betasso Hydro Plant</v>
      </c>
      <c r="F5105" s="5"/>
      <c r="G5105" s="1" t="n">
        <v>54680</v>
      </c>
      <c r="H5105" s="1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false" customHeight="true" outlineLevel="0" collapsed="false">
      <c r="A5106" s="1" t="n">
        <f aca="false">MAX($A$2:$A5105)+1</f>
        <v>4162</v>
      </c>
      <c r="C5106" s="1" t="str">
        <f aca="false">IF(H5106="",F5106,H5106)</f>
        <v>Difwind Farms Ltd I</v>
      </c>
      <c r="F5106" s="5"/>
      <c r="G5106" s="1" t="n">
        <v>54681</v>
      </c>
      <c r="H5106" s="1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false" customHeight="true" outlineLevel="0" collapsed="false">
      <c r="A5107" s="1" t="n">
        <f aca="false">MAX($A$2:$A5106)+1</f>
        <v>4163</v>
      </c>
      <c r="C5107" s="1" t="str">
        <f aca="false">IF(H5107="",F5107,H5107)</f>
        <v>Difwind Farms Ltd II</v>
      </c>
      <c r="F5107" s="5"/>
      <c r="G5107" s="1" t="n">
        <v>54682</v>
      </c>
      <c r="H5107" s="1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false" customHeight="true" outlineLevel="0" collapsed="false">
      <c r="A5108" s="1" t="n">
        <f aca="false">MAX($A$2:$A5107)+1</f>
        <v>4164</v>
      </c>
      <c r="C5108" s="1" t="str">
        <f aca="false">IF(H5108="",F5108,H5108)</f>
        <v>Difwind Farms Ltd V</v>
      </c>
      <c r="F5108" s="5"/>
      <c r="G5108" s="1" t="n">
        <v>54685</v>
      </c>
      <c r="H5108" s="1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false" customHeight="true" outlineLevel="0" collapsed="false">
      <c r="A5109" s="1" t="n">
        <f aca="false">MAX($A$2:$A5108)+1</f>
        <v>4165</v>
      </c>
      <c r="C5109" s="1" t="str">
        <f aca="false">IF(H5109="",F5109,H5109)</f>
        <v>Difwind Farms Ltd VI</v>
      </c>
      <c r="F5109" s="5"/>
      <c r="G5109" s="1" t="n">
        <v>54686</v>
      </c>
      <c r="H5109" s="1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false" customHeight="true" outlineLevel="0" collapsed="false">
      <c r="A5110" s="1" t="n">
        <f aca="false">MAX($A$2:$A5109)+1</f>
        <v>4166</v>
      </c>
      <c r="C5110" s="1" t="str">
        <f aca="false">IF(H5110="",F5110,H5110)</f>
        <v>Difwind Farms Ltd VIII</v>
      </c>
      <c r="F5110" s="5"/>
      <c r="G5110" s="1" t="n">
        <v>54687</v>
      </c>
      <c r="H5110" s="1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false" customHeight="true" outlineLevel="0" collapsed="false">
      <c r="A5111" s="1" t="n">
        <f aca="false">MAX($A$2:$A5110)+1</f>
        <v>4167</v>
      </c>
      <c r="C5111" s="1" t="str">
        <f aca="false">IF(H5111="",F5111,H5111)</f>
        <v>Heber Geothermal</v>
      </c>
      <c r="F5111" s="5"/>
      <c r="G5111" s="1" t="n">
        <v>54689</v>
      </c>
      <c r="H5111" s="1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false" customHeight="true" outlineLevel="0" collapsed="false">
      <c r="A5112" s="1" t="n">
        <f aca="false">MAX($A$2:$A5111)+1</f>
        <v>4168</v>
      </c>
      <c r="C5112" s="1" t="str">
        <f aca="false">IF(H5112="",F5112,H5112)</f>
        <v>Amalgamated Sugar LLC Nampa</v>
      </c>
      <c r="F5112" s="5"/>
      <c r="G5112" s="1" t="n">
        <v>54690</v>
      </c>
      <c r="H5112" s="1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false" customHeight="true" outlineLevel="0" collapsed="false">
      <c r="A5113" s="1" t="n">
        <f aca="false">MAX($A$2:$A5112)+1</f>
        <v>4169</v>
      </c>
      <c r="C5113" s="1" t="str">
        <f aca="false">IF(H5113="",F5113,H5113)</f>
        <v>Lower Beaver Falls Project</v>
      </c>
      <c r="F5113" s="5"/>
      <c r="G5113" s="1" t="n">
        <v>54691</v>
      </c>
      <c r="H5113" s="1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false" customHeight="true" outlineLevel="0" collapsed="false">
      <c r="A5114" s="1" t="n">
        <f aca="false">MAX($A$2:$A5113)+1</f>
        <v>4170</v>
      </c>
      <c r="C5114" s="1" t="str">
        <f aca="false">IF(H5114="",F5114,H5114)</f>
        <v>York Generation Company LLC</v>
      </c>
      <c r="F5114" s="5"/>
      <c r="G5114" s="1" t="n">
        <v>54693</v>
      </c>
      <c r="H5114" s="1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false" customHeight="true" outlineLevel="0" collapsed="false">
      <c r="A5115" s="1" t="n">
        <f aca="false">MAX($A$2:$A5114)+1</f>
        <v>4171</v>
      </c>
      <c r="C5115" s="1" t="str">
        <f aca="false">IF(H5115="",F5115,H5115)</f>
        <v>Yuma Cogeneration Associates</v>
      </c>
      <c r="F5115" s="5"/>
      <c r="G5115" s="1" t="n">
        <v>54694</v>
      </c>
      <c r="H5115" s="1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false" customHeight="true" outlineLevel="0" collapsed="false">
      <c r="A5116" s="1" t="n">
        <f aca="false">MAX($A$2:$A5115)+1</f>
        <v>4172</v>
      </c>
      <c r="C5116" s="1" t="str">
        <f aca="false">IF(H5116="",F5116,H5116)</f>
        <v>Metro Methane Recovery Facility</v>
      </c>
      <c r="F5116" s="5"/>
      <c r="G5116" s="1" t="n">
        <v>54700</v>
      </c>
      <c r="H5116" s="1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false" customHeight="true" outlineLevel="0" collapsed="false">
      <c r="A5117" s="1" t="n">
        <f aca="false">MAX($A$2:$A5116)+1</f>
        <v>4173</v>
      </c>
      <c r="C5117" s="1" t="str">
        <f aca="false">IF(H5117="",F5117,H5117)</f>
        <v>Toca Plant</v>
      </c>
      <c r="F5117" s="5"/>
      <c r="G5117" s="1" t="n">
        <v>54705</v>
      </c>
      <c r="H5117" s="1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false" customHeight="true" outlineLevel="0" collapsed="false">
      <c r="A5118" s="1" t="n">
        <f aca="false">MAX($A$2:$A5117)+1</f>
        <v>4174</v>
      </c>
      <c r="C5118" s="1" t="str">
        <f aca="false">IF(H5118="",F5118,H5118)</f>
        <v>Hunterdon Cogen Facility</v>
      </c>
      <c r="F5118" s="5"/>
      <c r="G5118" s="1" t="n">
        <v>54707</v>
      </c>
      <c r="H5118" s="1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false" customHeight="true" outlineLevel="0" collapsed="false">
      <c r="A5119" s="1" t="n">
        <f aca="false">MAX($A$2:$A5118)+1</f>
        <v>4175</v>
      </c>
      <c r="C5119" s="1" t="str">
        <f aca="false">IF(H5119="",F5119,H5119)</f>
        <v>Alliant SBD 9205 A Y McDonald</v>
      </c>
      <c r="F5119" s="5"/>
      <c r="G5119" s="1" t="n">
        <v>54710</v>
      </c>
      <c r="H5119" s="1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false" customHeight="true" outlineLevel="0" collapsed="false">
      <c r="A5120" s="1" t="n">
        <f aca="false">MAX($A$2:$A5119)+1</f>
        <v>4176</v>
      </c>
      <c r="C5120" s="1" t="str">
        <f aca="false">IF(H5120="",F5120,H5120)</f>
        <v>Alliant SBD 9201 Norplex</v>
      </c>
      <c r="F5120" s="5"/>
      <c r="G5120" s="1" t="n">
        <v>54712</v>
      </c>
      <c r="H5120" s="1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false" customHeight="true" outlineLevel="0" collapsed="false">
      <c r="A5121" s="1" t="n">
        <f aca="false">MAX($A$2:$A5120)+1</f>
        <v>4177</v>
      </c>
      <c r="C5121" s="1" t="str">
        <f aca="false">IF(H5121="",F5121,H5121)</f>
        <v>Alliant SBD 8501 Aegon LI</v>
      </c>
      <c r="F5121" s="5"/>
      <c r="G5121" s="1" t="n">
        <v>54714</v>
      </c>
      <c r="H5121" s="1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false" customHeight="true" outlineLevel="0" collapsed="false">
      <c r="A5122" s="1" t="n">
        <f aca="false">MAX($A$2:$A5121)+1</f>
        <v>4178</v>
      </c>
      <c r="C5122" s="1" t="str">
        <f aca="false">IF(H5122="",F5122,H5122)</f>
        <v>Alliant SBD 9107 JBS USA</v>
      </c>
      <c r="F5122" s="5"/>
      <c r="G5122" s="1" t="n">
        <v>54715</v>
      </c>
      <c r="H5122" s="1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false" customHeight="true" outlineLevel="0" collapsed="false">
      <c r="A5123" s="1" t="n">
        <f aca="false">MAX($A$2:$A5122)+1</f>
        <v>4179</v>
      </c>
      <c r="C5123" s="1" t="str">
        <f aca="false">IF(H5123="",F5123,H5123)</f>
        <v>Alliant SBD 8602 Marion Sub</v>
      </c>
      <c r="F5123" s="5"/>
      <c r="G5123" s="1" t="n">
        <v>54716</v>
      </c>
      <c r="H5123" s="1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false" customHeight="true" outlineLevel="0" collapsed="false">
      <c r="A5124" s="1" t="n">
        <f aca="false">MAX($A$2:$A5123)+1</f>
        <v>4180</v>
      </c>
      <c r="C5124" s="1" t="str">
        <f aca="false">IF(H5124="",F5124,H5124)</f>
        <v>Alliant SBD 9106 Rockwell CR</v>
      </c>
      <c r="F5124" s="5"/>
      <c r="G5124" s="1" t="n">
        <v>54717</v>
      </c>
      <c r="H5124" s="1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false" customHeight="true" outlineLevel="0" collapsed="false">
      <c r="A5125" s="1" t="n">
        <f aca="false">MAX($A$2:$A5124)+1</f>
        <v>4181</v>
      </c>
      <c r="C5125" s="1" t="str">
        <f aca="false">IF(H5125="",F5125,H5125)</f>
        <v>Alliant SBD 9206 Donaldson</v>
      </c>
      <c r="F5125" s="5"/>
      <c r="G5125" s="1" t="n">
        <v>54718</v>
      </c>
      <c r="H5125" s="1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false" customHeight="true" outlineLevel="0" collapsed="false">
      <c r="A5126" s="1" t="n">
        <f aca="false">MAX($A$2:$A5125)+1</f>
        <v>4182</v>
      </c>
      <c r="C5126" s="1" t="str">
        <f aca="false">IF(H5126="",F5126,H5126)</f>
        <v>Alliant SBD 9203 Profol</v>
      </c>
      <c r="F5126" s="5"/>
      <c r="G5126" s="1" t="n">
        <v>54719</v>
      </c>
      <c r="H5126" s="1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false" customHeight="true" outlineLevel="0" collapsed="false">
      <c r="A5127" s="1" t="n">
        <f aca="false">MAX($A$2:$A5126)+1</f>
        <v>4183</v>
      </c>
      <c r="C5127" s="1" t="str">
        <f aca="false">IF(H5127="",F5127,H5127)</f>
        <v>Alliant SBD 8601 Quad Graphics</v>
      </c>
      <c r="F5127" s="5"/>
      <c r="G5127" s="1" t="n">
        <v>54720</v>
      </c>
      <c r="H5127" s="1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false" customHeight="true" outlineLevel="0" collapsed="false">
      <c r="A5128" s="1" t="n">
        <f aca="false">MAX($A$2:$A5127)+1</f>
        <v>4184</v>
      </c>
      <c r="C5128" s="1" t="str">
        <f aca="false">IF(H5128="",F5128,H5128)</f>
        <v>Warm Springs Power Enterprises</v>
      </c>
      <c r="F5128" s="5"/>
      <c r="G5128" s="1" t="n">
        <v>54721</v>
      </c>
      <c r="H5128" s="1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false" customHeight="true" outlineLevel="0" collapsed="false">
      <c r="A5129" s="1" t="n">
        <f aca="false">MAX($A$2:$A5128)+1</f>
        <v>4185</v>
      </c>
      <c r="C5129" s="1" t="str">
        <f aca="false">IF(H5129="",F5129,H5129)</f>
        <v>I 95 Landfill Phase II</v>
      </c>
      <c r="F5129" s="5"/>
      <c r="G5129" s="1" t="n">
        <v>54723</v>
      </c>
      <c r="H5129" s="1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false" customHeight="true" outlineLevel="0" collapsed="false">
      <c r="A5130" s="1" t="n">
        <f aca="false">MAX($A$2:$A5129)+1</f>
        <v>4186</v>
      </c>
      <c r="C5130" s="1" t="str">
        <f aca="false">IF(H5130="",F5130,H5130)</f>
        <v>Ormesa II</v>
      </c>
      <c r="F5130" s="5"/>
      <c r="G5130" s="1" t="n">
        <v>54724</v>
      </c>
      <c r="H5130" s="1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false" customHeight="true" outlineLevel="0" collapsed="false">
      <c r="A5131" s="1" t="n">
        <f aca="false">MAX($A$2:$A5130)+1</f>
        <v>4187</v>
      </c>
      <c r="C5131" s="1" t="str">
        <f aca="false">IF(H5131="",F5131,H5131)</f>
        <v>Taylor Draw Hydroelectric Facility</v>
      </c>
      <c r="F5131" s="5"/>
      <c r="G5131" s="1" t="n">
        <v>54729</v>
      </c>
      <c r="H5131" s="1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false" customHeight="true" outlineLevel="0" collapsed="false">
      <c r="A5132" s="1" t="n">
        <f aca="false">MAX($A$2:$A5131)+1</f>
        <v>4188</v>
      </c>
      <c r="C5132" s="1" t="str">
        <f aca="false">IF(H5132="",F5132,H5132)</f>
        <v>Shell Offshore Yellowhammer</v>
      </c>
      <c r="F5132" s="5"/>
      <c r="G5132" s="1" t="n">
        <v>54730</v>
      </c>
      <c r="H5132" s="1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false" customHeight="true" outlineLevel="0" collapsed="false">
      <c r="A5133" s="1" t="n">
        <f aca="false">MAX($A$2:$A5132)+1</f>
        <v>4189</v>
      </c>
      <c r="C5133" s="1" t="str">
        <f aca="false">IF(H5133="",F5133,H5133)</f>
        <v>Hendricks Regional Health</v>
      </c>
      <c r="F5133" s="5"/>
      <c r="G5133" s="1" t="n">
        <v>54731</v>
      </c>
      <c r="H5133" s="1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false" customHeight="true" outlineLevel="0" collapsed="false">
      <c r="A5134" s="1" t="n">
        <f aca="false">MAX($A$2:$A5133)+1</f>
        <v>4190</v>
      </c>
      <c r="C5134" s="1" t="str">
        <f aca="false">IF(H5134="",F5134,H5134)</f>
        <v>Freeport McMoRan</v>
      </c>
      <c r="F5134" s="5"/>
      <c r="G5134" s="1" t="n">
        <v>54734</v>
      </c>
      <c r="H5134" s="1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false" customHeight="true" outlineLevel="0" collapsed="false">
      <c r="A5135" s="1" t="n">
        <f aca="false">MAX($A$2:$A5134)+1</f>
        <v>4191</v>
      </c>
      <c r="C5135" s="1" t="str">
        <f aca="false">IF(H5135="",F5135,H5135)</f>
        <v>Alliant SBD 9301 Prairie Farms</v>
      </c>
      <c r="F5135" s="5"/>
      <c r="G5135" s="1" t="n">
        <v>54735</v>
      </c>
      <c r="H5135" s="1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false" customHeight="true" outlineLevel="0" collapsed="false">
      <c r="A5136" s="1" t="n">
        <f aca="false">MAX($A$2:$A5135)+1</f>
        <v>4192</v>
      </c>
      <c r="C5136" s="1" t="str">
        <f aca="false">IF(H5136="",F5136,H5136)</f>
        <v>Wheelabrator Falls</v>
      </c>
      <c r="F5136" s="5"/>
      <c r="G5136" s="1" t="n">
        <v>54746</v>
      </c>
      <c r="H5136" s="1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false" customHeight="true" outlineLevel="0" collapsed="false">
      <c r="A5137" s="1" t="n">
        <f aca="false">MAX($A$2:$A5136)+1</f>
        <v>4193</v>
      </c>
      <c r="C5137" s="1" t="str">
        <f aca="false">IF(H5137="",F5137,H5137)</f>
        <v>Port Neches Plant</v>
      </c>
      <c r="F5137" s="5"/>
      <c r="G5137" s="1" t="n">
        <v>54748</v>
      </c>
      <c r="H5137" s="1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false" customHeight="true" outlineLevel="0" collapsed="false">
      <c r="A5138" s="1" t="n">
        <f aca="false">MAX($A$2:$A5137)+1</f>
        <v>4194</v>
      </c>
      <c r="C5138" s="1" t="str">
        <f aca="false">IF(H5138="",F5138,H5138)</f>
        <v>Goal Line LP</v>
      </c>
      <c r="F5138" s="5"/>
      <c r="G5138" s="1" t="n">
        <v>54749</v>
      </c>
      <c r="H5138" s="1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false" customHeight="true" outlineLevel="0" collapsed="false">
      <c r="A5139" s="1" t="n">
        <f aca="false">MAX($A$2:$A5138)+1</f>
        <v>4195</v>
      </c>
      <c r="C5139" s="1" t="str">
        <f aca="false">IF(H5139="",F5139,H5139)</f>
        <v>Coram Tehachapi</v>
      </c>
      <c r="F5139" s="5"/>
      <c r="G5139" s="1" t="n">
        <v>54750</v>
      </c>
      <c r="H5139" s="1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false" customHeight="true" outlineLevel="0" collapsed="false">
      <c r="A5140" s="1" t="n">
        <f aca="false">MAX($A$2:$A5139)+1</f>
        <v>4196</v>
      </c>
      <c r="C5140" s="1" t="str">
        <f aca="false">IF(H5140="",F5140,H5140)</f>
        <v>Genesee Power Station LP</v>
      </c>
      <c r="F5140" s="5"/>
      <c r="G5140" s="1" t="n">
        <v>54751</v>
      </c>
      <c r="H5140" s="1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false" customHeight="true" outlineLevel="0" collapsed="false">
      <c r="A5141" s="1" t="n">
        <f aca="false">MAX($A$2:$A5140)+1</f>
        <v>4197</v>
      </c>
      <c r="C5141" s="1" t="str">
        <f aca="false">IF(H5141="",F5141,H5141)</f>
        <v>Weyerhaeuser Pine Hill Operations</v>
      </c>
      <c r="F5141" s="5"/>
      <c r="G5141" s="1" t="n">
        <v>54752</v>
      </c>
      <c r="H5141" s="1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false" customHeight="true" outlineLevel="0" collapsed="false">
      <c r="A5142" s="1" t="n">
        <f aca="false">MAX($A$2:$A5141)+1</f>
        <v>4198</v>
      </c>
      <c r="C5142" s="1" t="str">
        <f aca="false">IF(H5142="",F5142,H5142)</f>
        <v>Lateral 10 Ventures</v>
      </c>
      <c r="F5142" s="5"/>
      <c r="G5142" s="1" t="n">
        <v>54753</v>
      </c>
      <c r="H5142" s="1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false" customHeight="true" outlineLevel="0" collapsed="false">
      <c r="A5143" s="1" t="n">
        <f aca="false">MAX($A$2:$A5142)+1</f>
        <v>4199</v>
      </c>
      <c r="C5143" s="1" t="str">
        <f aca="false">IF(H5143="",F5143,H5143)</f>
        <v>Roanoke Valley Energy Facility II</v>
      </c>
      <c r="F5143" s="5"/>
      <c r="G5143" s="1" t="n">
        <v>54755</v>
      </c>
      <c r="H5143" s="1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false" customHeight="true" outlineLevel="0" collapsed="false">
      <c r="A5144" s="1" t="n">
        <f aca="false">MAX($A$2:$A5143)+1</f>
        <v>4200</v>
      </c>
      <c r="C5144" s="1" t="str">
        <f aca="false">IF(H5144="",F5144,H5144)</f>
        <v>Ottawa Generating Station</v>
      </c>
      <c r="F5144" s="5"/>
      <c r="G5144" s="1" t="n">
        <v>54756</v>
      </c>
      <c r="H5144" s="1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false" customHeight="true" outlineLevel="0" collapsed="false">
      <c r="A5145" s="1" t="n">
        <f aca="false">MAX($A$2:$A5144)+1</f>
        <v>4201</v>
      </c>
      <c r="C5145" s="1" t="str">
        <f aca="false">IF(H5145="",F5145,H5145)</f>
        <v>Grand Blanc Generating Station</v>
      </c>
      <c r="F5145" s="5"/>
      <c r="G5145" s="1" t="n">
        <v>54757</v>
      </c>
      <c r="H5145" s="1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false" customHeight="true" outlineLevel="0" collapsed="false">
      <c r="A5146" s="1" t="n">
        <f aca="false">MAX($A$2:$A5145)+1</f>
        <v>4202</v>
      </c>
      <c r="C5146" s="1" t="str">
        <f aca="false">IF(H5146="",F5146,H5146)</f>
        <v>Wheelabrator Lisbon</v>
      </c>
      <c r="F5146" s="5"/>
      <c r="G5146" s="1" t="n">
        <v>54758</v>
      </c>
      <c r="H5146" s="1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false" customHeight="true" outlineLevel="0" collapsed="false">
      <c r="A5147" s="1" t="n">
        <f aca="false">MAX($A$2:$A5146)+1</f>
        <v>4203</v>
      </c>
      <c r="C5147" s="1" t="str">
        <f aca="false">IF(H5147="",F5147,H5147)</f>
        <v>Rock-Tenn Mill</v>
      </c>
      <c r="F5147" s="5"/>
      <c r="G5147" s="1" t="n">
        <v>54763</v>
      </c>
      <c r="H5147" s="1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false" customHeight="true" outlineLevel="0" collapsed="false">
      <c r="A5148" s="1" t="n">
        <f aca="false">MAX($A$2:$A5147)+1</f>
        <v>4204</v>
      </c>
      <c r="C5148" s="1" t="str">
        <f aca="false">IF(H5148="",F5148,H5148)</f>
        <v>Boydton Plank Road Cogen Plant</v>
      </c>
      <c r="F5148" s="5"/>
      <c r="G5148" s="1" t="n">
        <v>54766</v>
      </c>
      <c r="H5148" s="1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false" customHeight="true" outlineLevel="0" collapsed="false">
      <c r="A5149" s="1" t="n">
        <f aca="false">MAX($A$2:$A5148)+1</f>
        <v>4205</v>
      </c>
      <c r="C5149" s="1" t="str">
        <f aca="false">IF(H5149="",F5149,H5149)</f>
        <v>Live Oak Cogen</v>
      </c>
      <c r="F5149" s="5"/>
      <c r="G5149" s="1" t="n">
        <v>54768</v>
      </c>
      <c r="H5149" s="1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false" customHeight="true" outlineLevel="0" collapsed="false">
      <c r="A5150" s="1" t="n">
        <f aca="false">MAX($A$2:$A5149)+1</f>
        <v>4206</v>
      </c>
      <c r="C5150" s="1" t="str">
        <f aca="false">IF(H5150="",F5150,H5150)</f>
        <v>NYU Lutheran Medical Center</v>
      </c>
      <c r="F5150" s="5"/>
      <c r="G5150" s="1" t="n">
        <v>54769</v>
      </c>
      <c r="H5150" s="1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false" customHeight="true" outlineLevel="0" collapsed="false">
      <c r="A5151" s="1" t="n">
        <f aca="false">MAX($A$2:$A5150)+1</f>
        <v>4207</v>
      </c>
      <c r="C5151" s="1" t="str">
        <f aca="false">IF(H5151="",F5151,H5151)</f>
        <v>University of Iowa Main Power Plant</v>
      </c>
      <c r="F5151" s="5"/>
      <c r="G5151" s="1" t="n">
        <v>54775</v>
      </c>
      <c r="H5151" s="1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false" customHeight="true" outlineLevel="0" collapsed="false">
      <c r="A5152" s="1" t="n">
        <f aca="false">MAX($A$2:$A5151)+1</f>
        <v>4208</v>
      </c>
      <c r="C5152" s="1" t="str">
        <f aca="false">IF(H5152="",F5152,H5152)</f>
        <v>Oklahoma State University</v>
      </c>
      <c r="F5152" s="5"/>
      <c r="G5152" s="1" t="n">
        <v>54779</v>
      </c>
      <c r="H5152" s="1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false" customHeight="true" outlineLevel="0" collapsed="false">
      <c r="A5153" s="1" t="n">
        <f aca="false">MAX($A$2:$A5152)+1</f>
        <v>4209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1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false" customHeight="true" outlineLevel="0" collapsed="false">
      <c r="A5154" s="1" t="n">
        <f aca="false">MAX($A$2:$A5153)+1</f>
        <v>4210</v>
      </c>
      <c r="C5154" s="1" t="str">
        <f aca="false">IF(H5154="",F5154,H5154)</f>
        <v>Suffolk Energy Partners LP</v>
      </c>
      <c r="F5154" s="5"/>
      <c r="G5154" s="1" t="n">
        <v>54781</v>
      </c>
      <c r="H5154" s="1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false" customHeight="true" outlineLevel="0" collapsed="false">
      <c r="A5155" s="1" t="n">
        <f aca="false">MAX($A$2:$A5154)+1</f>
        <v>4211</v>
      </c>
      <c r="C5155" s="1" t="str">
        <f aca="false">IF(H5155="",F5155,H5155)</f>
        <v>Seneca Energy</v>
      </c>
      <c r="F5155" s="5"/>
      <c r="G5155" s="1" t="n">
        <v>54782</v>
      </c>
      <c r="H5155" s="1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false" customHeight="true" outlineLevel="0" collapsed="false">
      <c r="A5156" s="1" t="n">
        <f aca="false">MAX($A$2:$A5155)+1</f>
        <v>4212</v>
      </c>
      <c r="C5156" s="1" t="str">
        <f aca="false">IF(H5156="",F5156,H5156)</f>
        <v>Grays Ferry Cogeneration</v>
      </c>
      <c r="F5156" s="5"/>
      <c r="G5156" s="1" t="n">
        <v>54785</v>
      </c>
      <c r="H5156" s="1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false" customHeight="true" outlineLevel="0" collapsed="false">
      <c r="A5157" s="1" t="n">
        <f aca="false">MAX($A$2:$A5156)+1</f>
        <v>4213</v>
      </c>
      <c r="C5157" s="1" t="str">
        <f aca="false">IF(H5157="",F5157,H5157)</f>
        <v>Evanston Township High School</v>
      </c>
      <c r="F5157" s="5"/>
      <c r="G5157" s="1" t="n">
        <v>54788</v>
      </c>
      <c r="H5157" s="1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false" customHeight="true" outlineLevel="0" collapsed="false">
      <c r="A5158" s="1" t="n">
        <f aca="false">MAX($A$2:$A5157)+1</f>
        <v>4214</v>
      </c>
      <c r="C5158" s="1" t="str">
        <f aca="false">IF(H5158="",F5158,H5158)</f>
        <v>Georgia-Pacific Brewton Mill</v>
      </c>
      <c r="F5158" s="5"/>
      <c r="G5158" s="1" t="n">
        <v>54789</v>
      </c>
      <c r="H5158" s="1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false" customHeight="true" outlineLevel="0" collapsed="false">
      <c r="A5159" s="1" t="n">
        <f aca="false">MAX($A$2:$A5158)+1</f>
        <v>4215</v>
      </c>
      <c r="C5159" s="1" t="str">
        <f aca="false">IF(H5159="",F5159,H5159)</f>
        <v>CSL Behring LLC</v>
      </c>
      <c r="F5159" s="5"/>
      <c r="G5159" s="1" t="n">
        <v>54790</v>
      </c>
      <c r="H5159" s="1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false" customHeight="true" outlineLevel="0" collapsed="false">
      <c r="A5160" s="1" t="n">
        <f aca="false">MAX($A$2:$A5159)+1</f>
        <v>4216</v>
      </c>
      <c r="C5160" s="1" t="str">
        <f aca="false">IF(H5160="",F5160,H5160)</f>
        <v>Storm Lake 1</v>
      </c>
      <c r="F5160" s="5"/>
      <c r="G5160" s="1" t="n">
        <v>54793</v>
      </c>
      <c r="H5160" s="1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false" customHeight="true" outlineLevel="0" collapsed="false">
      <c r="A5161" s="1" t="n">
        <f aca="false">MAX($A$2:$A5160)+1</f>
        <v>4217</v>
      </c>
      <c r="C5161" s="1" t="str">
        <f aca="false">IF(H5161="",F5161,H5161)</f>
        <v>Buffalo Ridge Windplant WPP 1993</v>
      </c>
      <c r="F5161" s="5"/>
      <c r="G5161" s="1" t="n">
        <v>54794</v>
      </c>
      <c r="H5161" s="1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false" customHeight="true" outlineLevel="0" collapsed="false">
      <c r="A5162" s="1" t="n">
        <f aca="false">MAX($A$2:$A5161)+1</f>
        <v>4218</v>
      </c>
      <c r="C5162" s="1" t="str">
        <f aca="false">IF(H5162="",F5162,H5162)</f>
        <v>Domino Sugar Baltimore</v>
      </c>
      <c r="F5162" s="5"/>
      <c r="G5162" s="1" t="n">
        <v>54795</v>
      </c>
      <c r="H5162" s="1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false" customHeight="true" outlineLevel="0" collapsed="false">
      <c r="A5163" s="1" t="n">
        <f aca="false">MAX($A$2:$A5162)+1</f>
        <v>4219</v>
      </c>
      <c r="C5163" s="1" t="str">
        <f aca="false">IF(H5163="",F5163,H5163)</f>
        <v>Saint Agnes Medical Center</v>
      </c>
      <c r="F5163" s="5"/>
      <c r="G5163" s="1" t="n">
        <v>54800</v>
      </c>
      <c r="H5163" s="1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false" customHeight="true" outlineLevel="0" collapsed="false">
      <c r="A5164" s="1" t="n">
        <f aca="false">MAX($A$2:$A5163)+1</f>
        <v>4220</v>
      </c>
      <c r="C5164" s="1" t="str">
        <f aca="false">IF(H5164="",F5164,H5164)</f>
        <v>Avalon/Mayo Hydropower</v>
      </c>
      <c r="F5164" s="5"/>
      <c r="G5164" s="1" t="n">
        <v>54801</v>
      </c>
      <c r="H5164" s="1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false" customHeight="true" outlineLevel="0" collapsed="false">
      <c r="A5165" s="1" t="n">
        <f aca="false">MAX($A$2:$A5164)+1</f>
        <v>4221</v>
      </c>
      <c r="C5165" s="1" t="str">
        <f aca="false">IF(H5165="",F5165,H5165)</f>
        <v>Mead Coated Board</v>
      </c>
      <c r="F5165" s="5"/>
      <c r="G5165" s="1" t="n">
        <v>54802</v>
      </c>
      <c r="H5165" s="1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false" customHeight="true" outlineLevel="0" collapsed="false">
      <c r="A5166" s="1" t="n">
        <f aca="false">MAX($A$2:$A5165)+1</f>
        <v>4222</v>
      </c>
      <c r="C5166" s="1" t="str">
        <f aca="false">IF(H5166="",F5166,H5166)</f>
        <v>Plymouth State College Cogeneration</v>
      </c>
      <c r="F5166" s="5"/>
      <c r="G5166" s="1" t="n">
        <v>54803</v>
      </c>
      <c r="H5166" s="1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false" customHeight="true" outlineLevel="0" collapsed="false">
      <c r="A5167" s="1" t="n">
        <f aca="false">MAX($A$2:$A5166)+1</f>
        <v>4223</v>
      </c>
      <c r="C5167" s="1" t="str">
        <f aca="false">IF(H5167="",F5167,H5167)</f>
        <v>Milford Power LP</v>
      </c>
      <c r="F5167" s="5"/>
      <c r="G5167" s="1" t="n">
        <v>54805</v>
      </c>
      <c r="H5167" s="1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false" customHeight="true" outlineLevel="0" collapsed="false">
      <c r="A5168" s="1" t="n">
        <f aca="false">MAX($A$2:$A5167)+1</f>
        <v>4224</v>
      </c>
      <c r="C5168" s="1" t="str">
        <f aca="false">IF(H5168="",F5168,H5168)</f>
        <v>New York University Central Plant</v>
      </c>
      <c r="F5168" s="5"/>
      <c r="G5168" s="1" t="n">
        <v>54808</v>
      </c>
      <c r="H5168" s="1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false" customHeight="true" outlineLevel="0" collapsed="false">
      <c r="A5169" s="1" t="n">
        <f aca="false">MAX($A$2:$A5168)+1</f>
        <v>4225</v>
      </c>
      <c r="C5169" s="1" t="str">
        <f aca="false">IF(H5169="",F5169,H5169)</f>
        <v>University of Washington Power Plant</v>
      </c>
      <c r="F5169" s="5"/>
      <c r="G5169" s="1" t="n">
        <v>54809</v>
      </c>
      <c r="H5169" s="1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false" customHeight="true" outlineLevel="0" collapsed="false">
      <c r="A5170" s="1" t="n">
        <f aca="false">MAX($A$2:$A5169)+1</f>
        <v>4226</v>
      </c>
      <c r="C5170" s="1" t="str">
        <f aca="false">IF(H5170="",F5170,H5170)</f>
        <v>Mile 28 Water Power Project</v>
      </c>
      <c r="F5170" s="5"/>
      <c r="G5170" s="1" t="n">
        <v>54812</v>
      </c>
      <c r="H5170" s="1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false" customHeight="true" outlineLevel="0" collapsed="false">
      <c r="A5171" s="1" t="n">
        <f aca="false">MAX($A$2:$A5170)+1</f>
        <v>4227</v>
      </c>
      <c r="C5171" s="1" t="str">
        <f aca="false">IF(H5171="",F5171,H5171)</f>
        <v>Shepherd Center</v>
      </c>
      <c r="F5171" s="5"/>
      <c r="G5171" s="1" t="n">
        <v>54813</v>
      </c>
      <c r="H5171" s="1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false" customHeight="true" outlineLevel="0" collapsed="false">
      <c r="A5172" s="1" t="n">
        <f aca="false">MAX($A$2:$A5171)+1</f>
        <v>4228</v>
      </c>
      <c r="C5172" s="1" t="str">
        <f aca="false">IF(H5172="",F5172,H5172)</f>
        <v>Milagro Cogeneration Plant</v>
      </c>
      <c r="F5172" s="5"/>
      <c r="G5172" s="1" t="n">
        <v>54814</v>
      </c>
      <c r="H5172" s="1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false" customHeight="true" outlineLevel="0" collapsed="false">
      <c r="A5173" s="1" t="n">
        <f aca="false">MAX($A$2:$A5172)+1</f>
        <v>4229</v>
      </c>
      <c r="C5173" s="1" t="str">
        <f aca="false">IF(H5173="",F5173,H5173)</f>
        <v>Johnson County</v>
      </c>
      <c r="F5173" s="5"/>
      <c r="G5173" s="1" t="n">
        <v>54817</v>
      </c>
      <c r="H5173" s="1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false" customHeight="true" outlineLevel="0" collapsed="false">
      <c r="A5174" s="1" t="n">
        <f aca="false">MAX($A$2:$A5173)+1</f>
        <v>4230</v>
      </c>
      <c r="C5174" s="1" t="str">
        <f aca="false">IF(H5174="",F5174,H5174)</f>
        <v>191 Peachtree Tower</v>
      </c>
      <c r="F5174" s="5"/>
      <c r="G5174" s="1" t="n">
        <v>54818</v>
      </c>
      <c r="H5174" s="1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false" customHeight="true" outlineLevel="0" collapsed="false">
      <c r="A5175" s="1" t="n">
        <f aca="false">MAX($A$2:$A5174)+1</f>
        <v>4231</v>
      </c>
      <c r="C5175" s="1" t="str">
        <f aca="false">IF(H5175="",F5175,H5175)</f>
        <v>Smithfield Farmland Corp Bladen</v>
      </c>
      <c r="F5175" s="5"/>
      <c r="G5175" s="1" t="n">
        <v>54823</v>
      </c>
      <c r="H5175" s="1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false" customHeight="true" outlineLevel="0" collapsed="false">
      <c r="A5176" s="1" t="n">
        <f aca="false">MAX($A$2:$A5175)+1</f>
        <v>4232</v>
      </c>
      <c r="C5176" s="1" t="str">
        <f aca="false">IF(H5176="",F5176,H5176)</f>
        <v>Wailuku River Hydroelectric</v>
      </c>
      <c r="F5176" s="5"/>
      <c r="G5176" s="1" t="n">
        <v>54827</v>
      </c>
      <c r="H5176" s="1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false" customHeight="true" outlineLevel="0" collapsed="false">
      <c r="A5177" s="1" t="n">
        <f aca="false">MAX($A$2:$A5176)+1</f>
        <v>4233</v>
      </c>
      <c r="C5177" s="1" t="str">
        <f aca="false">IF(H5177="",F5177,H5177)</f>
        <v>Bristol Myers Squibb New Brunswick</v>
      </c>
      <c r="F5177" s="5"/>
      <c r="G5177" s="1" t="n">
        <v>54829</v>
      </c>
      <c r="H5177" s="1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false" customHeight="true" outlineLevel="0" collapsed="false">
      <c r="A5178" s="1" t="n">
        <f aca="false">MAX($A$2:$A5177)+1</f>
        <v>4234</v>
      </c>
      <c r="C5178" s="1" t="str">
        <f aca="false">IF(H5178="",F5178,H5178)</f>
        <v>Dekalb Medical Center</v>
      </c>
      <c r="F5178" s="5"/>
      <c r="G5178" s="1" t="n">
        <v>54830</v>
      </c>
      <c r="H5178" s="1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false" customHeight="true" outlineLevel="0" collapsed="false">
      <c r="A5179" s="1" t="n">
        <f aca="false">MAX($A$2:$A5178)+1</f>
        <v>4235</v>
      </c>
      <c r="C5179" s="1" t="str">
        <f aca="false">IF(H5179="",F5179,H5179)</f>
        <v>Brandywine Power Facility</v>
      </c>
      <c r="F5179" s="5"/>
      <c r="G5179" s="1" t="n">
        <v>54832</v>
      </c>
      <c r="H5179" s="1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false" customHeight="true" outlineLevel="0" collapsed="false">
      <c r="A5180" s="1" t="n">
        <f aca="false">MAX($A$2:$A5179)+1</f>
        <v>4236</v>
      </c>
      <c r="C5180" s="1" t="str">
        <f aca="false">IF(H5180="",F5180,H5180)</f>
        <v>Fort Greely Power Plant</v>
      </c>
      <c r="F5180" s="5"/>
      <c r="G5180" s="1" t="n">
        <v>54834</v>
      </c>
      <c r="H5180" s="1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false" customHeight="true" outlineLevel="0" collapsed="false">
      <c r="A5181" s="1" t="n">
        <f aca="false">MAX($A$2:$A5180)+1</f>
        <v>4237</v>
      </c>
      <c r="C5181" s="1" t="str">
        <f aca="false">IF(H5181="",F5181,H5181)</f>
        <v>Evonik Industries AG</v>
      </c>
      <c r="F5181" s="5"/>
      <c r="G5181" s="1" t="n">
        <v>54835</v>
      </c>
      <c r="H5181" s="1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false" customHeight="true" outlineLevel="0" collapsed="false">
      <c r="A5182" s="1" t="n">
        <f aca="false">MAX($A$2:$A5181)+1</f>
        <v>4238</v>
      </c>
      <c r="C5182" s="1" t="str">
        <f aca="false">IF(H5182="",F5182,H5182)</f>
        <v>Valdosta Water Treatment Plant</v>
      </c>
      <c r="F5182" s="5"/>
      <c r="G5182" s="1" t="n">
        <v>54839</v>
      </c>
      <c r="H5182" s="1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false" customHeight="true" outlineLevel="0" collapsed="false">
      <c r="A5183" s="1" t="n">
        <f aca="false">MAX($A$2:$A5182)+1</f>
        <v>4239</v>
      </c>
      <c r="C5183" s="1" t="str">
        <f aca="false">IF(H5183="",F5183,H5183)</f>
        <v>Thiele Kaolin Sandersville</v>
      </c>
      <c r="F5183" s="5"/>
      <c r="G5183" s="1" t="n">
        <v>54841</v>
      </c>
      <c r="H5183" s="1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false" customHeight="true" outlineLevel="0" collapsed="false">
      <c r="A5184" s="1" t="n">
        <f aca="false">MAX($A$2:$A5183)+1</f>
        <v>4240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1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false" customHeight="true" outlineLevel="0" collapsed="false">
      <c r="A5185" s="1" t="n">
        <f aca="false">MAX($A$2:$A5184)+1</f>
        <v>4241</v>
      </c>
      <c r="C5185" s="1" t="str">
        <f aca="false">IF(H5185="",F5185,H5185)</f>
        <v>Sun Trust Plaza</v>
      </c>
      <c r="F5185" s="5"/>
      <c r="G5185" s="1" t="n">
        <v>54845</v>
      </c>
      <c r="H5185" s="1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false" customHeight="true" outlineLevel="0" collapsed="false">
      <c r="A5186" s="1" t="n">
        <f aca="false">MAX($A$2:$A5185)+1</f>
        <v>4242</v>
      </c>
      <c r="C5186" s="1" t="str">
        <f aca="false">IF(H5186="",F5186,H5186)</f>
        <v>South Georgia Medical Center</v>
      </c>
      <c r="F5186" s="5"/>
      <c r="G5186" s="1" t="n">
        <v>54848</v>
      </c>
      <c r="H5186" s="1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false" customHeight="true" outlineLevel="0" collapsed="false">
      <c r="A5187" s="1" t="n">
        <f aca="false">MAX($A$2:$A5186)+1</f>
        <v>4243</v>
      </c>
      <c r="C5187" s="1" t="str">
        <f aca="false">IF(H5187="",F5187,H5187)</f>
        <v>Thiele Kaolin Reedy Creek</v>
      </c>
      <c r="F5187" s="5"/>
      <c r="G5187" s="1" t="n">
        <v>54849</v>
      </c>
      <c r="H5187" s="1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false" customHeight="true" outlineLevel="0" collapsed="false">
      <c r="A5188" s="1" t="n">
        <f aca="false">MAX($A$2:$A5187)+1</f>
        <v>4244</v>
      </c>
      <c r="C5188" s="1" t="str">
        <f aca="false">IF(H5188="",F5188,H5188)</f>
        <v>Cox Waste to Energy</v>
      </c>
      <c r="F5188" s="5"/>
      <c r="G5188" s="1" t="n">
        <v>54850</v>
      </c>
      <c r="H5188" s="1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false" customHeight="true" outlineLevel="0" collapsed="false">
      <c r="A5189" s="1" t="n">
        <f aca="false">MAX($A$2:$A5188)+1</f>
        <v>4245</v>
      </c>
      <c r="C5189" s="1" t="str">
        <f aca="false">IF(H5189="",F5189,H5189)</f>
        <v>MMSD Jones Island Wastewater</v>
      </c>
      <c r="F5189" s="5"/>
      <c r="G5189" s="1" t="n">
        <v>54851</v>
      </c>
      <c r="H5189" s="1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false" customHeight="true" outlineLevel="0" collapsed="false">
      <c r="A5190" s="1" t="n">
        <f aca="false">MAX($A$2:$A5189)+1</f>
        <v>4246</v>
      </c>
      <c r="C5190" s="1" t="str">
        <f aca="false">IF(H5190="",F5190,H5190)</f>
        <v>Mars Snackfood US</v>
      </c>
      <c r="F5190" s="5"/>
      <c r="G5190" s="1" t="n">
        <v>54855</v>
      </c>
      <c r="H5190" s="1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false" customHeight="true" outlineLevel="0" collapsed="false">
      <c r="A5191" s="1" t="n">
        <f aca="false">MAX($A$2:$A5190)+1</f>
        <v>4247</v>
      </c>
      <c r="C5191" s="1" t="str">
        <f aca="false">IF(H5191="",F5191,H5191)</f>
        <v>Southwestern Bell Telephone</v>
      </c>
      <c r="F5191" s="5"/>
      <c r="G5191" s="1" t="n">
        <v>54858</v>
      </c>
      <c r="H5191" s="1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false" customHeight="true" outlineLevel="0" collapsed="false">
      <c r="A5192" s="1" t="n">
        <f aca="false">MAX($A$2:$A5191)+1</f>
        <v>4248</v>
      </c>
      <c r="C5192" s="1" t="str">
        <f aca="false">IF(H5192="",F5192,H5192)</f>
        <v>Black Creek</v>
      </c>
      <c r="F5192" s="5"/>
      <c r="G5192" s="1" t="n">
        <v>54860</v>
      </c>
      <c r="H5192" s="1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false" customHeight="true" outlineLevel="0" collapsed="false">
      <c r="A5193" s="1" t="n">
        <f aca="false">MAX($A$2:$A5192)+1</f>
        <v>4249</v>
      </c>
      <c r="C5193" s="1" t="str">
        <f aca="false">IF(H5193="",F5193,H5193)</f>
        <v>Bassett Medical Center</v>
      </c>
      <c r="F5193" s="5"/>
      <c r="G5193" s="1" t="n">
        <v>54863</v>
      </c>
      <c r="H5193" s="1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false" customHeight="true" outlineLevel="0" collapsed="false">
      <c r="A5194" s="1" t="n">
        <f aca="false">MAX($A$2:$A5193)+1</f>
        <v>4250</v>
      </c>
      <c r="C5194" s="1" t="str">
        <f aca="false">IF(H5194="",F5194,H5194)</f>
        <v>Phoenix Hydro Project</v>
      </c>
      <c r="F5194" s="5"/>
      <c r="G5194" s="1" t="n">
        <v>54865</v>
      </c>
      <c r="H5194" s="1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false" customHeight="true" outlineLevel="0" collapsed="false">
      <c r="A5195" s="1" t="n">
        <f aca="false">MAX($A$2:$A5194)+1</f>
        <v>4251</v>
      </c>
      <c r="C5195" s="1" t="str">
        <f aca="false">IF(H5195="",F5195,H5195)</f>
        <v>Neenah Paper Munising Mill</v>
      </c>
      <c r="F5195" s="5"/>
      <c r="G5195" s="1" t="n">
        <v>54867</v>
      </c>
      <c r="H5195" s="1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false" customHeight="true" outlineLevel="0" collapsed="false">
      <c r="A5196" s="1" t="n">
        <f aca="false">MAX($A$2:$A5195)+1</f>
        <v>4252</v>
      </c>
      <c r="C5196" s="1" t="str">
        <f aca="false">IF(H5196="",F5196,H5196)</f>
        <v>Milstead</v>
      </c>
      <c r="F5196" s="5"/>
      <c r="G5196" s="1" t="n">
        <v>54872</v>
      </c>
      <c r="H5196" s="1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false" customHeight="true" outlineLevel="0" collapsed="false">
      <c r="A5197" s="1" t="n">
        <f aca="false">MAX($A$2:$A5196)+1</f>
        <v>4253</v>
      </c>
      <c r="C5197" s="1" t="str">
        <f aca="false">IF(H5197="",F5197,H5197)</f>
        <v>Atlanta Gift Mart LP</v>
      </c>
      <c r="F5197" s="5"/>
      <c r="G5197" s="1" t="n">
        <v>54877</v>
      </c>
      <c r="H5197" s="1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false" customHeight="true" outlineLevel="0" collapsed="false">
      <c r="A5198" s="1" t="n">
        <f aca="false">MAX($A$2:$A5197)+1</f>
        <v>4254</v>
      </c>
      <c r="C5198" s="1" t="str">
        <f aca="false">IF(H5198="",F5198,H5198)</f>
        <v>Dunn Paper</v>
      </c>
      <c r="F5198" s="5"/>
      <c r="G5198" s="1" t="n">
        <v>54878</v>
      </c>
      <c r="H5198" s="1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false" customHeight="true" outlineLevel="0" collapsed="false">
      <c r="A5199" s="1" t="n">
        <f aca="false">MAX($A$2:$A5198)+1</f>
        <v>4255</v>
      </c>
      <c r="C5199" s="1" t="str">
        <f aca="false">IF(H5199="",F5199,H5199)</f>
        <v>Kamin LLC Wrens Plant</v>
      </c>
      <c r="F5199" s="5"/>
      <c r="G5199" s="1" t="n">
        <v>54880</v>
      </c>
      <c r="H5199" s="1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false" customHeight="true" outlineLevel="0" collapsed="false">
      <c r="A5200" s="1" t="n">
        <f aca="false">MAX($A$2:$A5199)+1</f>
        <v>4256</v>
      </c>
      <c r="C5200" s="1" t="str">
        <f aca="false">IF(H5200="",F5200,H5200)</f>
        <v>CenturyLink Regional HQ</v>
      </c>
      <c r="F5200" s="5"/>
      <c r="G5200" s="1" t="n">
        <v>54882</v>
      </c>
      <c r="H5200" s="1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false" customHeight="true" outlineLevel="0" collapsed="false">
      <c r="A5201" s="1" t="n">
        <f aca="false">MAX($A$2:$A5200)+1</f>
        <v>4257</v>
      </c>
      <c r="C5201" s="1" t="str">
        <f aca="false">IF(H5201="",F5201,H5201)</f>
        <v>Kimberly Mill</v>
      </c>
      <c r="F5201" s="5"/>
      <c r="G5201" s="1" t="n">
        <v>54885</v>
      </c>
      <c r="H5201" s="1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false" customHeight="true" outlineLevel="0" collapsed="false">
      <c r="A5202" s="1" t="n">
        <f aca="false">MAX($A$2:$A5201)+1</f>
        <v>4258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1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false" customHeight="true" outlineLevel="0" collapsed="false">
      <c r="A5203" s="1" t="n">
        <f aca="false">MAX($A$2:$A5202)+1</f>
        <v>4259</v>
      </c>
      <c r="C5203" s="1" t="str">
        <f aca="false">IF(H5203="",F5203,H5203)</f>
        <v>DSM Pharmaceuticals</v>
      </c>
      <c r="F5203" s="5"/>
      <c r="G5203" s="1" t="n">
        <v>54887</v>
      </c>
      <c r="H5203" s="1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false" customHeight="true" outlineLevel="0" collapsed="false">
      <c r="A5204" s="1" t="n">
        <f aca="false">MAX($A$2:$A5203)+1</f>
        <v>4260</v>
      </c>
      <c r="C5204" s="1" t="str">
        <f aca="false">IF(H5204="",F5204,H5204)</f>
        <v>Peoples Generating Station</v>
      </c>
      <c r="F5204" s="5"/>
      <c r="G5204" s="1" t="n">
        <v>54890</v>
      </c>
      <c r="H5204" s="1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false" customHeight="true" outlineLevel="0" collapsed="false">
      <c r="A5205" s="1" t="n">
        <f aca="false">MAX($A$2:$A5204)+1</f>
        <v>4261</v>
      </c>
      <c r="C5205" s="1" t="str">
        <f aca="false">IF(H5205="",F5205,H5205)</f>
        <v>Adrian Energy Associates LLC</v>
      </c>
      <c r="F5205" s="5"/>
      <c r="G5205" s="1" t="n">
        <v>54903</v>
      </c>
      <c r="H5205" s="1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false" customHeight="true" outlineLevel="0" collapsed="false">
      <c r="A5206" s="1" t="n">
        <f aca="false">MAX($A$2:$A5205)+1</f>
        <v>4262</v>
      </c>
      <c r="C5206" s="1" t="str">
        <f aca="false">IF(H5206="",F5206,H5206)</f>
        <v>Georgia Pacific Center</v>
      </c>
      <c r="F5206" s="5"/>
      <c r="G5206" s="1" t="n">
        <v>54906</v>
      </c>
      <c r="H5206" s="1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false" customHeight="true" outlineLevel="0" collapsed="false">
      <c r="A5207" s="1" t="n">
        <f aca="false">MAX($A$2:$A5206)+1</f>
        <v>4263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1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false" customHeight="true" outlineLevel="0" collapsed="false">
      <c r="A5208" s="1" t="n">
        <f aca="false">MAX($A$2:$A5207)+1</f>
        <v>4264</v>
      </c>
      <c r="C5208" s="1" t="str">
        <f aca="false">IF(H5208="",F5208,H5208)</f>
        <v>Enderlin</v>
      </c>
      <c r="F5208" s="5"/>
      <c r="G5208" s="1" t="n">
        <v>54908</v>
      </c>
      <c r="H5208" s="1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false" customHeight="true" outlineLevel="0" collapsed="false">
      <c r="A5209" s="1" t="n">
        <f aca="false">MAX($A$2:$A5208)+1</f>
        <v>4265</v>
      </c>
      <c r="C5209" s="1" t="str">
        <f aca="false">IF(H5209="",F5209,H5209)</f>
        <v>Tehachapi Wind Resource II</v>
      </c>
      <c r="F5209" s="5"/>
      <c r="G5209" s="1" t="n">
        <v>54909</v>
      </c>
      <c r="H5209" s="1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false" customHeight="true" outlineLevel="0" collapsed="false">
      <c r="A5210" s="1" t="n">
        <f aca="false">MAX($A$2:$A5209)+1</f>
        <v>4266</v>
      </c>
      <c r="C5210" s="1" t="str">
        <f aca="false">IF(H5210="",F5210,H5210)</f>
        <v>Brent Run Generating Station</v>
      </c>
      <c r="F5210" s="5"/>
      <c r="G5210" s="1" t="n">
        <v>54910</v>
      </c>
      <c r="H5210" s="1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false" customHeight="true" outlineLevel="0" collapsed="false">
      <c r="A5211" s="1" t="n">
        <f aca="false">MAX($A$2:$A5210)+1</f>
        <v>4267</v>
      </c>
      <c r="C5211" s="1" t="str">
        <f aca="false">IF(H5211="",F5211,H5211)</f>
        <v>Martinez Refining</v>
      </c>
      <c r="F5211" s="5"/>
      <c r="G5211" s="1" t="n">
        <v>54912</v>
      </c>
      <c r="H5211" s="1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false" customHeight="true" outlineLevel="0" collapsed="false">
      <c r="A5212" s="1" t="n">
        <f aca="false">MAX($A$2:$A5211)+1</f>
        <v>4268</v>
      </c>
      <c r="C5212" s="1" t="str">
        <f aca="false">IF(H5212="",F5212,H5212)</f>
        <v>Brooklyn Navy Yard Cogeneration</v>
      </c>
      <c r="F5212" s="5"/>
      <c r="G5212" s="1" t="n">
        <v>54914</v>
      </c>
      <c r="H5212" s="1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false" customHeight="true" outlineLevel="0" collapsed="false">
      <c r="A5213" s="1" t="n">
        <f aca="false">MAX($A$2:$A5212)+1</f>
        <v>4269</v>
      </c>
      <c r="C5213" s="1" t="str">
        <f aca="false">IF(H5213="",F5213,H5213)</f>
        <v>Michigan Power LP</v>
      </c>
      <c r="F5213" s="5"/>
      <c r="G5213" s="1" t="n">
        <v>54915</v>
      </c>
      <c r="H5213" s="1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false" customHeight="true" outlineLevel="0" collapsed="false">
      <c r="A5214" s="1" t="n">
        <f aca="false">MAX($A$2:$A5213)+1</f>
        <v>4270</v>
      </c>
      <c r="C5214" s="1" t="str">
        <f aca="false">IF(H5214="",F5214,H5214)</f>
        <v>Ergon Refining Vicksburg</v>
      </c>
      <c r="F5214" s="5"/>
      <c r="G5214" s="1" t="n">
        <v>54918</v>
      </c>
      <c r="H5214" s="1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false" customHeight="true" outlineLevel="0" collapsed="false">
      <c r="A5215" s="1" t="n">
        <f aca="false">MAX($A$2:$A5214)+1</f>
        <v>4271</v>
      </c>
      <c r="C5215" s="1" t="str">
        <f aca="false">IF(H5215="",F5215,H5215)</f>
        <v>General Mills West Chicago</v>
      </c>
      <c r="F5215" s="5"/>
      <c r="G5215" s="1" t="n">
        <v>54924</v>
      </c>
      <c r="H5215" s="1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false" customHeight="true" outlineLevel="0" collapsed="false">
      <c r="A5216" s="1" t="n">
        <f aca="false">MAX($A$2:$A5215)+1</f>
        <v>4272</v>
      </c>
      <c r="C5216" s="1" t="str">
        <f aca="false">IF(H5216="",F5216,H5216)</f>
        <v>Twin Bridges LFGTE</v>
      </c>
      <c r="F5216" s="5"/>
      <c r="G5216" s="1" t="n">
        <v>54925</v>
      </c>
      <c r="H5216" s="1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false" customHeight="true" outlineLevel="0" collapsed="false">
      <c r="A5217" s="1" t="n">
        <f aca="false">MAX($A$2:$A5216)+1</f>
        <v>4273</v>
      </c>
      <c r="C5217" s="1" t="str">
        <f aca="false">IF(H5217="",F5217,H5217)</f>
        <v>Prairie View I &amp; II LFGTE</v>
      </c>
      <c r="F5217" s="5"/>
      <c r="G5217" s="1" t="n">
        <v>54926</v>
      </c>
      <c r="H5217" s="1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false" customHeight="true" outlineLevel="0" collapsed="false">
      <c r="A5218" s="1" t="n">
        <f aca="false">MAX($A$2:$A5217)+1</f>
        <v>4274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1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false" customHeight="true" outlineLevel="0" collapsed="false">
      <c r="A5219" s="1" t="n">
        <f aca="false">MAX($A$2:$A5218)+1</f>
        <v>4275</v>
      </c>
      <c r="C5219" s="1" t="str">
        <f aca="false">IF(H5219="",F5219,H5219)</f>
        <v>Alliant SBD 9403 Aegon DC</v>
      </c>
      <c r="F5219" s="5"/>
      <c r="G5219" s="1" t="n">
        <v>54929</v>
      </c>
      <c r="H5219" s="1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false" customHeight="true" outlineLevel="0" collapsed="false">
      <c r="A5220" s="1" t="n">
        <f aca="false">MAX($A$2:$A5219)+1</f>
        <v>4276</v>
      </c>
      <c r="C5220" s="1" t="str">
        <f aca="false">IF(H5220="",F5220,H5220)</f>
        <v>Ridgetop</v>
      </c>
      <c r="F5220" s="5"/>
      <c r="G5220" s="1" t="n">
        <v>54931</v>
      </c>
      <c r="H5220" s="1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false" customHeight="true" outlineLevel="0" collapsed="false">
      <c r="A5221" s="1" t="n">
        <f aca="false">MAX($A$2:$A5220)+1</f>
        <v>4277</v>
      </c>
      <c r="C5221" s="1" t="str">
        <f aca="false">IF(H5221="",F5221,H5221)</f>
        <v>Panduit Tinley Park</v>
      </c>
      <c r="F5221" s="5"/>
      <c r="G5221" s="1" t="n">
        <v>54932</v>
      </c>
      <c r="H5221" s="1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false" customHeight="true" outlineLevel="0" collapsed="false">
      <c r="A5222" s="1" t="n">
        <f aca="false">MAX($A$2:$A5221)+1</f>
        <v>4278</v>
      </c>
      <c r="C5222" s="1" t="str">
        <f aca="false">IF(H5222="",F5222,H5222)</f>
        <v>Mondelez Global LLC</v>
      </c>
      <c r="F5222" s="5"/>
      <c r="G5222" s="1" t="n">
        <v>54933</v>
      </c>
      <c r="H5222" s="1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false" customHeight="true" outlineLevel="0" collapsed="false">
      <c r="A5223" s="1" t="n">
        <f aca="false">MAX($A$2:$A5222)+1</f>
        <v>4279</v>
      </c>
      <c r="C5223" s="1" t="str">
        <f aca="false">IF(H5223="",F5223,H5223)</f>
        <v>Keystone Recovery</v>
      </c>
      <c r="F5223" s="5"/>
      <c r="G5223" s="1" t="n">
        <v>54934</v>
      </c>
      <c r="H5223" s="1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false" customHeight="true" outlineLevel="0" collapsed="false">
      <c r="A5224" s="1" t="n">
        <f aca="false">MAX($A$2:$A5223)+1</f>
        <v>4280</v>
      </c>
      <c r="C5224" s="1" t="str">
        <f aca="false">IF(H5224="",F5224,H5224)</f>
        <v>Harford Waste to Energy Facility</v>
      </c>
      <c r="F5224" s="5"/>
      <c r="G5224" s="1" t="n">
        <v>54935</v>
      </c>
      <c r="H5224" s="1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false" customHeight="true" outlineLevel="0" collapsed="false">
      <c r="A5225" s="1" t="n">
        <f aca="false">MAX($A$2:$A5224)+1</f>
        <v>4281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1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false" customHeight="true" outlineLevel="0" collapsed="false">
      <c r="A5226" s="1" t="n">
        <f aca="false">MAX($A$2:$A5225)+1</f>
        <v>4282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1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false" customHeight="true" outlineLevel="0" collapsed="false">
      <c r="A5227" s="1" t="n">
        <f aca="false">MAX($A$2:$A5226)+1</f>
        <v>4283</v>
      </c>
      <c r="C5227" s="1" t="str">
        <f aca="false">IF(H5227="",F5227,H5227)</f>
        <v>EKS Landfill</v>
      </c>
      <c r="F5227" s="5"/>
      <c r="G5227" s="1" t="n">
        <v>54939</v>
      </c>
      <c r="H5227" s="1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false" customHeight="true" outlineLevel="0" collapsed="false">
      <c r="A5228" s="1" t="n">
        <f aca="false">MAX($A$2:$A5227)+1</f>
        <v>4284</v>
      </c>
      <c r="C5228" s="1" t="str">
        <f aca="false">IF(H5228="",F5228,H5228)</f>
        <v>CT Resource Rec Authority Facility</v>
      </c>
      <c r="F5228" s="5"/>
      <c r="G5228" s="1" t="n">
        <v>54945</v>
      </c>
      <c r="H5228" s="1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false" customHeight="true" outlineLevel="0" collapsed="false">
      <c r="A5229" s="1" t="n">
        <f aca="false">MAX($A$2:$A5228)+1</f>
        <v>4285</v>
      </c>
      <c r="C5229" s="1" t="str">
        <f aca="false">IF(H5229="",F5229,H5229)</f>
        <v>Univ of Oregon Central Power Station</v>
      </c>
      <c r="F5229" s="5"/>
      <c r="G5229" s="1" t="n">
        <v>54950</v>
      </c>
      <c r="H5229" s="1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false" customHeight="true" outlineLevel="0" collapsed="false">
      <c r="A5230" s="1" t="n">
        <f aca="false">MAX($A$2:$A5229)+1</f>
        <v>4286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1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false" customHeight="true" outlineLevel="0" collapsed="false">
      <c r="A5231" s="1" t="n">
        <f aca="false">MAX($A$2:$A5230)+1</f>
        <v>4287</v>
      </c>
      <c r="C5231" s="1" t="str">
        <f aca="false">IF(H5231="",F5231,H5231)</f>
        <v>Deercroft I &amp; II LFGTE</v>
      </c>
      <c r="F5231" s="5"/>
      <c r="G5231" s="1" t="n">
        <v>54956</v>
      </c>
      <c r="H5231" s="1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false" customHeight="true" outlineLevel="0" collapsed="false">
      <c r="A5232" s="1" t="n">
        <f aca="false">MAX($A$2:$A5231)+1</f>
        <v>4288</v>
      </c>
      <c r="C5232" s="1" t="str">
        <f aca="false">IF(H5232="",F5232,H5232)</f>
        <v>Cargill Salt</v>
      </c>
      <c r="F5232" s="5"/>
      <c r="G5232" s="1" t="n">
        <v>54965</v>
      </c>
      <c r="H5232" s="1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false" customHeight="true" outlineLevel="0" collapsed="false">
      <c r="A5233" s="1" t="n">
        <f aca="false">MAX($A$2:$A5232)+1</f>
        <v>4289</v>
      </c>
      <c r="C5233" s="1" t="str">
        <f aca="false">IF(H5233="",F5233,H5233)</f>
        <v>Alliant SBD 9302 Aegon NP</v>
      </c>
      <c r="F5233" s="5"/>
      <c r="G5233" s="1" t="n">
        <v>54967</v>
      </c>
      <c r="H5233" s="1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false" customHeight="true" outlineLevel="0" collapsed="false">
      <c r="A5234" s="1" t="n">
        <f aca="false">MAX($A$2:$A5233)+1</f>
        <v>4290</v>
      </c>
      <c r="C5234" s="1" t="str">
        <f aca="false">IF(H5234="",F5234,H5234)</f>
        <v>Alliant SBD 9502 Eaton</v>
      </c>
      <c r="F5234" s="5"/>
      <c r="G5234" s="1" t="n">
        <v>54968</v>
      </c>
      <c r="H5234" s="1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false" customHeight="true" outlineLevel="0" collapsed="false">
      <c r="A5235" s="1" t="n">
        <f aca="false">MAX($A$2:$A5234)+1</f>
        <v>4291</v>
      </c>
      <c r="C5235" s="1" t="str">
        <f aca="false">IF(H5235="",F5235,H5235)</f>
        <v>Dixon Hydroelectric Dam</v>
      </c>
      <c r="F5235" s="5"/>
      <c r="G5235" s="1" t="n">
        <v>54969</v>
      </c>
      <c r="H5235" s="1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false" customHeight="true" outlineLevel="0" collapsed="false">
      <c r="A5236" s="1" t="n">
        <f aca="false">MAX($A$2:$A5235)+1</f>
        <v>4292</v>
      </c>
      <c r="C5236" s="1" t="str">
        <f aca="false">IF(H5236="",F5236,H5236)</f>
        <v>Sauder Power Plant</v>
      </c>
      <c r="F5236" s="5"/>
      <c r="G5236" s="1" t="n">
        <v>54974</v>
      </c>
      <c r="H5236" s="1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false" customHeight="true" outlineLevel="0" collapsed="false">
      <c r="A5237" s="1" t="n">
        <f aca="false">MAX($A$2:$A5236)+1</f>
        <v>4293</v>
      </c>
      <c r="C5237" s="1" t="str">
        <f aca="false">IF(H5237="",F5237,H5237)</f>
        <v>New Mexico State University</v>
      </c>
      <c r="F5237" s="5"/>
      <c r="G5237" s="1" t="n">
        <v>54975</v>
      </c>
      <c r="H5237" s="1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false" customHeight="true" outlineLevel="0" collapsed="false">
      <c r="A5238" s="1" t="n">
        <f aca="false">MAX($A$2:$A5237)+1</f>
        <v>4294</v>
      </c>
      <c r="C5238" s="1" t="str">
        <f aca="false">IF(H5238="",F5238,H5238)</f>
        <v>Big Spring Wind Power Facility</v>
      </c>
      <c r="F5238" s="5"/>
      <c r="G5238" s="1" t="n">
        <v>54979</v>
      </c>
      <c r="H5238" s="1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false" customHeight="true" outlineLevel="0" collapsed="false">
      <c r="A5239" s="1" t="n">
        <f aca="false">MAX($A$2:$A5238)+1</f>
        <v>4295</v>
      </c>
      <c r="C5239" s="1" t="str">
        <f aca="false">IF(H5239="",F5239,H5239)</f>
        <v>Ocean County Landfill</v>
      </c>
      <c r="F5239" s="5"/>
      <c r="G5239" s="1" t="n">
        <v>54980</v>
      </c>
      <c r="H5239" s="1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false" customHeight="true" outlineLevel="0" collapsed="false">
      <c r="A5240" s="1" t="n">
        <f aca="false">MAX($A$2:$A5239)+1</f>
        <v>4296</v>
      </c>
      <c r="C5240" s="1" t="str">
        <f aca="false">IF(H5240="",F5240,H5240)</f>
        <v>Harris Energy Realty</v>
      </c>
      <c r="F5240" s="5"/>
      <c r="G5240" s="1" t="n">
        <v>54981</v>
      </c>
      <c r="H5240" s="1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false" customHeight="true" outlineLevel="0" collapsed="false">
      <c r="A5241" s="1" t="n">
        <f aca="false">MAX($A$2:$A5240)+1</f>
        <v>4297</v>
      </c>
      <c r="C5241" s="1" t="str">
        <f aca="false">IF(H5241="",F5241,H5241)</f>
        <v>Salem Energy Systems LLC</v>
      </c>
      <c r="F5241" s="5"/>
      <c r="G5241" s="1" t="n">
        <v>54984</v>
      </c>
      <c r="H5241" s="1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false" customHeight="true" outlineLevel="0" collapsed="false">
      <c r="A5242" s="1" t="n">
        <f aca="false">MAX($A$2:$A5241)+1</f>
        <v>4298</v>
      </c>
      <c r="C5242" s="1" t="str">
        <f aca="false">IF(H5242="",F5242,H5242)</f>
        <v>Crestwood Dothan</v>
      </c>
      <c r="F5242" s="5"/>
      <c r="G5242" s="1" t="n">
        <v>54985</v>
      </c>
      <c r="H5242" s="1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false" customHeight="true" outlineLevel="0" collapsed="false">
      <c r="A5243" s="1" t="n">
        <f aca="false">MAX($A$2:$A5242)+1</f>
        <v>4299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1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false" customHeight="true" outlineLevel="0" collapsed="false">
      <c r="A5244" s="1" t="n">
        <f aca="false">MAX($A$2:$A5243)+1</f>
        <v>4300</v>
      </c>
      <c r="C5244" s="1" t="str">
        <f aca="false">IF(H5244="",F5244,H5244)</f>
        <v>Pine Tree Acres</v>
      </c>
      <c r="F5244" s="5"/>
      <c r="G5244" s="1" t="n">
        <v>54989</v>
      </c>
      <c r="H5244" s="1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false" customHeight="true" outlineLevel="0" collapsed="false">
      <c r="A5245" s="1" t="n">
        <f aca="false">MAX($A$2:$A5244)+1</f>
        <v>4301</v>
      </c>
      <c r="C5245" s="1" t="str">
        <f aca="false">IF(H5245="",F5245,H5245)</f>
        <v>Indiana Harbor E 5 AC Station</v>
      </c>
      <c r="F5245" s="5"/>
      <c r="G5245" s="1" t="n">
        <v>54995</v>
      </c>
      <c r="H5245" s="1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false" customHeight="true" outlineLevel="0" collapsed="false">
      <c r="A5246" s="1" t="n">
        <f aca="false">A4294</f>
        <v>3354</v>
      </c>
      <c r="C5246" s="1" t="str">
        <f aca="false">IF(H5246="",F5246,H5246)</f>
        <v>Salton Sea Power Gen Co - Unit 4</v>
      </c>
      <c r="F5246" s="5"/>
      <c r="G5246" s="1" t="n">
        <v>54996</v>
      </c>
      <c r="H5246" s="1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false" customHeight="true" outlineLevel="0" collapsed="false">
      <c r="A5247" s="1" t="n">
        <f aca="false">MAX($A$2:$A5246)+1</f>
        <v>4302</v>
      </c>
      <c r="C5247" s="1" t="str">
        <f aca="false">IF(H5247="",F5247,H5247)</f>
        <v>Wheelabrator Portsmouth</v>
      </c>
      <c r="F5247" s="5"/>
      <c r="G5247" s="1" t="n">
        <v>54998</v>
      </c>
      <c r="H5247" s="1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false" customHeight="true" outlineLevel="0" collapsed="false">
      <c r="A5248" s="1" t="n">
        <f aca="false">MAX($A$2:$A5247)+1</f>
        <v>4303</v>
      </c>
      <c r="C5248" s="1" t="str">
        <f aca="false">IF(H5248="",F5248,H5248)</f>
        <v>Murphy-Brown LLC</v>
      </c>
      <c r="F5248" s="5"/>
      <c r="G5248" s="1" t="n">
        <v>55002</v>
      </c>
      <c r="H5248" s="1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false" customHeight="true" outlineLevel="0" collapsed="false">
      <c r="A5249" s="1" t="n">
        <f aca="false">MAX($A$2:$A5248)+1</f>
        <v>4304</v>
      </c>
      <c r="C5249" s="1" t="str">
        <f aca="false">IF(H5249="",F5249,H5249)</f>
        <v>Thornwood High School</v>
      </c>
      <c r="F5249" s="5"/>
      <c r="G5249" s="1" t="n">
        <v>55004</v>
      </c>
      <c r="H5249" s="1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false" customHeight="true" outlineLevel="0" collapsed="false">
      <c r="A5250" s="1" t="n">
        <f aca="false">MAX($A$2:$A5249)+1</f>
        <v>4305</v>
      </c>
      <c r="C5250" s="1" t="str">
        <f aca="false">IF(H5250="",F5250,H5250)</f>
        <v>Thornridge High School</v>
      </c>
      <c r="F5250" s="5"/>
      <c r="G5250" s="1" t="n">
        <v>55005</v>
      </c>
      <c r="H5250" s="1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false" customHeight="true" outlineLevel="0" collapsed="false">
      <c r="A5251" s="1" t="n">
        <f aca="false">MAX($A$2:$A5250)+1</f>
        <v>4306</v>
      </c>
      <c r="C5251" s="1" t="str">
        <f aca="false">IF(H5251="",F5251,H5251)</f>
        <v>Nashua Plant</v>
      </c>
      <c r="F5251" s="5"/>
      <c r="G5251" s="1" t="n">
        <v>55006</v>
      </c>
      <c r="H5251" s="1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false" customHeight="true" outlineLevel="0" collapsed="false">
      <c r="A5252" s="1" t="n">
        <f aca="false">MAX($A$2:$A5251)+1</f>
        <v>4307</v>
      </c>
      <c r="C5252" s="1" t="str">
        <f aca="false">IF(H5252="",F5252,H5252)</f>
        <v>K W Company</v>
      </c>
      <c r="F5252" s="5"/>
      <c r="G5252" s="1" t="n">
        <v>55007</v>
      </c>
      <c r="H5252" s="1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false" customHeight="true" outlineLevel="0" collapsed="false">
      <c r="A5253" s="1" t="n">
        <f aca="false">MAX($A$2:$A5252)+1</f>
        <v>4308</v>
      </c>
      <c r="C5253" s="1" t="str">
        <f aca="false">IF(H5253="",F5253,H5253)</f>
        <v>Montgomery Creek Hydro</v>
      </c>
      <c r="F5253" s="5"/>
      <c r="G5253" s="1" t="n">
        <v>55009</v>
      </c>
      <c r="H5253" s="1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false" customHeight="true" outlineLevel="0" collapsed="false">
      <c r="A5254" s="1" t="n">
        <f aca="false">MAX($A$2:$A5253)+1</f>
        <v>4309</v>
      </c>
      <c r="C5254" s="1" t="str">
        <f aca="false">IF(H5254="",F5254,H5254)</f>
        <v>LSP-Cottage Grove LP</v>
      </c>
      <c r="F5254" s="5"/>
      <c r="G5254" s="1" t="n">
        <v>55010</v>
      </c>
      <c r="H5254" s="1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false" customHeight="true" outlineLevel="0" collapsed="false">
      <c r="A5255" s="1" t="n">
        <f aca="false">MAX($A$2:$A5254)+1</f>
        <v>4310</v>
      </c>
      <c r="C5255" s="1" t="str">
        <f aca="false">IF(H5255="",F5255,H5255)</f>
        <v>LSP-Whitewater LP</v>
      </c>
      <c r="F5255" s="5"/>
      <c r="G5255" s="1" t="n">
        <v>55011</v>
      </c>
      <c r="H5255" s="1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false" customHeight="true" outlineLevel="0" collapsed="false">
      <c r="A5256" s="1" t="n">
        <f aca="false">MAX($A$2:$A5255)+1</f>
        <v>4311</v>
      </c>
      <c r="C5256" s="1" t="str">
        <f aca="false">IF(H5256="",F5256,H5256)</f>
        <v>Greene Valley Gas Recovery</v>
      </c>
      <c r="F5256" s="5"/>
      <c r="G5256" s="1" t="n">
        <v>55014</v>
      </c>
      <c r="H5256" s="1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false" customHeight="true" outlineLevel="0" collapsed="false">
      <c r="A5257" s="1" t="n">
        <f aca="false">MAX($A$2:$A5256)+1</f>
        <v>4312</v>
      </c>
      <c r="C5257" s="1" t="str">
        <f aca="false">IF(H5257="",F5257,H5257)</f>
        <v>Sweeny Cogen Facility</v>
      </c>
      <c r="F5257" s="5"/>
      <c r="G5257" s="1" t="n">
        <v>55015</v>
      </c>
      <c r="H5257" s="1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false" customHeight="true" outlineLevel="0" collapsed="false">
      <c r="A5258" s="1" t="n">
        <f aca="false">MAX($A$2:$A5257)+1</f>
        <v>4313</v>
      </c>
      <c r="C5258" s="1" t="str">
        <f aca="false">IF(H5258="",F5258,H5258)</f>
        <v>Yates Gas Plant</v>
      </c>
      <c r="F5258" s="5"/>
      <c r="G5258" s="1" t="n">
        <v>55025</v>
      </c>
      <c r="H5258" s="1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false" customHeight="true" outlineLevel="0" collapsed="false">
      <c r="A5259" s="1" t="n">
        <f aca="false">MAX($A$2:$A5258)+1</f>
        <v>4314</v>
      </c>
      <c r="C5259" s="1" t="str">
        <f aca="false">IF(H5259="",F5259,H5259)</f>
        <v>Dighton Power Plant</v>
      </c>
      <c r="F5259" s="5"/>
      <c r="G5259" s="1" t="n">
        <v>55026</v>
      </c>
      <c r="H5259" s="1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false" customHeight="true" outlineLevel="0" collapsed="false">
      <c r="A5260" s="1" t="n">
        <f aca="false">MAX($A$2:$A5259)+1</f>
        <v>4315</v>
      </c>
      <c r="C5260" s="1" t="str">
        <f aca="false">IF(H5260="",F5260,H5260)</f>
        <v>Papillion Creek Wastewater</v>
      </c>
      <c r="F5260" s="5"/>
      <c r="G5260" s="1" t="n">
        <v>55027</v>
      </c>
      <c r="H5260" s="1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false" customHeight="true" outlineLevel="0" collapsed="false">
      <c r="A5261" s="1" t="n">
        <f aca="false">MAX($A$2:$A5260)+1</f>
        <v>4316</v>
      </c>
      <c r="C5261" s="1" t="str">
        <f aca="false">IF(H5261="",F5261,H5261)</f>
        <v>Androscoggin Energy Center</v>
      </c>
      <c r="F5261" s="5"/>
      <c r="G5261" s="1" t="n">
        <v>55031</v>
      </c>
      <c r="H5261" s="1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false" customHeight="true" outlineLevel="0" collapsed="false">
      <c r="A5262" s="1" t="n">
        <f aca="false">MAX($A$2:$A5261)+1</f>
        <v>4317</v>
      </c>
      <c r="C5262" s="1" t="str">
        <f aca="false">IF(H5262="",F5262,H5262)</f>
        <v>Missouri River Wastewater Treatment</v>
      </c>
      <c r="F5262" s="5"/>
      <c r="G5262" s="1" t="n">
        <v>55033</v>
      </c>
      <c r="H5262" s="1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false" customHeight="true" outlineLevel="0" collapsed="false">
      <c r="A5263" s="1" t="n">
        <f aca="false">MAX($A$2:$A5262)+1</f>
        <v>4318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1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false" customHeight="true" outlineLevel="0" collapsed="false">
      <c r="A5264" s="1" t="n">
        <f aca="false">MAX($A$2:$A5263)+1</f>
        <v>4319</v>
      </c>
      <c r="C5264" s="1" t="str">
        <f aca="false">IF(H5264="",F5264,H5264)</f>
        <v>University of Tennessee Steam Plant</v>
      </c>
      <c r="F5264" s="5"/>
      <c r="G5264" s="1" t="n">
        <v>55036</v>
      </c>
      <c r="H5264" s="1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false" customHeight="true" outlineLevel="0" collapsed="false">
      <c r="A5265" s="1" t="n">
        <f aca="false">MAX($A$2:$A5264)+1</f>
        <v>4320</v>
      </c>
      <c r="C5265" s="1" t="str">
        <f aca="false">IF(H5265="",F5265,H5265)</f>
        <v>Opryland USA</v>
      </c>
      <c r="F5265" s="5"/>
      <c r="G5265" s="1" t="n">
        <v>55037</v>
      </c>
      <c r="H5265" s="1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false" customHeight="true" outlineLevel="0" collapsed="false">
      <c r="A5266" s="1" t="n">
        <f aca="false">MAX($A$2:$A5265)+1</f>
        <v>4321</v>
      </c>
      <c r="C5266" s="1" t="str">
        <f aca="false">IF(H5266="",F5266,H5266)</f>
        <v>Mid-Georgia Cogeneration Facility</v>
      </c>
      <c r="F5266" s="5"/>
      <c r="G5266" s="1" t="n">
        <v>55040</v>
      </c>
      <c r="H5266" s="1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false" customHeight="true" outlineLevel="0" collapsed="false">
      <c r="A5267" s="1" t="n">
        <f aca="false">MAX($A$2:$A5266)+1</f>
        <v>4322</v>
      </c>
      <c r="C5267" s="1" t="str">
        <f aca="false">IF(H5267="",F5267,H5267)</f>
        <v>Berkshire Power</v>
      </c>
      <c r="F5267" s="5"/>
      <c r="G5267" s="1" t="n">
        <v>55041</v>
      </c>
      <c r="H5267" s="1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false" customHeight="true" outlineLevel="0" collapsed="false">
      <c r="A5268" s="1" t="n">
        <f aca="false">MAX($A$2:$A5267)+1</f>
        <v>4323</v>
      </c>
      <c r="C5268" s="1" t="str">
        <f aca="false">IF(H5268="",F5268,H5268)</f>
        <v>Bridgeport Energy Project</v>
      </c>
      <c r="F5268" s="5"/>
      <c r="G5268" s="1" t="n">
        <v>55042</v>
      </c>
      <c r="H5268" s="1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false" customHeight="true" outlineLevel="0" collapsed="false">
      <c r="A5269" s="1" t="n">
        <f aca="false">MAX($A$2:$A5268)+1</f>
        <v>4324</v>
      </c>
      <c r="C5269" s="1" t="str">
        <f aca="false">IF(H5269="",F5269,H5269)</f>
        <v>Cherokee County Cogen</v>
      </c>
      <c r="F5269" s="5"/>
      <c r="G5269" s="1" t="n">
        <v>55043</v>
      </c>
      <c r="H5269" s="1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false" customHeight="true" outlineLevel="0" collapsed="false">
      <c r="A5270" s="1" t="n">
        <f aca="false">MAX($A$2:$A5269)+1</f>
        <v>4325</v>
      </c>
      <c r="C5270" s="1" t="str">
        <f aca="false">IF(H5270="",F5270,H5270)</f>
        <v>Boise Cascade Pulp &amp; Paper Mill</v>
      </c>
      <c r="F5270" s="5"/>
      <c r="G5270" s="1" t="n">
        <v>55044</v>
      </c>
      <c r="H5270" s="1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false" customHeight="true" outlineLevel="0" collapsed="false">
      <c r="A5271" s="1" t="n">
        <f aca="false">MAX($A$2:$A5270)+1</f>
        <v>4326</v>
      </c>
      <c r="C5271" s="1" t="str">
        <f aca="false">IF(H5271="",F5271,H5271)</f>
        <v>Pasadena Cogeneration</v>
      </c>
      <c r="F5271" s="5"/>
      <c r="G5271" s="1" t="n">
        <v>55047</v>
      </c>
      <c r="H5271" s="1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false" customHeight="true" outlineLevel="0" collapsed="false">
      <c r="A5272" s="1" t="n">
        <f aca="false">MAX($A$2:$A5271)+1</f>
        <v>4327</v>
      </c>
      <c r="C5272" s="1" t="str">
        <f aca="false">IF(H5272="",F5272,H5272)</f>
        <v>Tiverton Power Plant</v>
      </c>
      <c r="F5272" s="5"/>
      <c r="G5272" s="1" t="n">
        <v>55048</v>
      </c>
      <c r="H5272" s="1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false" customHeight="true" outlineLevel="0" collapsed="false">
      <c r="A5273" s="1" t="n">
        <f aca="false">MAX($A$2:$A5272)+1</f>
        <v>4328</v>
      </c>
      <c r="C5273" s="1" t="str">
        <f aca="false">IF(H5273="",F5273,H5273)</f>
        <v>Sierra Pacific Anderson Facility</v>
      </c>
      <c r="F5273" s="5"/>
      <c r="G5273" s="1" t="n">
        <v>55049</v>
      </c>
      <c r="H5273" s="1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false" customHeight="true" outlineLevel="0" collapsed="false">
      <c r="A5274" s="1" t="n">
        <f aca="false">MAX($A$2:$A5273)+1</f>
        <v>4329</v>
      </c>
      <c r="C5274" s="1" t="str">
        <f aca="false">IF(H5274="",F5274,H5274)</f>
        <v>Axiall Plaquemine</v>
      </c>
      <c r="F5274" s="5"/>
      <c r="G5274" s="1" t="n">
        <v>55051</v>
      </c>
      <c r="H5274" s="1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false" customHeight="true" outlineLevel="0" collapsed="false">
      <c r="A5275" s="1" t="n">
        <f aca="false">MAX($A$2:$A5274)+1</f>
        <v>4330</v>
      </c>
      <c r="C5275" s="1" t="str">
        <f aca="false">IF(H5275="",F5275,H5275)</f>
        <v>Jameson Gas Processing Plant</v>
      </c>
      <c r="F5275" s="5"/>
      <c r="G5275" s="1" t="n">
        <v>55052</v>
      </c>
      <c r="H5275" s="1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false" customHeight="true" outlineLevel="0" collapsed="false">
      <c r="A5276" s="1" t="n">
        <f aca="false">MAX($A$2:$A5275)+1</f>
        <v>4331</v>
      </c>
      <c r="C5276" s="1" t="str">
        <f aca="false">IF(H5276="",F5276,H5276)</f>
        <v>Bridgeport Gas Processing Plant</v>
      </c>
      <c r="F5276" s="5"/>
      <c r="G5276" s="1" t="n">
        <v>55053</v>
      </c>
      <c r="H5276" s="1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false" customHeight="true" outlineLevel="0" collapsed="false">
      <c r="A5277" s="1" t="n">
        <f aca="false">MAX($A$2:$A5276)+1</f>
        <v>4332</v>
      </c>
      <c r="C5277" s="1" t="str">
        <f aca="false">IF(H5277="",F5277,H5277)</f>
        <v>Tenaska Georgia Generation Facility</v>
      </c>
      <c r="F5277" s="5"/>
      <c r="G5277" s="1" t="n">
        <v>55061</v>
      </c>
      <c r="H5277" s="1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false" customHeight="true" outlineLevel="0" collapsed="false">
      <c r="A5278" s="1" t="n">
        <f aca="false">MAX($A$2:$A5277)+1</f>
        <v>4333</v>
      </c>
      <c r="C5278" s="1" t="str">
        <f aca="false">IF(H5278="",F5278,H5278)</f>
        <v>Tenaska Frontier Generation Station</v>
      </c>
      <c r="F5278" s="5"/>
      <c r="G5278" s="1" t="n">
        <v>55062</v>
      </c>
      <c r="H5278" s="1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false" customHeight="true" outlineLevel="0" collapsed="false">
      <c r="A5279" s="1" t="n">
        <f aca="false">MAX($A$2:$A5278)+1</f>
        <v>4334</v>
      </c>
      <c r="C5279" s="1" t="str">
        <f aca="false">IF(H5279="",F5279,H5279)</f>
        <v>Batesville Generation Facility</v>
      </c>
      <c r="F5279" s="5"/>
      <c r="G5279" s="1" t="n">
        <v>55063</v>
      </c>
      <c r="H5279" s="1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false" customHeight="true" outlineLevel="0" collapsed="false">
      <c r="A5280" s="1" t="n">
        <f aca="false">MAX($A$2:$A5279)+1</f>
        <v>4335</v>
      </c>
      <c r="C5280" s="1" t="str">
        <f aca="false">IF(H5280="",F5280,H5280)</f>
        <v>Black Hawk Station</v>
      </c>
      <c r="F5280" s="5"/>
      <c r="G5280" s="1" t="n">
        <v>55064</v>
      </c>
      <c r="H5280" s="1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false" customHeight="true" outlineLevel="0" collapsed="false">
      <c r="A5281" s="1" t="n">
        <f aca="false">MAX($A$2:$A5280)+1</f>
        <v>4336</v>
      </c>
      <c r="C5281" s="1" t="str">
        <f aca="false">IF(H5281="",F5281,H5281)</f>
        <v>Heat Recovery Coke Facility</v>
      </c>
      <c r="F5281" s="5"/>
      <c r="G5281" s="1" t="n">
        <v>55066</v>
      </c>
      <c r="H5281" s="1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false" customHeight="true" outlineLevel="0" collapsed="false">
      <c r="A5282" s="1" t="n">
        <f aca="false">MAX($A$2:$A5281)+1</f>
        <v>4337</v>
      </c>
      <c r="C5282" s="1" t="str">
        <f aca="false">IF(H5282="",F5282,H5282)</f>
        <v>MPEA Energy Center</v>
      </c>
      <c r="F5282" s="5"/>
      <c r="G5282" s="1" t="n">
        <v>55067</v>
      </c>
      <c r="H5282" s="1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false" customHeight="true" outlineLevel="0" collapsed="false">
      <c r="A5283" s="1" t="n">
        <f aca="false">MAX($A$2:$A5282)+1</f>
        <v>4338</v>
      </c>
      <c r="C5283" s="1" t="str">
        <f aca="false">IF(H5283="",F5283,H5283)</f>
        <v>Maine Independence Station</v>
      </c>
      <c r="F5283" s="5"/>
      <c r="G5283" s="1" t="n">
        <v>55068</v>
      </c>
      <c r="H5283" s="1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false" customHeight="true" outlineLevel="0" collapsed="false">
      <c r="A5284" s="1" t="n">
        <f aca="false">MAX($A$2:$A5283)+1</f>
        <v>4339</v>
      </c>
      <c r="C5284" s="1" t="str">
        <f aca="false">IF(H5284="",F5284,H5284)</f>
        <v>Lakeview Gas Recovery</v>
      </c>
      <c r="F5284" s="5"/>
      <c r="G5284" s="1" t="n">
        <v>55074</v>
      </c>
      <c r="H5284" s="1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false" customHeight="true" outlineLevel="0" collapsed="false">
      <c r="A5285" s="1" t="n">
        <f aca="false">MAX($A$2:$A5284)+1</f>
        <v>4340</v>
      </c>
      <c r="C5285" s="1" t="str">
        <f aca="false">IF(H5285="",F5285,H5285)</f>
        <v>Pine Bluff Energy Center</v>
      </c>
      <c r="F5285" s="5"/>
      <c r="G5285" s="1" t="n">
        <v>55075</v>
      </c>
      <c r="H5285" s="1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false" customHeight="true" outlineLevel="0" collapsed="false">
      <c r="A5286" s="1" t="n">
        <f aca="false">MAX($A$2:$A5285)+1</f>
        <v>4341</v>
      </c>
      <c r="C5286" s="1" t="str">
        <f aca="false">IF(H5286="",F5286,H5286)</f>
        <v>Red Hills Generating Facility</v>
      </c>
      <c r="F5286" s="5"/>
      <c r="G5286" s="1" t="n">
        <v>55076</v>
      </c>
      <c r="H5286" s="1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false" customHeight="true" outlineLevel="0" collapsed="false">
      <c r="A5287" s="1" t="n">
        <f aca="false">MAX($A$2:$A5286)+1</f>
        <v>4342</v>
      </c>
      <c r="C5287" s="1" t="str">
        <f aca="false">IF(H5287="",F5287,H5287)</f>
        <v>Millennium Power</v>
      </c>
      <c r="F5287" s="5"/>
      <c r="G5287" s="1" t="n">
        <v>55079</v>
      </c>
      <c r="H5287" s="1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false" customHeight="true" outlineLevel="0" collapsed="false">
      <c r="A5288" s="1" t="n">
        <f aca="false">MAX($A$2:$A5287)+1</f>
        <v>4343</v>
      </c>
      <c r="C5288" s="1" t="str">
        <f aca="false">IF(H5288="",F5288,H5288)</f>
        <v>Brownsville Peaking Power</v>
      </c>
      <c r="F5288" s="5"/>
      <c r="G5288" s="1" t="n">
        <v>55081</v>
      </c>
      <c r="H5288" s="1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false" customHeight="true" outlineLevel="0" collapsed="false">
      <c r="A5289" s="1" t="n">
        <f aca="false">MAX($A$2:$A5288)+1</f>
        <v>4344</v>
      </c>
      <c r="C5289" s="1" t="str">
        <f aca="false">IF(H5289="",F5289,H5289)</f>
        <v>Crockett Cogen Project</v>
      </c>
      <c r="F5289" s="5"/>
      <c r="G5289" s="1" t="n">
        <v>55084</v>
      </c>
      <c r="H5289" s="1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false" customHeight="true" outlineLevel="0" collapsed="false">
      <c r="A5290" s="1" t="n">
        <f aca="false">MAX($A$2:$A5289)+1</f>
        <v>4345</v>
      </c>
      <c r="C5290" s="1" t="str">
        <f aca="false">IF(H5290="",F5290,H5290)</f>
        <v>Gregory Power Facility</v>
      </c>
      <c r="F5290" s="5"/>
      <c r="G5290" s="1" t="n">
        <v>55086</v>
      </c>
      <c r="H5290" s="1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false" customHeight="true" outlineLevel="0" collapsed="false">
      <c r="A5291" s="1" t="n">
        <f aca="false">MAX($A$2:$A5290)+1</f>
        <v>4346</v>
      </c>
      <c r="C5291" s="1" t="str">
        <f aca="false">IF(H5291="",F5291,H5291)</f>
        <v>Dearborn Industrial Generation</v>
      </c>
      <c r="F5291" s="5"/>
      <c r="G5291" s="1" t="n">
        <v>55088</v>
      </c>
      <c r="H5291" s="1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false" customHeight="true" outlineLevel="0" collapsed="false">
      <c r="A5292" s="1" t="n">
        <f aca="false">MAX($A$2:$A5291)+1</f>
        <v>4347</v>
      </c>
      <c r="C5292" s="1" t="str">
        <f aca="false">IF(H5292="",F5292,H5292)</f>
        <v>Taft Cogeneration Facility</v>
      </c>
      <c r="F5292" s="5"/>
      <c r="G5292" s="1" t="n">
        <v>55089</v>
      </c>
      <c r="H5292" s="1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false" customHeight="true" outlineLevel="0" collapsed="false">
      <c r="A5293" s="1" t="n">
        <f aca="false">MAX($A$2:$A5292)+1</f>
        <v>4348</v>
      </c>
      <c r="C5293" s="1" t="str">
        <f aca="false">IF(H5293="",F5293,H5293)</f>
        <v>Plummer Cogen</v>
      </c>
      <c r="F5293" s="5"/>
      <c r="G5293" s="1" t="n">
        <v>55090</v>
      </c>
      <c r="H5293" s="1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false" customHeight="true" outlineLevel="0" collapsed="false">
      <c r="A5294" s="1" t="n">
        <f aca="false">MAX($A$2:$A5293)+1</f>
        <v>4349</v>
      </c>
      <c r="C5294" s="1" t="str">
        <f aca="false">IF(H5294="",F5294,H5294)</f>
        <v>Midlothian Energy Facility</v>
      </c>
      <c r="F5294" s="5"/>
      <c r="G5294" s="1" t="n">
        <v>55091</v>
      </c>
      <c r="H5294" s="1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false" customHeight="true" outlineLevel="0" collapsed="false">
      <c r="A5295" s="1" t="n">
        <f aca="false">MAX($A$2:$A5294)+1</f>
        <v>4350</v>
      </c>
      <c r="C5295" s="1" t="str">
        <f aca="false">IF(H5295="",F5295,H5295)</f>
        <v>MM Taunton Energy</v>
      </c>
      <c r="F5295" s="5"/>
      <c r="G5295" s="1" t="n">
        <v>55093</v>
      </c>
      <c r="H5295" s="1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false" customHeight="true" outlineLevel="0" collapsed="false">
      <c r="A5296" s="1" t="n">
        <f aca="false">MAX($A$2:$A5295)+1</f>
        <v>4351</v>
      </c>
      <c r="C5296" s="1" t="str">
        <f aca="false">IF(H5296="",F5296,H5296)</f>
        <v>MM San Diego-Miramar</v>
      </c>
      <c r="F5296" s="5"/>
      <c r="G5296" s="1" t="n">
        <v>55094</v>
      </c>
      <c r="H5296" s="1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false" customHeight="true" outlineLevel="0" collapsed="false">
      <c r="A5297" s="1" t="n">
        <f aca="false">MAX($A$2:$A5296)+1</f>
        <v>4352</v>
      </c>
      <c r="C5297" s="1" t="str">
        <f aca="false">IF(H5297="",F5297,H5297)</f>
        <v>Portside Energy</v>
      </c>
      <c r="F5297" s="5"/>
      <c r="G5297" s="1" t="n">
        <v>55096</v>
      </c>
      <c r="H5297" s="1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false" customHeight="true" outlineLevel="0" collapsed="false">
      <c r="A5298" s="1" t="n">
        <f aca="false">MAX($A$2:$A5297)+1</f>
        <v>4353</v>
      </c>
      <c r="C5298" s="1" t="str">
        <f aca="false">IF(H5298="",F5298,H5298)</f>
        <v>Lamar Power Project</v>
      </c>
      <c r="F5298" s="5"/>
      <c r="G5298" s="1" t="n">
        <v>55097</v>
      </c>
      <c r="H5298" s="1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false" customHeight="true" outlineLevel="0" collapsed="false">
      <c r="A5299" s="1" t="n">
        <f aca="false">MAX($A$2:$A5298)+1</f>
        <v>4354</v>
      </c>
      <c r="C5299" s="1" t="str">
        <f aca="false">IF(H5299="",F5299,H5299)</f>
        <v>Frontera Energy Center</v>
      </c>
      <c r="F5299" s="5"/>
      <c r="G5299" s="1" t="n">
        <v>55098</v>
      </c>
      <c r="H5299" s="1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false" customHeight="true" outlineLevel="0" collapsed="false">
      <c r="A5300" s="1" t="n">
        <f aca="false">MAX($A$2:$A5299)+1</f>
        <v>4355</v>
      </c>
      <c r="C5300" s="1" t="str">
        <f aca="false">IF(H5300="",F5300,H5300)</f>
        <v>NRG Sterlington Power</v>
      </c>
      <c r="F5300" s="5"/>
      <c r="G5300" s="1" t="n">
        <v>55099</v>
      </c>
      <c r="H5300" s="1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false" customHeight="true" outlineLevel="0" collapsed="false">
      <c r="A5301" s="1" t="n">
        <f aca="false">MAX($A$2:$A5300)+1</f>
        <v>4356</v>
      </c>
      <c r="C5301" s="1" t="str">
        <f aca="false">IF(H5301="",F5301,H5301)</f>
        <v>Rumford Power, Inc</v>
      </c>
      <c r="F5301" s="5"/>
      <c r="G5301" s="1" t="n">
        <v>55100</v>
      </c>
      <c r="H5301" s="1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false" customHeight="true" outlineLevel="0" collapsed="false">
      <c r="A5302" s="1" t="n">
        <f aca="false">MAX($A$2:$A5301)+1</f>
        <v>4357</v>
      </c>
      <c r="C5302" s="1" t="str">
        <f aca="false">IF(H5302="",F5302,H5302)</f>
        <v>Kalamazoo River Generating Station</v>
      </c>
      <c r="F5302" s="5"/>
      <c r="G5302" s="1" t="n">
        <v>55101</v>
      </c>
      <c r="H5302" s="1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false" customHeight="true" outlineLevel="0" collapsed="false">
      <c r="A5303" s="1" t="n">
        <f aca="false">MAX($A$2:$A5302)+1</f>
        <v>4358</v>
      </c>
      <c r="C5303" s="1" t="str">
        <f aca="false">IF(H5303="",F5303,H5303)</f>
        <v>Livingston Generating Station</v>
      </c>
      <c r="F5303" s="5"/>
      <c r="G5303" s="1" t="n">
        <v>55102</v>
      </c>
      <c r="H5303" s="1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false" customHeight="true" outlineLevel="0" collapsed="false">
      <c r="A5304" s="1" t="n">
        <f aca="false">MAX($A$2:$A5303)+1</f>
        <v>4359</v>
      </c>
      <c r="C5304" s="1" t="str">
        <f aca="false">IF(H5304="",F5304,H5304)</f>
        <v>Klamath Cogeneration Plant</v>
      </c>
      <c r="F5304" s="5"/>
      <c r="G5304" s="1" t="n">
        <v>55103</v>
      </c>
      <c r="H5304" s="1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false" customHeight="true" outlineLevel="0" collapsed="false">
      <c r="A5305" s="1" t="n">
        <f aca="false">MAX($A$2:$A5304)+1</f>
        <v>4360</v>
      </c>
      <c r="C5305" s="1" t="str">
        <f aca="false">IF(H5305="",F5305,H5305)</f>
        <v>Sabine Cogen</v>
      </c>
      <c r="F5305" s="5"/>
      <c r="G5305" s="1" t="n">
        <v>55104</v>
      </c>
      <c r="H5305" s="1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false" customHeight="true" outlineLevel="0" collapsed="false">
      <c r="A5306" s="1" t="n">
        <f aca="false">MAX($A$2:$A5305)+1</f>
        <v>4361</v>
      </c>
      <c r="C5306" s="1" t="str">
        <f aca="false">IF(H5306="",F5306,H5306)</f>
        <v>Rhode Island State Energy Center</v>
      </c>
      <c r="F5306" s="5"/>
      <c r="G5306" s="1" t="n">
        <v>55107</v>
      </c>
      <c r="H5306" s="1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false" customHeight="true" outlineLevel="0" collapsed="false">
      <c r="A5307" s="1" t="n">
        <f aca="false">MAX($A$2:$A5306)+1</f>
        <v>4362</v>
      </c>
      <c r="C5307" s="1" t="str">
        <f aca="false">IF(H5307="",F5307,H5307)</f>
        <v>Rocky Road Power LLC</v>
      </c>
      <c r="F5307" s="5"/>
      <c r="G5307" s="1" t="n">
        <v>55109</v>
      </c>
      <c r="H5307" s="1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false" customHeight="true" outlineLevel="0" collapsed="false">
      <c r="A5308" s="1" t="n">
        <f aca="false">MAX($A$2:$A5307)+1</f>
        <v>4363</v>
      </c>
      <c r="C5308" s="1" t="str">
        <f aca="false">IF(H5308="",F5308,H5308)</f>
        <v>Sutter Energy Center</v>
      </c>
      <c r="F5308" s="5"/>
      <c r="G5308" s="1" t="n">
        <v>55112</v>
      </c>
      <c r="H5308" s="1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false" customHeight="true" outlineLevel="0" collapsed="false">
      <c r="A5309" s="1" t="n">
        <f aca="false">MAX($A$2:$A5308)+1</f>
        <v>4364</v>
      </c>
      <c r="C5309" s="1" t="str">
        <f aca="false">IF(H5309="",F5309,H5309)</f>
        <v>RS Cogen</v>
      </c>
      <c r="F5309" s="5"/>
      <c r="G5309" s="1" t="n">
        <v>55117</v>
      </c>
      <c r="H5309" s="1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false" customHeight="true" outlineLevel="0" collapsed="false">
      <c r="A5310" s="1" t="n">
        <f aca="false">MAX($A$2:$A5309)+1</f>
        <v>4365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1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false" customHeight="true" outlineLevel="0" collapsed="false">
      <c r="A5311" s="1" t="n">
        <f aca="false">MAX($A$2:$A5310)+1</f>
        <v>4366</v>
      </c>
      <c r="C5311" s="1" t="str">
        <f aca="false">IF(H5311="",F5311,H5311)</f>
        <v>Magic Valley Generating Station</v>
      </c>
      <c r="F5311" s="5"/>
      <c r="G5311" s="1" t="n">
        <v>55123</v>
      </c>
      <c r="H5311" s="1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false" customHeight="true" outlineLevel="0" collapsed="false">
      <c r="A5312" s="1" t="n">
        <f aca="false">MAX($A$2:$A5311)+1</f>
        <v>4367</v>
      </c>
      <c r="C5312" s="1" t="str">
        <f aca="false">IF(H5312="",F5312,H5312)</f>
        <v>Griffith Energy LLC</v>
      </c>
      <c r="F5312" s="5"/>
      <c r="G5312" s="1" t="n">
        <v>55124</v>
      </c>
      <c r="H5312" s="1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false" customHeight="true" outlineLevel="0" collapsed="false">
      <c r="A5313" s="1" t="n">
        <f aca="false">MAX($A$2:$A5312)+1</f>
        <v>4368</v>
      </c>
      <c r="C5313" s="1" t="str">
        <f aca="false">IF(H5313="",F5313,H5313)</f>
        <v>Vansycle</v>
      </c>
      <c r="F5313" s="5"/>
      <c r="G5313" s="1" t="n">
        <v>55125</v>
      </c>
      <c r="H5313" s="1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false" customHeight="true" outlineLevel="0" collapsed="false">
      <c r="A5314" s="1" t="n">
        <f aca="false">MAX($A$2:$A5313)+1</f>
        <v>4369</v>
      </c>
      <c r="C5314" s="1" t="str">
        <f aca="false">IF(H5314="",F5314,H5314)</f>
        <v>Milford Power Project</v>
      </c>
      <c r="F5314" s="5"/>
      <c r="G5314" s="1" t="n">
        <v>55126</v>
      </c>
      <c r="H5314" s="1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false" customHeight="true" outlineLevel="0" collapsed="false">
      <c r="A5315" s="1" t="n">
        <f aca="false">MAX($A$2:$A5314)+1</f>
        <v>4370</v>
      </c>
      <c r="C5315" s="1" t="str">
        <f aca="false">IF(H5315="",F5315,H5315)</f>
        <v>Manchief Electric Generating Station</v>
      </c>
      <c r="F5315" s="5"/>
      <c r="G5315" s="1" t="n">
        <v>55127</v>
      </c>
      <c r="H5315" s="1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false" customHeight="true" outlineLevel="0" collapsed="false">
      <c r="A5316" s="1" t="n">
        <f aca="false">MAX($A$2:$A5315)+1</f>
        <v>4371</v>
      </c>
      <c r="C5316" s="1" t="str">
        <f aca="false">IF(H5316="",F5316,H5316)</f>
        <v>Walton County Power LLC</v>
      </c>
      <c r="F5316" s="5"/>
      <c r="G5316" s="1" t="n">
        <v>55128</v>
      </c>
      <c r="H5316" s="1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false" customHeight="true" outlineLevel="0" collapsed="false">
      <c r="A5317" s="1" t="n">
        <f aca="false">MAX($A$2:$A5316)+1</f>
        <v>4372</v>
      </c>
      <c r="C5317" s="1" t="str">
        <f aca="false">IF(H5317="",F5317,H5317)</f>
        <v>Desert Basin</v>
      </c>
      <c r="F5317" s="5"/>
      <c r="G5317" s="1" t="n">
        <v>55129</v>
      </c>
      <c r="H5317" s="1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false" customHeight="true" outlineLevel="0" collapsed="false">
      <c r="A5318" s="1" t="n">
        <f aca="false">MAX($A$2:$A5317)+1</f>
        <v>4373</v>
      </c>
      <c r="C5318" s="1" t="str">
        <f aca="false">IF(H5318="",F5318,H5318)</f>
        <v>Kendall County Generation Facility</v>
      </c>
      <c r="F5318" s="5"/>
      <c r="G5318" s="1" t="n">
        <v>55131</v>
      </c>
      <c r="H5318" s="1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false" customHeight="true" outlineLevel="0" collapsed="false">
      <c r="A5319" s="1" t="n">
        <f aca="false">MAX($A$2:$A5318)+1</f>
        <v>4374</v>
      </c>
      <c r="C5319" s="1" t="str">
        <f aca="false">IF(H5319="",F5319,H5319)</f>
        <v>Tenaska Gateway Generating Station</v>
      </c>
      <c r="F5319" s="5"/>
      <c r="G5319" s="1" t="n">
        <v>55132</v>
      </c>
      <c r="H5319" s="1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false" customHeight="true" outlineLevel="0" collapsed="false">
      <c r="A5320" s="1" t="n">
        <f aca="false">MAX($A$2:$A5319)+1</f>
        <v>4375</v>
      </c>
      <c r="C5320" s="1" t="str">
        <f aca="false">IF(H5320="",F5320,H5320)</f>
        <v>Thomson Reuters Campus Bldg A-D</v>
      </c>
      <c r="F5320" s="5"/>
      <c r="G5320" s="1" t="n">
        <v>55133</v>
      </c>
      <c r="H5320" s="1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false" customHeight="true" outlineLevel="0" collapsed="false">
      <c r="A5321" s="1" t="n">
        <f aca="false">MAX($A$2:$A5320)+1</f>
        <v>4376</v>
      </c>
      <c r="C5321" s="1" t="str">
        <f aca="false">IF(H5321="",F5321,H5321)</f>
        <v>Rio Nogales Power Project</v>
      </c>
      <c r="F5321" s="5"/>
      <c r="G5321" s="1" t="n">
        <v>55137</v>
      </c>
      <c r="H5321" s="1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false" customHeight="true" outlineLevel="0" collapsed="false">
      <c r="A5322" s="1" t="n">
        <f aca="false">MAX($A$2:$A5321)+1</f>
        <v>4377</v>
      </c>
      <c r="C5322" s="1" t="str">
        <f aca="false">IF(H5322="",F5322,H5322)</f>
        <v>Lee County</v>
      </c>
      <c r="F5322" s="5"/>
      <c r="G5322" s="1" t="n">
        <v>55138</v>
      </c>
      <c r="H5322" s="1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false" customHeight="true" outlineLevel="0" collapsed="false">
      <c r="A5323" s="1" t="n">
        <f aca="false">MAX($A$2:$A5322)+1</f>
        <v>4378</v>
      </c>
      <c r="C5323" s="1" t="str">
        <f aca="false">IF(H5323="",F5323,H5323)</f>
        <v>Wolf Hollow I LP</v>
      </c>
      <c r="F5323" s="5"/>
      <c r="G5323" s="1" t="n">
        <v>55139</v>
      </c>
      <c r="H5323" s="1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false" customHeight="true" outlineLevel="0" collapsed="false">
      <c r="A5324" s="1" t="n">
        <f aca="false">MAX($A$2:$A5323)+1</f>
        <v>4379</v>
      </c>
      <c r="C5324" s="1" t="str">
        <f aca="false">IF(H5324="",F5324,H5324)</f>
        <v>Hawk Road Facility</v>
      </c>
      <c r="F5324" s="5"/>
      <c r="G5324" s="1" t="n">
        <v>55141</v>
      </c>
      <c r="H5324" s="1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false" customHeight="true" outlineLevel="0" collapsed="false">
      <c r="A5325" s="1" t="n">
        <f aca="false">MAX($A$2:$A5324)+1</f>
        <v>4380</v>
      </c>
      <c r="C5325" s="1" t="str">
        <f aca="false">IF(H5325="",F5325,H5325)</f>
        <v>Hays Energy Project</v>
      </c>
      <c r="F5325" s="5"/>
      <c r="G5325" s="1" t="n">
        <v>55144</v>
      </c>
      <c r="H5325" s="1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false" customHeight="true" outlineLevel="0" collapsed="false">
      <c r="A5326" s="1" t="n">
        <f aca="false">MAX($A$2:$A5325)+1</f>
        <v>4381</v>
      </c>
      <c r="C5326" s="1" t="str">
        <f aca="false">IF(H5326="",F5326,H5326)</f>
        <v>Green Country Energy LLC</v>
      </c>
      <c r="F5326" s="5"/>
      <c r="G5326" s="1" t="n">
        <v>55146</v>
      </c>
      <c r="H5326" s="1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false" customHeight="true" outlineLevel="0" collapsed="false">
      <c r="A5327" s="1" t="n">
        <f aca="false">MAX($A$2:$A5326)+1</f>
        <v>4382</v>
      </c>
      <c r="C5327" s="1" t="str">
        <f aca="false">IF(H5327="",F5327,H5327)</f>
        <v>Worthington Generation LLC</v>
      </c>
      <c r="F5327" s="5"/>
      <c r="G5327" s="1" t="n">
        <v>55148</v>
      </c>
      <c r="H5327" s="1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false" customHeight="true" outlineLevel="0" collapsed="false">
      <c r="A5328" s="1" t="n">
        <f aca="false">MAX($A$2:$A5327)+1</f>
        <v>4383</v>
      </c>
      <c r="C5328" s="1" t="str">
        <f aca="false">IF(H5328="",F5328,H5328)</f>
        <v>Lake Road Generating Plant</v>
      </c>
      <c r="F5328" s="5"/>
      <c r="G5328" s="1" t="n">
        <v>55149</v>
      </c>
      <c r="H5328" s="1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false" customHeight="true" outlineLevel="0" collapsed="false">
      <c r="A5329" s="1" t="n">
        <f aca="false">MAX($A$2:$A5328)+1</f>
        <v>4384</v>
      </c>
      <c r="C5329" s="1" t="str">
        <f aca="false">IF(H5329="",F5329,H5329)</f>
        <v>La Paloma Generating LLC</v>
      </c>
      <c r="F5329" s="5"/>
      <c r="G5329" s="1" t="n">
        <v>55151</v>
      </c>
      <c r="H5329" s="1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false" customHeight="true" outlineLevel="0" collapsed="false">
      <c r="A5330" s="1" t="n">
        <f aca="false">MAX($A$2:$A5329)+1</f>
        <v>4385</v>
      </c>
      <c r="C5330" s="1" t="str">
        <f aca="false">IF(H5330="",F5330,H5330)</f>
        <v>Bank of America Plaza</v>
      </c>
      <c r="F5330" s="5"/>
      <c r="G5330" s="1" t="n">
        <v>55152</v>
      </c>
      <c r="H5330" s="1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false" customHeight="true" outlineLevel="0" collapsed="false">
      <c r="A5331" s="1" t="n">
        <f aca="false">MAX($A$2:$A5330)+1</f>
        <v>4386</v>
      </c>
      <c r="C5331" s="1" t="str">
        <f aca="false">IF(H5331="",F5331,H5331)</f>
        <v>Guadalupe Generating Station</v>
      </c>
      <c r="F5331" s="5"/>
      <c r="G5331" s="1" t="n">
        <v>55153</v>
      </c>
      <c r="H5331" s="1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false" customHeight="true" outlineLevel="0" collapsed="false">
      <c r="A5332" s="1" t="n">
        <f aca="false">MAX($A$2:$A5331)+1</f>
        <v>4387</v>
      </c>
      <c r="C5332" s="1" t="str">
        <f aca="false">IF(H5332="",F5332,H5332)</f>
        <v>Lost Pines 1 Power Project</v>
      </c>
      <c r="F5332" s="5"/>
      <c r="G5332" s="1" t="n">
        <v>55154</v>
      </c>
      <c r="H5332" s="1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false" customHeight="true" outlineLevel="0" collapsed="false">
      <c r="A5333" s="1" t="n">
        <f aca="false">MAX($A$2:$A5332)+1</f>
        <v>4388</v>
      </c>
      <c r="C5333" s="1" t="str">
        <f aca="false">IF(H5333="",F5333,H5333)</f>
        <v>MM Albany Energy</v>
      </c>
      <c r="F5333" s="5"/>
      <c r="G5333" s="1" t="n">
        <v>55155</v>
      </c>
      <c r="H5333" s="1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false" customHeight="true" outlineLevel="0" collapsed="false">
      <c r="A5334" s="1" t="n">
        <f aca="false">MAX($A$2:$A5333)+1</f>
        <v>4389</v>
      </c>
      <c r="C5334" s="1" t="str">
        <f aca="false">IF(H5334="",F5334,H5334)</f>
        <v>MM Prince William Energy</v>
      </c>
      <c r="F5334" s="5"/>
      <c r="G5334" s="1" t="n">
        <v>55156</v>
      </c>
      <c r="H5334" s="1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false" customHeight="true" outlineLevel="0" collapsed="false">
      <c r="A5335" s="1" t="n">
        <f aca="false">MAX($A$2:$A5334)+1</f>
        <v>4390</v>
      </c>
      <c r="C5335" s="1" t="str">
        <f aca="false">IF(H5335="",F5335,H5335)</f>
        <v>MM Lopez Energy</v>
      </c>
      <c r="F5335" s="5"/>
      <c r="G5335" s="1" t="n">
        <v>55161</v>
      </c>
      <c r="H5335" s="1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false" customHeight="true" outlineLevel="0" collapsed="false">
      <c r="A5336" s="1" t="n">
        <f aca="false">MAX($A$2:$A5335)+1</f>
        <v>4391</v>
      </c>
      <c r="C5336" s="1" t="str">
        <f aca="false">IF(H5336="",F5336,H5336)</f>
        <v>MM Tomoka Farms Energy</v>
      </c>
      <c r="F5336" s="5"/>
      <c r="G5336" s="1" t="n">
        <v>55162</v>
      </c>
      <c r="H5336" s="1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false" customHeight="true" outlineLevel="0" collapsed="false">
      <c r="A5337" s="1" t="n">
        <f aca="false">MAX($A$2:$A5336)+1</f>
        <v>4392</v>
      </c>
      <c r="C5337" s="1" t="str">
        <f aca="false">IF(H5337="",F5337,H5337)</f>
        <v>MM Hartford Energy</v>
      </c>
      <c r="F5337" s="5"/>
      <c r="G5337" s="1" t="n">
        <v>55163</v>
      </c>
      <c r="H5337" s="1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false" customHeight="true" outlineLevel="0" collapsed="false">
      <c r="A5338" s="1" t="n">
        <f aca="false">MAX($A$2:$A5337)+1</f>
        <v>4393</v>
      </c>
      <c r="C5338" s="1" t="str">
        <f aca="false">IF(H5338="",F5338,H5338)</f>
        <v>Bluegrass Generating Station</v>
      </c>
      <c r="F5338" s="5"/>
      <c r="G5338" s="1" t="n">
        <v>55164</v>
      </c>
      <c r="H5338" s="1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false" customHeight="true" outlineLevel="0" collapsed="false">
      <c r="A5339" s="1" t="n">
        <f aca="false">MAX($A$2:$A5338)+1</f>
        <v>4394</v>
      </c>
      <c r="C5339" s="1" t="str">
        <f aca="false">IF(H5339="",F5339,H5339)</f>
        <v>Broad River Energy Center</v>
      </c>
      <c r="F5339" s="5"/>
      <c r="G5339" s="1" t="n">
        <v>55166</v>
      </c>
      <c r="H5339" s="1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false" customHeight="true" outlineLevel="0" collapsed="false">
      <c r="A5340" s="1" t="n">
        <f aca="false">MAX($A$2:$A5339)+1</f>
        <v>4395</v>
      </c>
      <c r="C5340" s="1" t="str">
        <f aca="false">IF(H5340="",F5340,H5340)</f>
        <v>Bastrop Energy Center</v>
      </c>
      <c r="F5340" s="5"/>
      <c r="G5340" s="1" t="n">
        <v>55168</v>
      </c>
      <c r="H5340" s="1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false" customHeight="true" outlineLevel="0" collapsed="false">
      <c r="A5341" s="1" t="n">
        <f aca="false">MAX($A$2:$A5340)+1</f>
        <v>4396</v>
      </c>
      <c r="C5341" s="1" t="str">
        <f aca="false">IF(H5341="",F5341,H5341)</f>
        <v>Granite Ridge</v>
      </c>
      <c r="F5341" s="5"/>
      <c r="G5341" s="1" t="n">
        <v>55170</v>
      </c>
      <c r="H5341" s="1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false" customHeight="true" outlineLevel="0" collapsed="false">
      <c r="A5342" s="1" t="n">
        <f aca="false">MAX($A$2:$A5341)+1</f>
        <v>4397</v>
      </c>
      <c r="C5342" s="1" t="str">
        <f aca="false">IF(H5342="",F5342,H5342)</f>
        <v>Bosque County Peaking</v>
      </c>
      <c r="F5342" s="5"/>
      <c r="G5342" s="1" t="n">
        <v>55172</v>
      </c>
      <c r="H5342" s="1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false" customHeight="true" outlineLevel="0" collapsed="false">
      <c r="A5343" s="1" t="n">
        <f aca="false">MAX($A$2:$A5342)+1</f>
        <v>4398</v>
      </c>
      <c r="C5343" s="1" t="str">
        <f aca="false">IF(H5343="",F5343,H5343)</f>
        <v>Eastman Cogeneration Facility</v>
      </c>
      <c r="F5343" s="5"/>
      <c r="G5343" s="1" t="n">
        <v>55176</v>
      </c>
      <c r="H5343" s="1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false" customHeight="true" outlineLevel="0" collapsed="false">
      <c r="A5344" s="1" t="n">
        <f aca="false">MAX($A$2:$A5343)+1</f>
        <v>4399</v>
      </c>
      <c r="C5344" s="1" t="str">
        <f aca="false">IF(H5344="",F5344,H5344)</f>
        <v>South Point Energy Center</v>
      </c>
      <c r="F5344" s="5"/>
      <c r="G5344" s="1" t="n">
        <v>55177</v>
      </c>
      <c r="H5344" s="1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false" customHeight="true" outlineLevel="0" collapsed="false">
      <c r="A5345" s="1" t="n">
        <f aca="false">MAX($A$2:$A5344)+1</f>
        <v>4400</v>
      </c>
      <c r="C5345" s="1" t="str">
        <f aca="false">IF(H5345="",F5345,H5345)</f>
        <v>Dogwood Energy Facility</v>
      </c>
      <c r="F5345" s="5"/>
      <c r="G5345" s="1" t="n">
        <v>55178</v>
      </c>
      <c r="H5345" s="1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false" customHeight="true" outlineLevel="0" collapsed="false">
      <c r="A5346" s="1" t="n">
        <f aca="false">MAX($A$2:$A5345)+1</f>
        <v>4401</v>
      </c>
      <c r="C5346" s="1" t="str">
        <f aca="false">IF(H5346="",F5346,H5346)</f>
        <v>Rathdrum Power LLC</v>
      </c>
      <c r="F5346" s="5"/>
      <c r="G5346" s="1" t="n">
        <v>55179</v>
      </c>
      <c r="H5346" s="1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false" customHeight="true" outlineLevel="0" collapsed="false">
      <c r="A5347" s="1" t="n">
        <f aca="false">MAX($A$2:$A5346)+1</f>
        <v>4402</v>
      </c>
      <c r="C5347" s="1" t="str">
        <f aca="false">IF(H5347="",F5347,H5347)</f>
        <v>Sunrise Power LLC</v>
      </c>
      <c r="F5347" s="5"/>
      <c r="G5347" s="1" t="n">
        <v>55182</v>
      </c>
      <c r="H5347" s="1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false" customHeight="true" outlineLevel="0" collapsed="false">
      <c r="A5348" s="1" t="n">
        <f aca="false">MAX($A$2:$A5347)+1</f>
        <v>4403</v>
      </c>
      <c r="C5348" s="1" t="str">
        <f aca="false">IF(H5348="",F5348,H5348)</f>
        <v>Nelson Energy Center</v>
      </c>
      <c r="F5348" s="5"/>
      <c r="G5348" s="1" t="n">
        <v>55183</v>
      </c>
      <c r="H5348" s="1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false" customHeight="true" outlineLevel="0" collapsed="false">
      <c r="A5349" s="1" t="n">
        <f aca="false">MAX($A$2:$A5348)+1</f>
        <v>4404</v>
      </c>
      <c r="C5349" s="1" t="str">
        <f aca="false">IF(H5349="",F5349,H5349)</f>
        <v>Aera San Ardo Cogen Facility</v>
      </c>
      <c r="F5349" s="5"/>
      <c r="G5349" s="1" t="n">
        <v>55184</v>
      </c>
      <c r="H5349" s="1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false" customHeight="true" outlineLevel="0" collapsed="false">
      <c r="A5350" s="1" t="n">
        <f aca="false">MAX($A$2:$A5349)+1</f>
        <v>4405</v>
      </c>
      <c r="C5350" s="1" t="str">
        <f aca="false">IF(H5350="",F5350,H5350)</f>
        <v>Channelview Cogeneration Plant</v>
      </c>
      <c r="F5350" s="5"/>
      <c r="G5350" s="1" t="n">
        <v>55187</v>
      </c>
      <c r="H5350" s="1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false" customHeight="true" outlineLevel="0" collapsed="false">
      <c r="A5351" s="1" t="n">
        <f aca="false">MAX($A$2:$A5350)+1</f>
        <v>4406</v>
      </c>
      <c r="C5351" s="1" t="str">
        <f aca="false">IF(H5351="",F5351,H5351)</f>
        <v>Cordova Energy</v>
      </c>
      <c r="F5351" s="5"/>
      <c r="G5351" s="1" t="n">
        <v>55188</v>
      </c>
      <c r="H5351" s="1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false" customHeight="true" outlineLevel="0" collapsed="false">
      <c r="A5352" s="1" t="n">
        <f aca="false">MAX($A$2:$A5351)+1</f>
        <v>4407</v>
      </c>
      <c r="C5352" s="1" t="str">
        <f aca="false">IF(H5352="",F5352,H5352)</f>
        <v>Ontelaunee Energy Center</v>
      </c>
      <c r="F5352" s="5"/>
      <c r="G5352" s="1" t="n">
        <v>55193</v>
      </c>
      <c r="H5352" s="1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false" customHeight="true" outlineLevel="0" collapsed="false">
      <c r="A5353" s="1" t="n">
        <f aca="false">MAX($A$2:$A5352)+1</f>
        <v>4408</v>
      </c>
      <c r="C5353" s="1" t="str">
        <f aca="false">IF(H5353="",F5353,H5353)</f>
        <v>FirstEnergy Springdale 1 &amp; 2</v>
      </c>
      <c r="F5353" s="5"/>
      <c r="G5353" s="1" t="n">
        <v>55196</v>
      </c>
      <c r="H5353" s="1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false" customHeight="true" outlineLevel="0" collapsed="false">
      <c r="A5354" s="1" t="n">
        <f aca="false">MAX($A$2:$A5353)+1</f>
        <v>4409</v>
      </c>
      <c r="C5354" s="1" t="str">
        <f aca="false">IF(H5354="",F5354,H5354)</f>
        <v>Caledonia</v>
      </c>
      <c r="F5354" s="5"/>
      <c r="G5354" s="1" t="n">
        <v>55197</v>
      </c>
      <c r="H5354" s="1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false" customHeight="true" outlineLevel="0" collapsed="false">
      <c r="A5355" s="1" t="n">
        <f aca="false">MAX($A$2:$A5354)+1</f>
        <v>4410</v>
      </c>
      <c r="C5355" s="1" t="str">
        <f aca="false">IF(H5355="",F5355,H5355)</f>
        <v>Riverside Generating LLC</v>
      </c>
      <c r="F5355" s="5"/>
      <c r="G5355" s="1" t="n">
        <v>55198</v>
      </c>
      <c r="H5355" s="1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false" customHeight="true" outlineLevel="0" collapsed="false">
      <c r="A5356" s="1" t="n">
        <f aca="false">MAX($A$2:$A5355)+1</f>
        <v>4411</v>
      </c>
      <c r="C5356" s="1" t="str">
        <f aca="false">IF(H5356="",F5356,H5356)</f>
        <v>Elwood Energy LLC</v>
      </c>
      <c r="F5356" s="5"/>
      <c r="G5356" s="1" t="n">
        <v>55199</v>
      </c>
      <c r="H5356" s="1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false" customHeight="true" outlineLevel="0" collapsed="false">
      <c r="A5357" s="1" t="n">
        <f aca="false">MAX($A$2:$A5356)+1</f>
        <v>4412</v>
      </c>
      <c r="C5357" s="1" t="str">
        <f aca="false">IF(H5357="",F5357,H5357)</f>
        <v>Arapahoe Combustion Turbine Project</v>
      </c>
      <c r="F5357" s="5"/>
      <c r="G5357" s="1" t="n">
        <v>55200</v>
      </c>
      <c r="H5357" s="1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false" customHeight="true" outlineLevel="0" collapsed="false">
      <c r="A5358" s="1" t="n">
        <f aca="false">MAX($A$2:$A5357)+1</f>
        <v>4413</v>
      </c>
      <c r="C5358" s="1" t="str">
        <f aca="false">IF(H5358="",F5358,H5358)</f>
        <v>Ponnequin Phase 1</v>
      </c>
      <c r="F5358" s="5"/>
      <c r="G5358" s="1" t="n">
        <v>55203</v>
      </c>
      <c r="H5358" s="1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false" customHeight="true" outlineLevel="0" collapsed="false">
      <c r="A5359" s="1" t="n">
        <f aca="false">MAX($A$2:$A5358)+1</f>
        <v>4414</v>
      </c>
      <c r="C5359" s="1" t="str">
        <f aca="false">IF(H5359="",F5359,H5359)</f>
        <v>Corpus Christi Energy Center</v>
      </c>
      <c r="F5359" s="5"/>
      <c r="G5359" s="1" t="n">
        <v>55206</v>
      </c>
      <c r="H5359" s="1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fals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1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false" customHeight="true" outlineLevel="0" collapsed="false">
      <c r="A5361" s="1" t="n">
        <f aca="false">MAX($A$2:$A5360)+1</f>
        <v>4415</v>
      </c>
      <c r="C5361" s="1" t="str">
        <f aca="false">IF(H5361="",F5361,H5361)</f>
        <v>Lake Benton I</v>
      </c>
      <c r="F5361" s="5"/>
      <c r="G5361" s="1" t="n">
        <v>55208</v>
      </c>
      <c r="H5361" s="1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false" customHeight="true" outlineLevel="0" collapsed="false">
      <c r="A5362" s="1" t="n">
        <f aca="false">MAX($A$2:$A5361)+1</f>
        <v>4416</v>
      </c>
      <c r="C5362" s="1" t="str">
        <f aca="false">IF(H5362="",F5362,H5362)</f>
        <v>ANP Bellingham Energy Project</v>
      </c>
      <c r="F5362" s="5"/>
      <c r="G5362" s="1" t="n">
        <v>55211</v>
      </c>
      <c r="H5362" s="1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false" customHeight="true" outlineLevel="0" collapsed="false">
      <c r="A5363" s="1" t="n">
        <f aca="false">MAX($A$2:$A5362)+1</f>
        <v>4417</v>
      </c>
      <c r="C5363" s="1" t="str">
        <f aca="false">IF(H5363="",F5363,H5363)</f>
        <v>ANP Blackstone Energy Project</v>
      </c>
      <c r="F5363" s="5"/>
      <c r="G5363" s="1" t="n">
        <v>55212</v>
      </c>
      <c r="H5363" s="1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false" customHeight="true" outlineLevel="0" collapsed="false">
      <c r="A5364" s="1" t="n">
        <f aca="false">MAX($A$2:$A5363)+1</f>
        <v>4418</v>
      </c>
      <c r="C5364" s="1" t="str">
        <f aca="false">IF(H5364="",F5364,H5364)</f>
        <v>Odessa Ector Generating Station</v>
      </c>
      <c r="F5364" s="5"/>
      <c r="G5364" s="1" t="n">
        <v>55215</v>
      </c>
      <c r="H5364" s="1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false" customHeight="true" outlineLevel="0" collapsed="false">
      <c r="A5365" s="1" t="n">
        <f aca="false">MAX($A$2:$A5364)+1</f>
        <v>4419</v>
      </c>
      <c r="C5365" s="1" t="str">
        <f aca="false">IF(H5365="",F5365,H5365)</f>
        <v>Morris Cogeneration LLC</v>
      </c>
      <c r="F5365" s="5"/>
      <c r="G5365" s="1" t="n">
        <v>55216</v>
      </c>
      <c r="H5365" s="1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false" customHeight="true" outlineLevel="0" collapsed="false">
      <c r="A5366" s="1" t="n">
        <f aca="false">MAX($A$2:$A5365)+1</f>
        <v>4420</v>
      </c>
      <c r="C5366" s="1" t="str">
        <f aca="false">IF(H5366="",F5366,H5366)</f>
        <v>Los Medanos Energy Center</v>
      </c>
      <c r="F5366" s="5"/>
      <c r="G5366" s="1" t="n">
        <v>55217</v>
      </c>
      <c r="H5366" s="1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false" customHeight="true" outlineLevel="0" collapsed="false">
      <c r="A5367" s="1" t="n">
        <f aca="false">MAX($A$2:$A5366)+1</f>
        <v>4421</v>
      </c>
      <c r="C5367" s="1" t="str">
        <f aca="false">IF(H5367="",F5367,H5367)</f>
        <v>Harry L. Oswald</v>
      </c>
      <c r="F5367" s="5"/>
      <c r="G5367" s="1" t="n">
        <v>55221</v>
      </c>
      <c r="H5367" s="1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false" customHeight="true" outlineLevel="0" collapsed="false">
      <c r="A5368" s="1" t="n">
        <f aca="false">MAX($A$2:$A5367)+1</f>
        <v>4422</v>
      </c>
      <c r="C5368" s="1" t="str">
        <f aca="false">IF(H5368="",F5368,H5368)</f>
        <v>Lincoln Generating Facility</v>
      </c>
      <c r="F5368" s="5"/>
      <c r="G5368" s="1" t="n">
        <v>55222</v>
      </c>
      <c r="H5368" s="1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false" customHeight="true" outlineLevel="0" collapsed="false">
      <c r="A5369" s="1" t="n">
        <f aca="false">MAX($A$2:$A5368)+1</f>
        <v>4423</v>
      </c>
      <c r="C5369" s="1" t="str">
        <f aca="false">IF(H5369="",F5369,H5369)</f>
        <v>Ennis Power Company LLC</v>
      </c>
      <c r="F5369" s="5"/>
      <c r="G5369" s="1" t="n">
        <v>55223</v>
      </c>
      <c r="H5369" s="1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false" customHeight="true" outlineLevel="0" collapsed="false">
      <c r="A5370" s="1" t="n">
        <f aca="false">MAX($A$2:$A5369)+1</f>
        <v>4424</v>
      </c>
      <c r="C5370" s="1" t="str">
        <f aca="false">IF(H5370="",F5370,H5370)</f>
        <v>Oneta Energy Center</v>
      </c>
      <c r="F5370" s="5"/>
      <c r="G5370" s="1" t="n">
        <v>55225</v>
      </c>
      <c r="H5370" s="1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false" customHeight="true" outlineLevel="0" collapsed="false">
      <c r="A5371" s="1" t="n">
        <f aca="false">MAX($A$2:$A5370)+1</f>
        <v>4425</v>
      </c>
      <c r="C5371" s="1" t="str">
        <f aca="false">IF(H5371="",F5371,H5371)</f>
        <v>Freestone Energy Center</v>
      </c>
      <c r="F5371" s="5"/>
      <c r="G5371" s="1" t="n">
        <v>55226</v>
      </c>
      <c r="H5371" s="1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false" customHeight="true" outlineLevel="0" collapsed="false">
      <c r="A5372" s="1" t="n">
        <f aca="false">MAX($A$2:$A5371)+1</f>
        <v>4426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1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false" customHeight="true" outlineLevel="0" collapsed="false">
      <c r="A5373" s="1" t="n">
        <f aca="false">MAX($A$2:$A5372)+1</f>
        <v>4427</v>
      </c>
      <c r="C5373" s="1" t="str">
        <f aca="false">IF(H5373="",F5373,H5373)</f>
        <v>Jack County</v>
      </c>
      <c r="F5373" s="5"/>
      <c r="G5373" s="1" t="n">
        <v>55230</v>
      </c>
      <c r="H5373" s="1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false" customHeight="true" outlineLevel="0" collapsed="false">
      <c r="A5374" s="1" t="n">
        <f aca="false">MAX($A$2:$A5373)+1</f>
        <v>4428</v>
      </c>
      <c r="C5374" s="1" t="str">
        <f aca="false">IF(H5374="",F5374,H5374)</f>
        <v>Liberty Electric Power Plant</v>
      </c>
      <c r="F5374" s="5"/>
      <c r="G5374" s="1" t="n">
        <v>55231</v>
      </c>
      <c r="H5374" s="1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false" customHeight="true" outlineLevel="0" collapsed="false">
      <c r="A5375" s="1" t="n">
        <f aca="false">MAX($A$2:$A5374)+1</f>
        <v>4429</v>
      </c>
      <c r="C5375" s="1" t="str">
        <f aca="false">IF(H5375="",F5375,H5375)</f>
        <v>Marshall Energy Facility</v>
      </c>
      <c r="F5375" s="5"/>
      <c r="G5375" s="1" t="n">
        <v>55232</v>
      </c>
      <c r="H5375" s="1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false" customHeight="true" outlineLevel="0" collapsed="false">
      <c r="A5376" s="1" t="n">
        <f aca="false">MAX($A$2:$A5375)+1</f>
        <v>4430</v>
      </c>
      <c r="C5376" s="1" t="str">
        <f aca="false">IF(H5376="",F5376,H5376)</f>
        <v>Handsome Lake Energy LLC</v>
      </c>
      <c r="F5376" s="5"/>
      <c r="G5376" s="1" t="n">
        <v>55233</v>
      </c>
      <c r="H5376" s="1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false" customHeight="true" outlineLevel="0" collapsed="false">
      <c r="A5377" s="1" t="n">
        <f aca="false">MAX($A$2:$A5376)+1</f>
        <v>4431</v>
      </c>
      <c r="C5377" s="1" t="str">
        <f aca="false">IF(H5377="",F5377,H5377)</f>
        <v>Lee Energy Facility</v>
      </c>
      <c r="F5377" s="5"/>
      <c r="G5377" s="1" t="n">
        <v>55236</v>
      </c>
      <c r="H5377" s="1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false" customHeight="true" outlineLevel="0" collapsed="false">
      <c r="A5378" s="1" t="n">
        <f aca="false">MAX($A$2:$A5377)+1</f>
        <v>4432</v>
      </c>
      <c r="C5378" s="1" t="str">
        <f aca="false">IF(H5378="",F5378,H5378)</f>
        <v>Energy Shelby County</v>
      </c>
      <c r="F5378" s="5"/>
      <c r="G5378" s="1" t="n">
        <v>55237</v>
      </c>
      <c r="H5378" s="1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false" customHeight="true" outlineLevel="0" collapsed="false">
      <c r="A5379" s="1" t="n">
        <f aca="false">MAX($A$2:$A5378)+1</f>
        <v>4433</v>
      </c>
      <c r="C5379" s="1" t="str">
        <f aca="false">IF(H5379="",F5379,H5379)</f>
        <v>NRG Rockford I</v>
      </c>
      <c r="F5379" s="5"/>
      <c r="G5379" s="1" t="n">
        <v>55238</v>
      </c>
      <c r="H5379" s="1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false" customHeight="true" outlineLevel="0" collapsed="false">
      <c r="A5380" s="1" t="n">
        <f aca="false">MAX($A$2:$A5379)+1</f>
        <v>4434</v>
      </c>
      <c r="C5380" s="1" t="str">
        <f aca="false">IF(H5380="",F5380,H5380)</f>
        <v>Red Oak Power LLC</v>
      </c>
      <c r="F5380" s="5"/>
      <c r="G5380" s="1" t="n">
        <v>55239</v>
      </c>
      <c r="H5380" s="1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false" customHeight="true" outlineLevel="0" collapsed="false">
      <c r="A5381" s="1" t="n">
        <f aca="false">MAX($A$2:$A5380)+1</f>
        <v>4435</v>
      </c>
      <c r="C5381" s="1" t="str">
        <f aca="false">IF(H5381="",F5381,H5381)</f>
        <v>Hog Bayou Energy Center</v>
      </c>
      <c r="F5381" s="5"/>
      <c r="G5381" s="1" t="n">
        <v>55241</v>
      </c>
      <c r="H5381" s="1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false" customHeight="true" outlineLevel="0" collapsed="false">
      <c r="A5382" s="1" t="n">
        <f aca="false">MAX($A$2:$A5381)+1</f>
        <v>4436</v>
      </c>
      <c r="C5382" s="1" t="str">
        <f aca="false">IF(H5382="",F5382,H5382)</f>
        <v>Santa Rosa Energy Center</v>
      </c>
      <c r="F5382" s="5"/>
      <c r="G5382" s="1" t="n">
        <v>55242</v>
      </c>
      <c r="H5382" s="1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false" customHeight="true" outlineLevel="0" collapsed="false">
      <c r="A5383" s="1" t="n">
        <f aca="false">MAX($A$2:$A5382)+1</f>
        <v>4437</v>
      </c>
      <c r="C5383" s="1" t="str">
        <f aca="false">IF(H5383="",F5383,H5383)</f>
        <v>Astoria Gas Turbines</v>
      </c>
      <c r="F5383" s="5"/>
      <c r="G5383" s="1" t="n">
        <v>55243</v>
      </c>
      <c r="H5383" s="1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false" customHeight="true" outlineLevel="0" collapsed="false">
      <c r="A5384" s="1" t="n">
        <f aca="false">MAX($A$2:$A5383)+1</f>
        <v>4438</v>
      </c>
      <c r="C5384" s="1" t="str">
        <f aca="false">IF(H5384="",F5384,H5384)</f>
        <v>Doyle Energy Facility</v>
      </c>
      <c r="F5384" s="5"/>
      <c r="G5384" s="1" t="n">
        <v>55244</v>
      </c>
      <c r="H5384" s="1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false" customHeight="true" outlineLevel="0" collapsed="false">
      <c r="A5385" s="1" t="n">
        <f aca="false">MAX($A$2:$A5384)+1</f>
        <v>4439</v>
      </c>
      <c r="C5385" s="1" t="str">
        <f aca="false">IF(H5385="",F5385,H5385)</f>
        <v>Tuscola Station</v>
      </c>
      <c r="F5385" s="5"/>
      <c r="G5385" s="1" t="n">
        <v>55245</v>
      </c>
      <c r="H5385" s="1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false" customHeight="true" outlineLevel="0" collapsed="false">
      <c r="A5386" s="1" t="n">
        <f aca="false">MAX($A$2:$A5385)+1</f>
        <v>4440</v>
      </c>
      <c r="C5386" s="1" t="str">
        <f aca="false">IF(H5386="",F5386,H5386)</f>
        <v>Tait Electric Generating Station</v>
      </c>
      <c r="F5386" s="5"/>
      <c r="G5386" s="1" t="n">
        <v>55248</v>
      </c>
      <c r="H5386" s="1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false" customHeight="true" outlineLevel="0" collapsed="false">
      <c r="A5387" s="1" t="n">
        <f aca="false">MAX($A$2:$A5386)+1</f>
        <v>4441</v>
      </c>
      <c r="C5387" s="1" t="str">
        <f aca="false">IF(H5387="",F5387,H5387)</f>
        <v>University Park South</v>
      </c>
      <c r="F5387" s="5"/>
      <c r="G5387" s="1" t="n">
        <v>55250</v>
      </c>
      <c r="H5387" s="1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false" customHeight="true" outlineLevel="0" collapsed="false">
      <c r="A5388" s="1" t="n">
        <f aca="false">MAX($A$2:$A5387)+1</f>
        <v>4442</v>
      </c>
      <c r="C5388" s="1" t="str">
        <f aca="false">IF(H5388="",F5388,H5388)</f>
        <v>Gleason Generating Facility</v>
      </c>
      <c r="F5388" s="5"/>
      <c r="G5388" s="1" t="n">
        <v>55251</v>
      </c>
      <c r="H5388" s="1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false" customHeight="true" outlineLevel="0" collapsed="false">
      <c r="A5389" s="1" t="n">
        <f aca="false">MAX($A$2:$A5388)+1</f>
        <v>4443</v>
      </c>
      <c r="C5389" s="1" t="str">
        <f aca="false">IF(H5389="",F5389,H5389)</f>
        <v>Crete Energy Venture LLC</v>
      </c>
      <c r="F5389" s="5"/>
      <c r="G5389" s="1" t="n">
        <v>55253</v>
      </c>
      <c r="H5389" s="1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false" customHeight="true" outlineLevel="0" collapsed="false">
      <c r="A5390" s="1" t="n">
        <f aca="false">MAX($A$2:$A5389)+1</f>
        <v>4444</v>
      </c>
      <c r="C5390" s="1" t="str">
        <f aca="false">IF(H5390="",F5390,H5390)</f>
        <v>Whiting Clean Energy</v>
      </c>
      <c r="F5390" s="5"/>
      <c r="G5390" s="1" t="n">
        <v>55259</v>
      </c>
      <c r="H5390" s="1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false" customHeight="true" outlineLevel="0" collapsed="false">
      <c r="A5391" s="1" t="n">
        <f aca="false">MAX($A$2:$A5390)+1</f>
        <v>4445</v>
      </c>
      <c r="C5391" s="1" t="str">
        <f aca="false">IF(H5391="",F5391,H5391)</f>
        <v>Bowling Green Generating Station</v>
      </c>
      <c r="F5391" s="5"/>
      <c r="G5391" s="1" t="n">
        <v>55262</v>
      </c>
      <c r="H5391" s="1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false" customHeight="true" outlineLevel="0" collapsed="false">
      <c r="A5392" s="1" t="n">
        <f aca="false">MAX($A$2:$A5391)+1</f>
        <v>4446</v>
      </c>
      <c r="C5392" s="1" t="str">
        <f aca="false">IF(H5392="",F5392,H5392)</f>
        <v>Galion Generating Station</v>
      </c>
      <c r="F5392" s="5"/>
      <c r="G5392" s="1" t="n">
        <v>55263</v>
      </c>
      <c r="H5392" s="1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false" customHeight="true" outlineLevel="0" collapsed="false">
      <c r="A5393" s="1" t="n">
        <f aca="false">MAX($A$2:$A5392)+1</f>
        <v>4447</v>
      </c>
      <c r="C5393" s="1" t="str">
        <f aca="false">IF(H5393="",F5393,H5393)</f>
        <v>Napoleon Peaking Station</v>
      </c>
      <c r="F5393" s="5"/>
      <c r="G5393" s="1" t="n">
        <v>55264</v>
      </c>
      <c r="H5393" s="1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false" customHeight="true" outlineLevel="0" collapsed="false">
      <c r="A5394" s="1" t="n">
        <f aca="false">MAX($A$2:$A5393)+1</f>
        <v>4448</v>
      </c>
      <c r="C5394" s="1" t="str">
        <f aca="false">IF(H5394="",F5394,H5394)</f>
        <v>Lake Benton II</v>
      </c>
      <c r="F5394" s="5"/>
      <c r="G5394" s="1" t="n">
        <v>55265</v>
      </c>
      <c r="H5394" s="1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false" customHeight="true" outlineLevel="0" collapsed="false">
      <c r="A5395" s="1" t="n">
        <f aca="false">MAX($A$2:$A5394)+1</f>
        <v>4449</v>
      </c>
      <c r="C5395" s="1" t="str">
        <f aca="false">IF(H5395="",F5395,H5395)</f>
        <v>Edward L. Addison Generating Plant</v>
      </c>
      <c r="F5395" s="5"/>
      <c r="G5395" s="1" t="n">
        <v>55267</v>
      </c>
      <c r="H5395" s="1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false" customHeight="true" outlineLevel="0" collapsed="false">
      <c r="A5396" s="1" t="n">
        <f aca="false">MAX($A$2:$A5395)+1</f>
        <v>4450</v>
      </c>
      <c r="C5396" s="1" t="str">
        <f aca="false">IF(H5396="",F5396,H5396)</f>
        <v>TVA Southaven Combined Cycle</v>
      </c>
      <c r="F5396" s="5"/>
      <c r="G5396" s="1" t="n">
        <v>55269</v>
      </c>
      <c r="H5396" s="1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false" customHeight="true" outlineLevel="0" collapsed="false">
      <c r="A5397" s="1" t="n">
        <f aca="false">MAX($A$2:$A5396)+1</f>
        <v>4451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1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false" customHeight="true" outlineLevel="0" collapsed="false">
      <c r="A5398" s="1" t="n">
        <f aca="false">MAX($A$2:$A5397)+1</f>
        <v>4452</v>
      </c>
      <c r="C5398" s="1" t="str">
        <f aca="false">IF(H5398="",F5398,H5398)</f>
        <v>State Farm Support Center East</v>
      </c>
      <c r="F5398" s="5"/>
      <c r="G5398" s="1" t="n">
        <v>55274</v>
      </c>
      <c r="H5398" s="1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false" customHeight="true" outlineLevel="0" collapsed="false">
      <c r="A5399" s="1" t="n">
        <f aca="false">MAX($A$2:$A5398)+1</f>
        <v>4453</v>
      </c>
      <c r="C5399" s="1" t="str">
        <f aca="false">IF(H5399="",F5399,H5399)</f>
        <v>Beaver Creek Gas Plant</v>
      </c>
      <c r="F5399" s="5"/>
      <c r="G5399" s="1" t="n">
        <v>55278</v>
      </c>
      <c r="H5399" s="1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false" customHeight="true" outlineLevel="0" collapsed="false">
      <c r="A5400" s="1" t="n">
        <f aca="false">MAX($A$2:$A5399)+1</f>
        <v>4454</v>
      </c>
      <c r="C5400" s="1" t="str">
        <f aca="false">IF(H5400="",F5400,H5400)</f>
        <v>Aurora</v>
      </c>
      <c r="F5400" s="5"/>
      <c r="G5400" s="1" t="n">
        <v>55279</v>
      </c>
      <c r="H5400" s="1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false" customHeight="true" outlineLevel="0" collapsed="false">
      <c r="A5401" s="1" t="n">
        <f aca="false">MAX($A$2:$A5400)+1</f>
        <v>4455</v>
      </c>
      <c r="C5401" s="1" t="str">
        <f aca="false">IF(H5401="",F5401,H5401)</f>
        <v>Arlington Valley Energy Facility</v>
      </c>
      <c r="F5401" s="5"/>
      <c r="G5401" s="1" t="n">
        <v>55282</v>
      </c>
      <c r="H5401" s="1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false" customHeight="true" outlineLevel="0" collapsed="false">
      <c r="A5402" s="1" t="n">
        <f aca="false">MAX($A$2:$A5401)+1</f>
        <v>4456</v>
      </c>
      <c r="C5402" s="1" t="str">
        <f aca="false">IF(H5402="",F5402,H5402)</f>
        <v>Front Range Power Plant</v>
      </c>
      <c r="F5402" s="5"/>
      <c r="G5402" s="1" t="n">
        <v>55283</v>
      </c>
      <c r="H5402" s="1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fals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1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false" customHeight="true" outlineLevel="0" collapsed="false">
      <c r="A5404" s="1" t="n">
        <f aca="false">MAX($A$2:$A5403)+1</f>
        <v>4457</v>
      </c>
      <c r="C5404" s="1" t="str">
        <f aca="false">IF(H5404="",F5404,H5404)</f>
        <v>Wolf Hills Energy</v>
      </c>
      <c r="F5404" s="5"/>
      <c r="G5404" s="1" t="n">
        <v>55285</v>
      </c>
      <c r="H5404" s="1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false" customHeight="true" outlineLevel="0" collapsed="false">
      <c r="A5405" s="1" t="n">
        <f aca="false">MAX($A$2:$A5404)+1</f>
        <v>4458</v>
      </c>
      <c r="C5405" s="1" t="str">
        <f aca="false">IF(H5405="",F5405,H5405)</f>
        <v>Oleander Power Project LP</v>
      </c>
      <c r="F5405" s="5"/>
      <c r="G5405" s="1" t="n">
        <v>55286</v>
      </c>
      <c r="H5405" s="1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false" customHeight="true" outlineLevel="0" collapsed="false">
      <c r="A5406" s="1" t="n">
        <f aca="false">MAX($A$2:$A5405)+1</f>
        <v>4459</v>
      </c>
      <c r="C5406" s="1" t="str">
        <f aca="false">IF(H5406="",F5406,H5406)</f>
        <v>Storm Lake II</v>
      </c>
      <c r="F5406" s="5"/>
      <c r="G5406" s="1" t="n">
        <v>55287</v>
      </c>
      <c r="H5406" s="1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false" customHeight="true" outlineLevel="0" collapsed="false">
      <c r="A5407" s="1" t="n">
        <f aca="false">MAX($A$2:$A5406)+1</f>
        <v>4460</v>
      </c>
      <c r="C5407" s="1" t="str">
        <f aca="false">IF(H5407="",F5407,H5407)</f>
        <v>Medway Hydro</v>
      </c>
      <c r="F5407" s="5"/>
      <c r="G5407" s="1" t="n">
        <v>55288</v>
      </c>
      <c r="H5407" s="1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false" customHeight="true" outlineLevel="0" collapsed="false">
      <c r="A5408" s="1" t="n">
        <f aca="false">MAX($A$2:$A5407)+1</f>
        <v>4461</v>
      </c>
      <c r="C5408" s="1" t="str">
        <f aca="false">IF(H5408="",F5408,H5408)</f>
        <v>Decatur Energy Center</v>
      </c>
      <c r="F5408" s="5"/>
      <c r="G5408" s="1" t="n">
        <v>55292</v>
      </c>
      <c r="H5408" s="1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false" customHeight="true" outlineLevel="0" collapsed="false">
      <c r="A5409" s="1" t="n">
        <f aca="false">MAX($A$2:$A5408)+1</f>
        <v>4462</v>
      </c>
      <c r="C5409" s="1" t="str">
        <f aca="false">IF(H5409="",F5409,H5409)</f>
        <v>Morgan Energy Center</v>
      </c>
      <c r="F5409" s="5"/>
      <c r="G5409" s="1" t="n">
        <v>55293</v>
      </c>
      <c r="H5409" s="1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false" customHeight="true" outlineLevel="0" collapsed="false">
      <c r="A5410" s="1" t="n">
        <f aca="false">MAX($A$2:$A5409)+1</f>
        <v>4463</v>
      </c>
      <c r="C5410" s="1" t="str">
        <f aca="false">IF(H5410="",F5410,H5410)</f>
        <v>Westbrook Energy Center Power Plant</v>
      </c>
      <c r="F5410" s="5"/>
      <c r="G5410" s="1" t="n">
        <v>55294</v>
      </c>
      <c r="H5410" s="1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false" customHeight="true" outlineLevel="0" collapsed="false">
      <c r="A5411" s="1" t="n">
        <f aca="false">MAX($A$2:$A5410)+1</f>
        <v>4464</v>
      </c>
      <c r="C5411" s="1" t="str">
        <f aca="false">IF(H5411="",F5411,H5411)</f>
        <v>Blythe Energy Inc</v>
      </c>
      <c r="F5411" s="5"/>
      <c r="G5411" s="1" t="n">
        <v>55295</v>
      </c>
      <c r="H5411" s="1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false" customHeight="true" outlineLevel="0" collapsed="false">
      <c r="A5412" s="1" t="n">
        <f aca="false">MAX($A$2:$A5411)+1</f>
        <v>4465</v>
      </c>
      <c r="C5412" s="1" t="str">
        <f aca="false">IF(H5412="",F5412,H5412)</f>
        <v>Calumet Energy Team LLC</v>
      </c>
      <c r="F5412" s="5"/>
      <c r="G5412" s="1" t="n">
        <v>55296</v>
      </c>
      <c r="H5412" s="1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false" customHeight="true" outlineLevel="0" collapsed="false">
      <c r="A5413" s="1" t="n">
        <f aca="false">MAX($A$2:$A5412)+1</f>
        <v>4466</v>
      </c>
      <c r="C5413" s="1" t="str">
        <f aca="false">IF(H5413="",F5413,H5413)</f>
        <v>New Covert Generating Facility</v>
      </c>
      <c r="F5413" s="5"/>
      <c r="G5413" s="1" t="n">
        <v>55297</v>
      </c>
      <c r="H5413" s="1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false" customHeight="true" outlineLevel="0" collapsed="false">
      <c r="A5414" s="1" t="n">
        <f aca="false">MAX($A$2:$A5413)+1</f>
        <v>4467</v>
      </c>
      <c r="C5414" s="1" t="str">
        <f aca="false">IF(H5414="",F5414,H5414)</f>
        <v>Fairless Energy Center</v>
      </c>
      <c r="F5414" s="5"/>
      <c r="G5414" s="1" t="n">
        <v>55298</v>
      </c>
      <c r="H5414" s="1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false" customHeight="true" outlineLevel="0" collapsed="false">
      <c r="A5415" s="1" t="n">
        <f aca="false">MAX($A$2:$A5414)+1</f>
        <v>4468</v>
      </c>
      <c r="C5415" s="1" t="str">
        <f aca="false">IF(H5415="",F5415,H5415)</f>
        <v>Channel Energy Center LLC</v>
      </c>
      <c r="F5415" s="5"/>
      <c r="G5415" s="1" t="n">
        <v>55299</v>
      </c>
      <c r="H5415" s="1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false" customHeight="true" outlineLevel="0" collapsed="false">
      <c r="A5416" s="1" t="n">
        <f aca="false">MAX($A$2:$A5415)+1</f>
        <v>4469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1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false" customHeight="true" outlineLevel="0" collapsed="false">
      <c r="A5417" s="1" t="n">
        <f aca="false">MAX($A$2:$A5416)+1</f>
        <v>4470</v>
      </c>
      <c r="C5417" s="1" t="str">
        <f aca="false">IF(H5417="",F5417,H5417)</f>
        <v>Baconton Power Plant</v>
      </c>
      <c r="F5417" s="5"/>
      <c r="G5417" s="1" t="n">
        <v>55304</v>
      </c>
      <c r="H5417" s="1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false" customHeight="true" outlineLevel="0" collapsed="false">
      <c r="A5418" s="1" t="n">
        <f aca="false">A3948</f>
        <v>3011</v>
      </c>
      <c r="C5418" s="1" t="str">
        <f aca="false">IF(H5418="",F5418,H5418)</f>
        <v>Calvert City</v>
      </c>
      <c r="F5418" s="5"/>
      <c r="G5418" s="1" t="n">
        <v>55308</v>
      </c>
      <c r="H5418" s="1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false" customHeight="true" outlineLevel="0" collapsed="false">
      <c r="A5419" s="1" t="n">
        <f aca="false">MAX($A$2:$A5418)+1</f>
        <v>4471</v>
      </c>
      <c r="C5419" s="1" t="str">
        <f aca="false">IF(H5419="",F5419,H5419)</f>
        <v>BASF Freeport Works</v>
      </c>
      <c r="F5419" s="5"/>
      <c r="G5419" s="1" t="n">
        <v>55311</v>
      </c>
      <c r="H5419" s="1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false" customHeight="true" outlineLevel="0" collapsed="false">
      <c r="A5420" s="1" t="n">
        <f aca="false">MAX($A$2:$A5419)+1</f>
        <v>4472</v>
      </c>
      <c r="C5420" s="1" t="str">
        <f aca="false">IF(H5420="",F5420,H5420)</f>
        <v>Phelps Dodge Cobre Mining</v>
      </c>
      <c r="F5420" s="5"/>
      <c r="G5420" s="1" t="n">
        <v>55312</v>
      </c>
      <c r="H5420" s="1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false" customHeight="true" outlineLevel="0" collapsed="false">
      <c r="A5421" s="1" t="n">
        <f aca="false">MAX($A$2:$A5420)+1</f>
        <v>4473</v>
      </c>
      <c r="C5421" s="1" t="str">
        <f aca="false">IF(H5421="",F5421,H5421)</f>
        <v>Ingleside Cogeneration</v>
      </c>
      <c r="F5421" s="5"/>
      <c r="G5421" s="1" t="n">
        <v>55313</v>
      </c>
      <c r="H5421" s="1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false" customHeight="true" outlineLevel="0" collapsed="false">
      <c r="A5422" s="1" t="n">
        <f aca="false">MAX($A$2:$A5421)+1</f>
        <v>4474</v>
      </c>
      <c r="C5422" s="1" t="str">
        <f aca="false">IF(H5422="",F5422,H5422)</f>
        <v>Fore River Generating Station</v>
      </c>
      <c r="F5422" s="5"/>
      <c r="G5422" s="1" t="n">
        <v>55317</v>
      </c>
      <c r="H5422" s="1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false" customHeight="true" outlineLevel="0" collapsed="false">
      <c r="A5423" s="1" t="n">
        <f aca="false">MAX($A$2:$A5422)+1</f>
        <v>4475</v>
      </c>
      <c r="C5423" s="1" t="str">
        <f aca="false">IF(H5423="",F5423,H5423)</f>
        <v>Athens Regional Medical Center</v>
      </c>
      <c r="F5423" s="5"/>
      <c r="G5423" s="1" t="n">
        <v>55319</v>
      </c>
      <c r="H5423" s="1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false" customHeight="true" outlineLevel="0" collapsed="false">
      <c r="A5424" s="1" t="n">
        <f aca="false">MAX($A$2:$A5423)+1</f>
        <v>4476</v>
      </c>
      <c r="C5424" s="1" t="str">
        <f aca="false">IF(H5424="",F5424,H5424)</f>
        <v>Wise County Power LLC</v>
      </c>
      <c r="F5424" s="5"/>
      <c r="G5424" s="1" t="n">
        <v>55320</v>
      </c>
      <c r="H5424" s="1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false" customHeight="true" outlineLevel="0" collapsed="false">
      <c r="A5425" s="1" t="n">
        <f aca="false">MAX($A$2:$A5424)+1</f>
        <v>4477</v>
      </c>
      <c r="C5425" s="1" t="str">
        <f aca="false">IF(H5425="",F5425,H5425)</f>
        <v>Baytown Energy Center</v>
      </c>
      <c r="F5425" s="5"/>
      <c r="G5425" s="1" t="n">
        <v>55327</v>
      </c>
      <c r="H5425" s="1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false" customHeight="true" outlineLevel="0" collapsed="false">
      <c r="A5426" s="1" t="n">
        <f aca="false">MAX($A$2:$A5425)+1</f>
        <v>4478</v>
      </c>
      <c r="C5426" s="1" t="str">
        <f aca="false">IF(H5426="",F5426,H5426)</f>
        <v>Hermiston Power Partnership</v>
      </c>
      <c r="F5426" s="5"/>
      <c r="G5426" s="1" t="n">
        <v>55328</v>
      </c>
      <c r="H5426" s="1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false" customHeight="true" outlineLevel="0" collapsed="false">
      <c r="A5427" s="1" t="n">
        <f aca="false">MAX($A$2:$A5426)+1</f>
        <v>4479</v>
      </c>
      <c r="C5427" s="1" t="str">
        <f aca="false">IF(H5427="",F5427,H5427)</f>
        <v>Washington County Power LLC</v>
      </c>
      <c r="F5427" s="5"/>
      <c r="G5427" s="1" t="n">
        <v>55332</v>
      </c>
      <c r="H5427" s="1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false" customHeight="true" outlineLevel="0" collapsed="false">
      <c r="A5428" s="1" t="n">
        <f aca="false">MAX($A$2:$A5427)+1</f>
        <v>4480</v>
      </c>
      <c r="C5428" s="1" t="str">
        <f aca="false">IF(H5428="",F5428,H5428)</f>
        <v>Delta Energy Center</v>
      </c>
      <c r="F5428" s="5"/>
      <c r="G5428" s="1" t="n">
        <v>55333</v>
      </c>
      <c r="H5428" s="1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false" customHeight="true" outlineLevel="0" collapsed="false">
      <c r="A5429" s="1" t="n">
        <f aca="false">MAX($A$2:$A5428)+1</f>
        <v>4481</v>
      </c>
      <c r="C5429" s="1" t="str">
        <f aca="false">IF(H5429="",F5429,H5429)</f>
        <v>TalenEnergy Ironwood LLC</v>
      </c>
      <c r="F5429" s="5"/>
      <c r="G5429" s="1" t="n">
        <v>55337</v>
      </c>
      <c r="H5429" s="1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false" customHeight="true" outlineLevel="0" collapsed="false">
      <c r="A5430" s="1" t="n">
        <f aca="false">MAX($A$2:$A5429)+1</f>
        <v>4482</v>
      </c>
      <c r="C5430" s="1" t="str">
        <f aca="false">IF(H5430="",F5430,H5430)</f>
        <v>Dell Power Station</v>
      </c>
      <c r="F5430" s="5"/>
      <c r="G5430" s="1" t="n">
        <v>55340</v>
      </c>
      <c r="H5430" s="1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false" customHeight="true" outlineLevel="0" collapsed="false">
      <c r="A5431" s="1" t="n">
        <f aca="false">MAX($A$2:$A5430)+1</f>
        <v>4483</v>
      </c>
      <c r="C5431" s="1" t="str">
        <f aca="false">IF(H5431="",F5431,H5431)</f>
        <v>Woodstock Windfarm</v>
      </c>
      <c r="F5431" s="5"/>
      <c r="G5431" s="1" t="n">
        <v>55342</v>
      </c>
      <c r="H5431" s="1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false" customHeight="true" outlineLevel="0" collapsed="false">
      <c r="A5432" s="1" t="n">
        <f aca="false">MAX($A$2:$A5431)+1</f>
        <v>4484</v>
      </c>
      <c r="C5432" s="1" t="str">
        <f aca="false">IF(H5432="",F5432,H5432)</f>
        <v>Otay Mesa Generating Project</v>
      </c>
      <c r="F5432" s="5"/>
      <c r="G5432" s="1" t="n">
        <v>55345</v>
      </c>
      <c r="H5432" s="1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false" customHeight="true" outlineLevel="0" collapsed="false">
      <c r="A5433" s="1" t="n">
        <f aca="false">MAX($A$2:$A5432)+1</f>
        <v>4485</v>
      </c>
      <c r="C5433" s="1" t="str">
        <f aca="false">IF(H5433="",F5433,H5433)</f>
        <v>Armstrong</v>
      </c>
      <c r="F5433" s="5"/>
      <c r="G5433" s="1" t="n">
        <v>55347</v>
      </c>
      <c r="H5433" s="1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false" customHeight="true" outlineLevel="0" collapsed="false">
      <c r="A5434" s="1" t="n">
        <f aca="false">MAX($A$2:$A5433)+1</f>
        <v>4486</v>
      </c>
      <c r="C5434" s="1" t="str">
        <f aca="false">IF(H5434="",F5434,H5434)</f>
        <v>Troy Energy LLC</v>
      </c>
      <c r="F5434" s="5"/>
      <c r="G5434" s="1" t="n">
        <v>55348</v>
      </c>
      <c r="H5434" s="1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false" customHeight="true" outlineLevel="0" collapsed="false">
      <c r="A5435" s="1" t="n">
        <f aca="false">MAX($A$2:$A5434)+1</f>
        <v>4487</v>
      </c>
      <c r="C5435" s="1" t="str">
        <f aca="false">IF(H5435="",F5435,H5435)</f>
        <v>Pleasants Energy LLC</v>
      </c>
      <c r="F5435" s="5"/>
      <c r="G5435" s="1" t="n">
        <v>55349</v>
      </c>
      <c r="H5435" s="1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false" customHeight="true" outlineLevel="0" collapsed="false">
      <c r="A5436" s="1" t="n">
        <f aca="false">MAX($A$2:$A5435)+1</f>
        <v>4488</v>
      </c>
      <c r="C5436" s="1" t="str">
        <f aca="false">IF(H5436="",F5436,H5436)</f>
        <v>Lakota Ridge LLC</v>
      </c>
      <c r="F5436" s="5"/>
      <c r="G5436" s="1" t="n">
        <v>55353</v>
      </c>
      <c r="H5436" s="1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false" customHeight="true" outlineLevel="0" collapsed="false">
      <c r="A5437" s="1" t="n">
        <f aca="false">MAX($A$2:$A5436)+1</f>
        <v>4489</v>
      </c>
      <c r="C5437" s="1" t="str">
        <f aca="false">IF(H5437="",F5437,H5437)</f>
        <v>Shaokatan Hills LLC</v>
      </c>
      <c r="F5437" s="5"/>
      <c r="G5437" s="1" t="n">
        <v>55354</v>
      </c>
      <c r="H5437" s="1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false" customHeight="true" outlineLevel="0" collapsed="false">
      <c r="A5438" s="1" t="n">
        <f aca="false">MAX($A$2:$A5437)+1</f>
        <v>4490</v>
      </c>
      <c r="C5438" s="1" t="str">
        <f aca="false">IF(H5438="",F5438,H5438)</f>
        <v>Brazos Valley Generating Facility</v>
      </c>
      <c r="F5438" s="5"/>
      <c r="G5438" s="1" t="n">
        <v>55357</v>
      </c>
      <c r="H5438" s="1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false" customHeight="true" outlineLevel="0" collapsed="false">
      <c r="A5439" s="1" t="n">
        <f aca="false">MAX($A$2:$A5438)+1</f>
        <v>4491</v>
      </c>
      <c r="C5439" s="1" t="str">
        <f aca="false">IF(H5439="",F5439,H5439)</f>
        <v>Cottonwood Energy Project</v>
      </c>
      <c r="F5439" s="5"/>
      <c r="G5439" s="1" t="n">
        <v>55358</v>
      </c>
      <c r="H5439" s="1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false" customHeight="true" outlineLevel="0" collapsed="false">
      <c r="A5440" s="1" t="n">
        <f aca="false">MAX($A$2:$A5439)+1</f>
        <v>4492</v>
      </c>
      <c r="C5440" s="1" t="str">
        <f aca="false">IF(H5440="",F5440,H5440)</f>
        <v>Exelon LaPorte Generating Station</v>
      </c>
      <c r="F5440" s="5"/>
      <c r="G5440" s="1" t="n">
        <v>55365</v>
      </c>
      <c r="H5440" s="1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false" customHeight="true" outlineLevel="0" collapsed="false">
      <c r="A5441" s="1" t="n">
        <f aca="false">MAX($A$2:$A5440)+1</f>
        <v>4493</v>
      </c>
      <c r="C5441" s="1" t="str">
        <f aca="false">IF(H5441="",F5441,H5441)</f>
        <v>West Texas Wind Energy LLC</v>
      </c>
      <c r="F5441" s="5"/>
      <c r="G5441" s="1" t="n">
        <v>55367</v>
      </c>
      <c r="H5441" s="1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false" customHeight="true" outlineLevel="0" collapsed="false">
      <c r="A5442" s="1" t="n">
        <f aca="false">MAX($A$2:$A5441)+1</f>
        <v>4494</v>
      </c>
      <c r="C5442" s="1" t="str">
        <f aca="false">IF(H5442="",F5442,H5442)</f>
        <v>Wethersfield Wind Farm</v>
      </c>
      <c r="F5442" s="5"/>
      <c r="G5442" s="1" t="n">
        <v>55368</v>
      </c>
      <c r="H5442" s="1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false" customHeight="true" outlineLevel="0" collapsed="false">
      <c r="A5443" s="1" t="n">
        <f aca="false">MAX($A$2:$A5442)+1</f>
        <v>4495</v>
      </c>
      <c r="C5443" s="1" t="str">
        <f aca="false">IF(H5443="",F5443,H5443)</f>
        <v>Hamakua Energy Plant</v>
      </c>
      <c r="F5443" s="5"/>
      <c r="G5443" s="1" t="n">
        <v>55369</v>
      </c>
      <c r="H5443" s="1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false" customHeight="true" outlineLevel="0" collapsed="false">
      <c r="A5444" s="1" t="n">
        <f aca="false">MAX($A$2:$A5443)+1</f>
        <v>4496</v>
      </c>
      <c r="C5444" s="1" t="str">
        <f aca="false">IF(H5444="",F5444,H5444)</f>
        <v>Green Mountain Wind Farm</v>
      </c>
      <c r="F5444" s="5"/>
      <c r="G5444" s="1" t="n">
        <v>55370</v>
      </c>
      <c r="H5444" s="1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false" customHeight="true" outlineLevel="0" collapsed="false">
      <c r="A5445" s="1" t="n">
        <f aca="false">MAX($A$2:$A5444)+1</f>
        <v>4497</v>
      </c>
      <c r="C5445" s="1" t="str">
        <f aca="false">IF(H5445="",F5445,H5445)</f>
        <v>Harquahala Generating Project</v>
      </c>
      <c r="F5445" s="5"/>
      <c r="G5445" s="1" t="n">
        <v>55372</v>
      </c>
      <c r="H5445" s="1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false" customHeight="true" outlineLevel="0" collapsed="false">
      <c r="A5446" s="1" t="n">
        <f aca="false">MAX($A$2:$A5445)+1</f>
        <v>4498</v>
      </c>
      <c r="C5446" s="1" t="str">
        <f aca="false">IF(H5446="",F5446,H5446)</f>
        <v>Astoria Energy</v>
      </c>
      <c r="F5446" s="5"/>
      <c r="G5446" s="1" t="n">
        <v>55375</v>
      </c>
      <c r="H5446" s="1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false" customHeight="true" outlineLevel="0" collapsed="false">
      <c r="A5447" s="1" t="n">
        <f aca="false">MAX($A$2:$A5446)+1</f>
        <v>4499</v>
      </c>
      <c r="C5447" s="1" t="str">
        <f aca="false">IF(H5447="",F5447,H5447)</f>
        <v>FirstEnergy Gans</v>
      </c>
      <c r="F5447" s="5"/>
      <c r="G5447" s="1" t="n">
        <v>55377</v>
      </c>
      <c r="H5447" s="1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false" customHeight="true" outlineLevel="0" collapsed="false">
      <c r="A5448" s="1" t="n">
        <f aca="false">MAX($A$2:$A5447)+1</f>
        <v>4500</v>
      </c>
      <c r="C5448" s="1" t="str">
        <f aca="false">IF(H5448="",F5448,H5448)</f>
        <v>Union Power Partners LP</v>
      </c>
      <c r="F5448" s="5"/>
      <c r="G5448" s="1" t="n">
        <v>55380</v>
      </c>
      <c r="H5448" s="1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false" customHeight="true" outlineLevel="0" collapsed="false">
      <c r="A5449" s="1" t="n">
        <f aca="false">MAX($A$2:$A5448)+1</f>
        <v>4501</v>
      </c>
      <c r="C5449" s="1" t="str">
        <f aca="false">IF(H5449="",F5449,H5449)</f>
        <v>Commonwealth Chesapeake</v>
      </c>
      <c r="F5449" s="5"/>
      <c r="G5449" s="1" t="n">
        <v>55381</v>
      </c>
      <c r="H5449" s="1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false" customHeight="true" outlineLevel="0" collapsed="false">
      <c r="A5450" s="1" t="n">
        <f aca="false">MAX($A$2:$A5449)+1</f>
        <v>4502</v>
      </c>
      <c r="C5450" s="1" t="str">
        <f aca="false">IF(H5450="",F5450,H5450)</f>
        <v>Thomas A Smith Energy Facility</v>
      </c>
      <c r="F5450" s="5"/>
      <c r="G5450" s="1" t="n">
        <v>55382</v>
      </c>
      <c r="H5450" s="1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false" customHeight="true" outlineLevel="0" collapsed="false">
      <c r="A5451" s="1" t="n">
        <f aca="false">MAX($A$2:$A5450)+1</f>
        <v>4503</v>
      </c>
      <c r="C5451" s="1" t="str">
        <f aca="false">IF(H5451="",F5451,H5451)</f>
        <v>Columbia Energy Center (SC)</v>
      </c>
      <c r="F5451" s="5"/>
      <c r="G5451" s="1" t="n">
        <v>55386</v>
      </c>
      <c r="H5451" s="1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false" customHeight="true" outlineLevel="0" collapsed="false">
      <c r="A5452" s="1" t="n">
        <f aca="false">MAX($A$2:$A5451)+1</f>
        <v>4504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1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false" customHeight="true" outlineLevel="0" collapsed="false">
      <c r="A5453" s="1" t="n">
        <f aca="false">MAX($A$2:$A5452)+1</f>
        <v>4505</v>
      </c>
      <c r="C5453" s="1" t="str">
        <f aca="false">IF(H5453="",F5453,H5453)</f>
        <v>RockGen Energy Center</v>
      </c>
      <c r="F5453" s="5"/>
      <c r="G5453" s="1" t="n">
        <v>55391</v>
      </c>
      <c r="H5453" s="1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false" customHeight="true" outlineLevel="0" collapsed="false">
      <c r="A5454" s="1" t="n">
        <f aca="false">MAX($A$2:$A5453)+1</f>
        <v>4506</v>
      </c>
      <c r="C5454" s="1" t="str">
        <f aca="false">IF(H5454="",F5454,H5454)</f>
        <v>Zion Energy Center</v>
      </c>
      <c r="F5454" s="5"/>
      <c r="G5454" s="1" t="n">
        <v>55392</v>
      </c>
      <c r="H5454" s="1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false" customHeight="true" outlineLevel="0" collapsed="false">
      <c r="A5455" s="1" t="n">
        <f aca="false">MAX($A$2:$A5454)+1</f>
        <v>4507</v>
      </c>
      <c r="C5455" s="1" t="str">
        <f aca="false">IF(H5455="",F5455,H5455)</f>
        <v>Metcalf Energy Center</v>
      </c>
      <c r="F5455" s="5"/>
      <c r="G5455" s="1" t="n">
        <v>55393</v>
      </c>
      <c r="H5455" s="1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false" customHeight="true" outlineLevel="0" collapsed="false">
      <c r="A5456" s="1" t="n">
        <f aca="false">MAX($A$2:$A5455)+1</f>
        <v>4508</v>
      </c>
      <c r="C5456" s="1" t="str">
        <f aca="false">IF(H5456="",F5456,H5456)</f>
        <v>Green Power I</v>
      </c>
      <c r="F5456" s="5"/>
      <c r="G5456" s="1" t="n">
        <v>55396</v>
      </c>
      <c r="H5456" s="1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false" customHeight="true" outlineLevel="0" collapsed="false">
      <c r="A5457" s="1" t="n">
        <f aca="false">MAX($A$2:$A5456)+1</f>
        <v>4509</v>
      </c>
      <c r="C5457" s="1" t="str">
        <f aca="false">IF(H5457="",F5457,H5457)</f>
        <v>Elk Hills Power LLC</v>
      </c>
      <c r="F5457" s="5"/>
      <c r="G5457" s="1" t="n">
        <v>55400</v>
      </c>
      <c r="H5457" s="1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false" customHeight="true" outlineLevel="0" collapsed="false">
      <c r="A5458" s="1" t="n">
        <f aca="false">MAX($A$2:$A5457)+1</f>
        <v>4510</v>
      </c>
      <c r="C5458" s="1" t="str">
        <f aca="false">IF(H5458="",F5458,H5458)</f>
        <v>Rolling Hills Generating</v>
      </c>
      <c r="F5458" s="5"/>
      <c r="G5458" s="1" t="n">
        <v>55401</v>
      </c>
      <c r="H5458" s="1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false" customHeight="true" outlineLevel="0" collapsed="false">
      <c r="A5459" s="1" t="n">
        <f aca="false">MAX($A$2:$A5458)+1</f>
        <v>4511</v>
      </c>
      <c r="C5459" s="1" t="str">
        <f aca="false">IF(H5459="",F5459,H5459)</f>
        <v>Carville Energy LLC</v>
      </c>
      <c r="F5459" s="5"/>
      <c r="G5459" s="1" t="n">
        <v>55404</v>
      </c>
      <c r="H5459" s="1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false" customHeight="true" outlineLevel="0" collapsed="false">
      <c r="A5460" s="1" t="n">
        <f aca="false">MAX($A$2:$A5459)+1</f>
        <v>4512</v>
      </c>
      <c r="C5460" s="1" t="str">
        <f aca="false">IF(H5460="",F5460,H5460)</f>
        <v>Athens Generating Plant</v>
      </c>
      <c r="F5460" s="5"/>
      <c r="G5460" s="1" t="n">
        <v>55405</v>
      </c>
      <c r="H5460" s="1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false" customHeight="true" outlineLevel="0" collapsed="false">
      <c r="A5461" s="1" t="n">
        <f aca="false">MAX($A$2:$A5460)+1</f>
        <v>4513</v>
      </c>
      <c r="C5461" s="1" t="str">
        <f aca="false">IF(H5461="",F5461,H5461)</f>
        <v>Effingham County Power Project</v>
      </c>
      <c r="F5461" s="5"/>
      <c r="G5461" s="1" t="n">
        <v>55406</v>
      </c>
      <c r="H5461" s="1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false" customHeight="true" outlineLevel="0" collapsed="false">
      <c r="A5462" s="1" t="n">
        <f aca="false">MAX($A$2:$A5461)+1</f>
        <v>4514</v>
      </c>
      <c r="C5462" s="1" t="str">
        <f aca="false">IF(H5462="",F5462,H5462)</f>
        <v>Calhoun Energy Center</v>
      </c>
      <c r="F5462" s="5"/>
      <c r="G5462" s="1" t="n">
        <v>55409</v>
      </c>
      <c r="H5462" s="1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false" customHeight="true" outlineLevel="0" collapsed="false">
      <c r="A5463" s="1" t="n">
        <f aca="false">MAX($A$2:$A5462)+1</f>
        <v>4515</v>
      </c>
      <c r="C5463" s="1" t="str">
        <f aca="false">IF(H5463="",F5463,H5463)</f>
        <v>Hillabee Energy Center</v>
      </c>
      <c r="F5463" s="5"/>
      <c r="G5463" s="1" t="n">
        <v>55411</v>
      </c>
      <c r="H5463" s="1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false" customHeight="true" outlineLevel="0" collapsed="false">
      <c r="A5464" s="1" t="n">
        <f aca="false">MAX($A$2:$A5463)+1</f>
        <v>4516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1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false" customHeight="true" outlineLevel="0" collapsed="false">
      <c r="A5465" s="1" t="n">
        <f aca="false">MAX($A$2:$A5464)+1</f>
        <v>4517</v>
      </c>
      <c r="C5465" s="1" t="str">
        <f aca="false">IF(H5465="",F5465,H5465)</f>
        <v>Shady Hills Generating Station</v>
      </c>
      <c r="F5465" s="5"/>
      <c r="G5465" s="1" t="n">
        <v>55414</v>
      </c>
      <c r="H5465" s="1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false" customHeight="true" outlineLevel="0" collapsed="false">
      <c r="A5466" s="1" t="n">
        <f aca="false">MAX($A$2:$A5465)+1</f>
        <v>4518</v>
      </c>
      <c r="C5466" s="1" t="str">
        <f aca="false">IF(H5466="",F5466,H5466)</f>
        <v>Vandolah Power Station</v>
      </c>
      <c r="F5466" s="5"/>
      <c r="G5466" s="1" t="n">
        <v>55415</v>
      </c>
      <c r="H5466" s="1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false" customHeight="true" outlineLevel="0" collapsed="false">
      <c r="A5467" s="1" t="n">
        <f aca="false">MAX($A$2:$A5466)+1</f>
        <v>4519</v>
      </c>
      <c r="C5467" s="1" t="str">
        <f aca="false">IF(H5467="",F5467,H5467)</f>
        <v>Plaquemine Cogeneration Plant</v>
      </c>
      <c r="F5467" s="5"/>
      <c r="G5467" s="1" t="n">
        <v>55419</v>
      </c>
      <c r="H5467" s="1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false" customHeight="true" outlineLevel="0" collapsed="false">
      <c r="A5468" s="1" t="n">
        <f aca="false">MAX($A$2:$A5467)+1</f>
        <v>4520</v>
      </c>
      <c r="C5468" s="1" t="str">
        <f aca="false">IF(H5468="",F5468,H5468)</f>
        <v>Kentucky Mills</v>
      </c>
      <c r="F5468" s="5"/>
      <c r="G5468" s="1" t="n">
        <v>55429</v>
      </c>
      <c r="H5468" s="1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false" customHeight="true" outlineLevel="0" collapsed="false">
      <c r="A5469" s="1" t="n">
        <f aca="false">MAX($A$2:$A5468)+1</f>
        <v>4521</v>
      </c>
      <c r="C5469" s="1" t="str">
        <f aca="false">IF(H5469="",F5469,H5469)</f>
        <v>Bayou Cove Peaking Power</v>
      </c>
      <c r="F5469" s="5"/>
      <c r="G5469" s="1" t="n">
        <v>55433</v>
      </c>
      <c r="H5469" s="1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false" customHeight="true" outlineLevel="0" collapsed="false">
      <c r="A5470" s="1" t="n">
        <f aca="false">MAX($A$2:$A5469)+1</f>
        <v>4522</v>
      </c>
      <c r="C5470" s="1" t="str">
        <f aca="false">IF(H5470="",F5470,H5470)</f>
        <v>Tenaska Virginia Generating Station</v>
      </c>
      <c r="F5470" s="5"/>
      <c r="G5470" s="1" t="n">
        <v>55439</v>
      </c>
      <c r="H5470" s="1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false" customHeight="true" outlineLevel="0" collapsed="false">
      <c r="A5471" s="1" t="n">
        <f aca="false">MAX($A$2:$A5470)+1</f>
        <v>4523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1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false" customHeight="true" outlineLevel="0" collapsed="false">
      <c r="A5472" s="1" t="n">
        <f aca="false">MAX($A$2:$A5471)+1</f>
        <v>4524</v>
      </c>
      <c r="C5472" s="1" t="str">
        <f aca="false">IF(H5472="",F5472,H5472)</f>
        <v>Columbia Energy Center</v>
      </c>
      <c r="F5472" s="5"/>
      <c r="G5472" s="1" t="n">
        <v>55447</v>
      </c>
      <c r="H5472" s="1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false" customHeight="true" outlineLevel="0" collapsed="false">
      <c r="A5473" s="1" t="n">
        <f aca="false">MAX($A$2:$A5472)+1</f>
        <v>4525</v>
      </c>
      <c r="C5473" s="1" t="str">
        <f aca="false">IF(H5473="",F5473,H5473)</f>
        <v>Magnolia Power Plant</v>
      </c>
      <c r="F5473" s="5"/>
      <c r="G5473" s="1" t="n">
        <v>55451</v>
      </c>
      <c r="H5473" s="1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false" customHeight="true" outlineLevel="0" collapsed="false">
      <c r="A5474" s="1" t="n">
        <f aca="false">MAX($A$2:$A5473)+1</f>
        <v>4526</v>
      </c>
      <c r="C5474" s="1" t="str">
        <f aca="false">IF(H5474="",F5474,H5474)</f>
        <v>Fountain Valley Power Facility</v>
      </c>
      <c r="F5474" s="5"/>
      <c r="G5474" s="1" t="n">
        <v>55453</v>
      </c>
      <c r="H5474" s="1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false" customHeight="true" outlineLevel="0" collapsed="false">
      <c r="A5475" s="1" t="n">
        <f aca="false">MAX($A$2:$A5474)+1</f>
        <v>4527</v>
      </c>
      <c r="C5475" s="1" t="str">
        <f aca="false">IF(H5475="",F5475,H5475)</f>
        <v>Deer Park Energy Center</v>
      </c>
      <c r="F5475" s="5"/>
      <c r="G5475" s="1" t="n">
        <v>55464</v>
      </c>
      <c r="H5475" s="1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false" customHeight="true" outlineLevel="0" collapsed="false">
      <c r="A5476" s="1" t="n">
        <f aca="false">MAX($A$2:$A5475)+1</f>
        <v>4528</v>
      </c>
      <c r="C5476" s="1" t="str">
        <f aca="false">IF(H5476="",F5476,H5476)</f>
        <v>Green Power 2</v>
      </c>
      <c r="F5476" s="5"/>
      <c r="G5476" s="1" t="n">
        <v>55470</v>
      </c>
      <c r="H5476" s="1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false" customHeight="true" outlineLevel="0" collapsed="false">
      <c r="A5477" s="1" t="n">
        <f aca="false">MAX($A$2:$A5476)+1</f>
        <v>4529</v>
      </c>
      <c r="C5477" s="1" t="str">
        <f aca="false">IF(H5477="",F5477,H5477)</f>
        <v>Forney Energy Center</v>
      </c>
      <c r="F5477" s="5"/>
      <c r="G5477" s="1" t="n">
        <v>55480</v>
      </c>
      <c r="H5477" s="1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false" customHeight="true" outlineLevel="0" collapsed="false">
      <c r="A5478" s="1" t="n">
        <f aca="false">MAX($A$2:$A5477)+1</f>
        <v>4530</v>
      </c>
      <c r="C5478" s="1" t="str">
        <f aca="false">IF(H5478="",F5478,H5478)</f>
        <v>Mesquite Generating Station Block 2</v>
      </c>
      <c r="F5478" s="5"/>
      <c r="G5478" s="1" t="n">
        <v>55481</v>
      </c>
      <c r="H5478" s="1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false" customHeight="true" outlineLevel="0" collapsed="false">
      <c r="A5479" s="1" t="n">
        <f aca="false">MAX($A$2:$A5478)+1</f>
        <v>4531</v>
      </c>
      <c r="C5479" s="1" t="str">
        <f aca="false">IF(H5479="",F5479,H5479)</f>
        <v>Blackburn Landfill Co-Generation</v>
      </c>
      <c r="F5479" s="5"/>
      <c r="G5479" s="1" t="n">
        <v>55488</v>
      </c>
      <c r="H5479" s="1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false" customHeight="true" outlineLevel="0" collapsed="false">
      <c r="A5480" s="1" t="n">
        <f aca="false">MAX($A$2:$A5479)+1</f>
        <v>4532</v>
      </c>
      <c r="C5480" s="1" t="str">
        <f aca="false">IF(H5480="",F5480,H5480)</f>
        <v>Tri Center Naniwa Energy</v>
      </c>
      <c r="F5480" s="5"/>
      <c r="G5480" s="1" t="n">
        <v>55494</v>
      </c>
      <c r="H5480" s="1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false" customHeight="true" outlineLevel="0" collapsed="false">
      <c r="A5481" s="1" t="n">
        <f aca="false">MAX($A$2:$A5480)+1</f>
        <v>4533</v>
      </c>
      <c r="C5481" s="1" t="str">
        <f aca="false">IF(H5481="",F5481,H5481)</f>
        <v>CalPeak Power Vaca Dixon Peaker Plant</v>
      </c>
      <c r="F5481" s="5"/>
      <c r="G5481" s="1" t="n">
        <v>55499</v>
      </c>
      <c r="H5481" s="1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false" customHeight="true" outlineLevel="0" collapsed="false">
      <c r="A5482" s="1" t="n">
        <f aca="false">MAX($A$2:$A5481)+1</f>
        <v>4534</v>
      </c>
      <c r="C5482" s="1" t="str">
        <f aca="false">IF(H5482="",F5482,H5482)</f>
        <v>Kiamichi Energy Facility</v>
      </c>
      <c r="F5482" s="5"/>
      <c r="G5482" s="1" t="n">
        <v>55501</v>
      </c>
      <c r="H5482" s="1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false" customHeight="true" outlineLevel="0" collapsed="false">
      <c r="A5483" s="1" t="n">
        <f aca="false">MAX($A$2:$A5482)+1</f>
        <v>4535</v>
      </c>
      <c r="C5483" s="1" t="str">
        <f aca="false">IF(H5483="",F5483,H5483)</f>
        <v>Limon Generating Station</v>
      </c>
      <c r="F5483" s="5"/>
      <c r="G5483" s="1" t="n">
        <v>55504</v>
      </c>
      <c r="H5483" s="1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false" customHeight="true" outlineLevel="0" collapsed="false">
      <c r="A5484" s="1" t="n">
        <f aca="false">MAX($A$2:$A5483)+1</f>
        <v>4536</v>
      </c>
      <c r="C5484" s="1" t="str">
        <f aca="false">IF(H5484="",F5484,H5484)</f>
        <v>Frank Knutson</v>
      </c>
      <c r="F5484" s="5"/>
      <c r="G5484" s="1" t="n">
        <v>55505</v>
      </c>
      <c r="H5484" s="1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false" customHeight="true" outlineLevel="0" collapsed="false">
      <c r="A5485" s="1" t="n">
        <f aca="false">MAX($A$2:$A5484)+1</f>
        <v>4537</v>
      </c>
      <c r="C5485" s="1" t="str">
        <f aca="false">IF(H5485="",F5485,H5485)</f>
        <v>CalPeak Power Panoche Peaker Plant</v>
      </c>
      <c r="F5485" s="5"/>
      <c r="G5485" s="1" t="n">
        <v>55508</v>
      </c>
      <c r="H5485" s="1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false" customHeight="true" outlineLevel="0" collapsed="false">
      <c r="A5486" s="1" t="n">
        <f aca="false">MAX($A$2:$A5485)+1</f>
        <v>4538</v>
      </c>
      <c r="C5486" s="1" t="str">
        <f aca="false">IF(H5486="",F5486,H5486)</f>
        <v>CalPeak Power Border Peaker Plant</v>
      </c>
      <c r="F5486" s="5"/>
      <c r="G5486" s="1" t="n">
        <v>55510</v>
      </c>
      <c r="H5486" s="1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false" customHeight="true" outlineLevel="0" collapsed="false">
      <c r="A5487" s="1" t="n">
        <f aca="false">MAX($A$2:$A5486)+1</f>
        <v>4539</v>
      </c>
      <c r="C5487" s="1" t="str">
        <f aca="false">IF(H5487="",F5487,H5487)</f>
        <v>CalPeak Power Enterprise Peaker Plant</v>
      </c>
      <c r="F5487" s="5"/>
      <c r="G5487" s="1" t="n">
        <v>55513</v>
      </c>
      <c r="H5487" s="1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false" customHeight="true" outlineLevel="0" collapsed="false">
      <c r="A5488" s="1" t="n">
        <f aca="false">MAX($A$2:$A5487)+1</f>
        <v>4540</v>
      </c>
      <c r="C5488" s="1" t="str">
        <f aca="false">IF(H5488="",F5488,H5488)</f>
        <v>Apex Generating Station</v>
      </c>
      <c r="F5488" s="5"/>
      <c r="G5488" s="1" t="n">
        <v>55514</v>
      </c>
      <c r="H5488" s="1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false" customHeight="true" outlineLevel="0" collapsed="false">
      <c r="A5489" s="1" t="n">
        <f aca="false">MAX($A$2:$A5488)+1</f>
        <v>4541</v>
      </c>
      <c r="C5489" s="1" t="str">
        <f aca="false">IF(H5489="",F5489,H5489)</f>
        <v>Fayette Energy Facility</v>
      </c>
      <c r="F5489" s="5"/>
      <c r="G5489" s="1" t="n">
        <v>55516</v>
      </c>
      <c r="H5489" s="1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false" customHeight="true" outlineLevel="0" collapsed="false">
      <c r="A5490" s="1" t="n">
        <f aca="false">MAX($A$2:$A5489)+1</f>
        <v>4542</v>
      </c>
      <c r="C5490" s="1" t="str">
        <f aca="false">IF(H5490="",F5490,H5490)</f>
        <v>Wallingford Energy</v>
      </c>
      <c r="F5490" s="5"/>
      <c r="G5490" s="1" t="n">
        <v>55517</v>
      </c>
      <c r="H5490" s="1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false" customHeight="true" outlineLevel="0" collapsed="false">
      <c r="A5491" s="1" t="n">
        <f aca="false">MAX($A$2:$A5490)+1</f>
        <v>4543</v>
      </c>
      <c r="C5491" s="1" t="str">
        <f aca="false">IF(H5491="",F5491,H5491)</f>
        <v>High Desert Power Plant</v>
      </c>
      <c r="F5491" s="5"/>
      <c r="G5491" s="1" t="n">
        <v>55518</v>
      </c>
      <c r="H5491" s="1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false" customHeight="true" outlineLevel="0" collapsed="false">
      <c r="A5492" s="1" t="n">
        <f aca="false">MAX($A$2:$A5491)+1</f>
        <v>4544</v>
      </c>
      <c r="C5492" s="1" t="str">
        <f aca="false">IF(H5492="",F5492,H5492)</f>
        <v>York Energy Center</v>
      </c>
      <c r="F5492" s="5"/>
      <c r="G5492" s="1" t="n">
        <v>55524</v>
      </c>
      <c r="H5492" s="1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false" customHeight="true" outlineLevel="0" collapsed="false">
      <c r="A5493" s="1" t="n">
        <f aca="false">MAX($A$2:$A5492)+1</f>
        <v>4545</v>
      </c>
      <c r="C5493" s="1" t="str">
        <f aca="false">IF(H5493="",F5493,H5493)</f>
        <v>MMSD South Shore Wastewater</v>
      </c>
      <c r="F5493" s="5"/>
      <c r="G5493" s="1" t="n">
        <v>55525</v>
      </c>
      <c r="H5493" s="1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false" customHeight="true" outlineLevel="0" collapsed="false">
      <c r="A5494" s="1" t="n">
        <f aca="false">MAX($A$2:$A5493)+1</f>
        <v>4546</v>
      </c>
      <c r="C5494" s="1" t="str">
        <f aca="false">IF(H5494="",F5494,H5494)</f>
        <v>Atascosita</v>
      </c>
      <c r="F5494" s="5"/>
      <c r="G5494" s="1" t="n">
        <v>55526</v>
      </c>
      <c r="H5494" s="1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false" customHeight="true" outlineLevel="0" collapsed="false">
      <c r="A5495" s="1" t="n">
        <f aca="false">MAX($A$2:$A5494)+1</f>
        <v>4547</v>
      </c>
      <c r="C5495" s="1" t="str">
        <f aca="false">IF(H5495="",F5495,H5495)</f>
        <v>Water Filter Plant #2</v>
      </c>
      <c r="F5495" s="5"/>
      <c r="G5495" s="1" t="n">
        <v>55534</v>
      </c>
      <c r="H5495" s="1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false" customHeight="true" outlineLevel="0" collapsed="false">
      <c r="A5496" s="1" t="n">
        <f aca="false">MAX($A$2:$A5495)+1</f>
        <v>4548</v>
      </c>
      <c r="C5496" s="1" t="str">
        <f aca="false">IF(H5496="",F5496,H5496)</f>
        <v>Escondido Energy Center</v>
      </c>
      <c r="F5496" s="5"/>
      <c r="G5496" s="1" t="n">
        <v>55538</v>
      </c>
      <c r="H5496" s="1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false" customHeight="true" outlineLevel="0" collapsed="false">
      <c r="A5497" s="1" t="n">
        <f aca="false">MAX($A$2:$A5496)+1</f>
        <v>4549</v>
      </c>
      <c r="C5497" s="1" t="str">
        <f aca="false">IF(H5497="",F5497,H5497)</f>
        <v>Chula Vista Energy Center</v>
      </c>
      <c r="F5497" s="5"/>
      <c r="G5497" s="1" t="n">
        <v>55540</v>
      </c>
      <c r="H5497" s="1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false" customHeight="true" outlineLevel="0" collapsed="false">
      <c r="A5498" s="1" t="n">
        <f aca="false">MAX($A$2:$A5497)+1</f>
        <v>4550</v>
      </c>
      <c r="C5498" s="1" t="str">
        <f aca="false">IF(H5498="",F5498,H5498)</f>
        <v>Indigo Energy Facility</v>
      </c>
      <c r="F5498" s="5"/>
      <c r="G5498" s="1" t="n">
        <v>55541</v>
      </c>
      <c r="H5498" s="1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false" customHeight="true" outlineLevel="0" collapsed="false">
      <c r="A5499" s="1" t="n">
        <f aca="false">MAX($A$2:$A5498)+1</f>
        <v>4551</v>
      </c>
      <c r="C5499" s="1" t="str">
        <f aca="false">IF(H5499="",F5499,H5499)</f>
        <v>Larkspur Energy Facility</v>
      </c>
      <c r="F5499" s="5"/>
      <c r="G5499" s="1" t="n">
        <v>55542</v>
      </c>
      <c r="H5499" s="1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false" customHeight="true" outlineLevel="0" collapsed="false">
      <c r="A5500" s="1" t="n">
        <f aca="false">MAX($A$2:$A5499)+1</f>
        <v>4552</v>
      </c>
      <c r="C5500" s="1" t="str">
        <f aca="false">IF(H5500="",F5500,H5500)</f>
        <v>Klamath Expansion Project</v>
      </c>
      <c r="F5500" s="5"/>
      <c r="G5500" s="1" t="n">
        <v>55544</v>
      </c>
      <c r="H5500" s="1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false" customHeight="true" outlineLevel="0" collapsed="false">
      <c r="A5501" s="1" t="n">
        <f aca="false">MAX($A$2:$A5500)+1</f>
        <v>4553</v>
      </c>
      <c r="C5501" s="1" t="str">
        <f aca="false">IF(H5501="",F5501,H5501)</f>
        <v>Hidalgo Energy Center</v>
      </c>
      <c r="F5501" s="5"/>
      <c r="G5501" s="1" t="n">
        <v>55545</v>
      </c>
      <c r="H5501" s="1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false" customHeight="true" outlineLevel="0" collapsed="false">
      <c r="A5502" s="1" t="n">
        <f aca="false">MAX($A$2:$A5501)+1</f>
        <v>4554</v>
      </c>
      <c r="C5502" s="1" t="str">
        <f aca="false">IF(H5502="",F5502,H5502)</f>
        <v>Baytown</v>
      </c>
      <c r="F5502" s="5"/>
      <c r="G5502" s="1" t="n">
        <v>55551</v>
      </c>
      <c r="H5502" s="1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false" customHeight="true" outlineLevel="0" collapsed="false">
      <c r="A5503" s="1" t="n">
        <f aca="false">MAX($A$2:$A5502)+1</f>
        <v>4555</v>
      </c>
      <c r="C5503" s="1" t="str">
        <f aca="false">IF(H5503="",F5503,H5503)</f>
        <v>Bluebonnet</v>
      </c>
      <c r="F5503" s="5"/>
      <c r="G5503" s="1" t="n">
        <v>55552</v>
      </c>
      <c r="H5503" s="1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false" customHeight="true" outlineLevel="0" collapsed="false">
      <c r="A5504" s="1" t="n">
        <f aca="false">MAX($A$2:$A5503)+1</f>
        <v>4556</v>
      </c>
      <c r="C5504" s="1" t="str">
        <f aca="false">IF(H5504="",F5504,H5504)</f>
        <v>Coastal Plains</v>
      </c>
      <c r="F5504" s="5"/>
      <c r="G5504" s="1" t="n">
        <v>55554</v>
      </c>
      <c r="H5504" s="1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false" customHeight="true" outlineLevel="0" collapsed="false">
      <c r="A5505" s="1" t="n">
        <f aca="false">MAX($A$2:$A5504)+1</f>
        <v>4557</v>
      </c>
      <c r="C5505" s="1" t="str">
        <f aca="false">IF(H5505="",F5505,H5505)</f>
        <v>Security</v>
      </c>
      <c r="F5505" s="5"/>
      <c r="G5505" s="1" t="n">
        <v>55556</v>
      </c>
      <c r="H5505" s="1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false" customHeight="true" outlineLevel="0" collapsed="false">
      <c r="A5506" s="1" t="n">
        <f aca="false">MAX($A$2:$A5505)+1</f>
        <v>4558</v>
      </c>
      <c r="C5506" s="1" t="str">
        <f aca="false">IF(H5506="",F5506,H5506)</f>
        <v>Wilmington Hydrogen Plant</v>
      </c>
      <c r="F5506" s="5"/>
      <c r="G5506" s="1" t="n">
        <v>55557</v>
      </c>
      <c r="H5506" s="1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false" customHeight="true" outlineLevel="0" collapsed="false">
      <c r="A5507" s="1" t="n">
        <f aca="false">MAX($A$2:$A5506)+1</f>
        <v>4559</v>
      </c>
      <c r="C5507" s="1" t="str">
        <f aca="false">IF(H5507="",F5507,H5507)</f>
        <v>Combined Locks Energy Center</v>
      </c>
      <c r="F5507" s="5"/>
      <c r="G5507" s="1" t="n">
        <v>55558</v>
      </c>
      <c r="H5507" s="1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false" customHeight="true" outlineLevel="0" collapsed="false">
      <c r="A5508" s="1" t="n">
        <f aca="false">MAX($A$2:$A5507)+1</f>
        <v>4560</v>
      </c>
      <c r="C5508" s="1" t="str">
        <f aca="false">IF(H5508="",F5508,H5508)</f>
        <v>FPL Energy Vansycle LLC (WA)</v>
      </c>
      <c r="F5508" s="5"/>
      <c r="G5508" s="1" t="n">
        <v>55560</v>
      </c>
      <c r="H5508" s="1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false" customHeight="true" outlineLevel="0" collapsed="false">
      <c r="A5509" s="1" t="n">
        <f aca="false">MAX($A$2:$A5508)+1</f>
        <v>4561</v>
      </c>
      <c r="C5509" s="1" t="str">
        <f aca="false">IF(H5509="",F5509,H5509)</f>
        <v>Tsar Nicholas LLC</v>
      </c>
      <c r="F5509" s="5"/>
      <c r="G5509" s="1" t="n">
        <v>55561</v>
      </c>
      <c r="H5509" s="1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false" customHeight="true" outlineLevel="0" collapsed="false">
      <c r="A5510" s="1" t="n">
        <f aca="false">MAX($A$2:$A5509)+1</f>
        <v>4562</v>
      </c>
      <c r="C5510" s="1" t="str">
        <f aca="false">IF(H5510="",F5510,H5510)</f>
        <v>Sun River LLC</v>
      </c>
      <c r="F5510" s="5"/>
      <c r="G5510" s="1" t="n">
        <v>55562</v>
      </c>
      <c r="H5510" s="1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false" customHeight="true" outlineLevel="0" collapsed="false">
      <c r="A5511" s="1" t="n">
        <f aca="false">MAX($A$2:$A5510)+1</f>
        <v>4563</v>
      </c>
      <c r="C5511" s="1" t="str">
        <f aca="false">IF(H5511="",F5511,H5511)</f>
        <v>Julia Hills LLC</v>
      </c>
      <c r="F5511" s="5"/>
      <c r="G5511" s="1" t="n">
        <v>55563</v>
      </c>
      <c r="H5511" s="1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false" customHeight="true" outlineLevel="0" collapsed="false">
      <c r="A5512" s="1" t="n">
        <f aca="false">MAX($A$2:$A5511)+1</f>
        <v>4564</v>
      </c>
      <c r="C5512" s="1" t="str">
        <f aca="false">IF(H5512="",F5512,H5512)</f>
        <v>Jessica Mills LLC</v>
      </c>
      <c r="F5512" s="5"/>
      <c r="G5512" s="1" t="n">
        <v>55564</v>
      </c>
      <c r="H5512" s="1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false" customHeight="true" outlineLevel="0" collapsed="false">
      <c r="A5513" s="1" t="n">
        <f aca="false">MAX($A$2:$A5512)+1</f>
        <v>4565</v>
      </c>
      <c r="C5513" s="1" t="str">
        <f aca="false">IF(H5513="",F5513,H5513)</f>
        <v>Jack River LLC</v>
      </c>
      <c r="F5513" s="5"/>
      <c r="G5513" s="1" t="n">
        <v>55565</v>
      </c>
      <c r="H5513" s="1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false" customHeight="true" outlineLevel="0" collapsed="false">
      <c r="A5514" s="1" t="n">
        <f aca="false">MAX($A$2:$A5513)+1</f>
        <v>4566</v>
      </c>
      <c r="C5514" s="1" t="str">
        <f aca="false">IF(H5514="",F5514,H5514)</f>
        <v>Autumn Hills LLC</v>
      </c>
      <c r="F5514" s="5"/>
      <c r="G5514" s="1" t="n">
        <v>55566</v>
      </c>
      <c r="H5514" s="1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false" customHeight="true" outlineLevel="0" collapsed="false">
      <c r="A5515" s="1" t="n">
        <f aca="false">MAX($A$2:$A5514)+1</f>
        <v>4567</v>
      </c>
      <c r="C5515" s="1" t="str">
        <f aca="false">IF(H5515="",F5515,H5515)</f>
        <v>Winters Spawn LLC</v>
      </c>
      <c r="F5515" s="5"/>
      <c r="G5515" s="1" t="n">
        <v>55567</v>
      </c>
      <c r="H5515" s="1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false" customHeight="true" outlineLevel="0" collapsed="false">
      <c r="A5516" s="1" t="n">
        <f aca="false">MAX($A$2:$A5515)+1</f>
        <v>4568</v>
      </c>
      <c r="C5516" s="1" t="str">
        <f aca="false">IF(H5516="",F5516,H5516)</f>
        <v>Twin Lake Hills LLC</v>
      </c>
      <c r="F5516" s="5"/>
      <c r="G5516" s="1" t="n">
        <v>55568</v>
      </c>
      <c r="H5516" s="1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false" customHeight="true" outlineLevel="0" collapsed="false">
      <c r="A5517" s="1" t="n">
        <f aca="false">MAX($A$2:$A5516)+1</f>
        <v>4569</v>
      </c>
      <c r="C5517" s="1" t="str">
        <f aca="false">IF(H5517="",F5517,H5517)</f>
        <v>Spartan Hills LLC</v>
      </c>
      <c r="F5517" s="5"/>
      <c r="G5517" s="1" t="n">
        <v>55569</v>
      </c>
      <c r="H5517" s="1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false" customHeight="true" outlineLevel="0" collapsed="false">
      <c r="A5518" s="1" t="n">
        <f aca="false">MAX($A$2:$A5517)+1</f>
        <v>4570</v>
      </c>
      <c r="C5518" s="1" t="str">
        <f aca="false">IF(H5518="",F5518,H5518)</f>
        <v>Soliloquoy Ridge LLC</v>
      </c>
      <c r="F5518" s="5"/>
      <c r="G5518" s="1" t="n">
        <v>55570</v>
      </c>
      <c r="H5518" s="1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false" customHeight="true" outlineLevel="0" collapsed="false">
      <c r="A5519" s="1" t="n">
        <f aca="false">MAX($A$2:$A5518)+1</f>
        <v>4571</v>
      </c>
      <c r="C5519" s="1" t="str">
        <f aca="false">IF(H5519="",F5519,H5519)</f>
        <v>Ruthton Ridge LLC</v>
      </c>
      <c r="F5519" s="5"/>
      <c r="G5519" s="1" t="n">
        <v>55571</v>
      </c>
      <c r="H5519" s="1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false" customHeight="true" outlineLevel="0" collapsed="false">
      <c r="A5520" s="1" t="n">
        <f aca="false">MAX($A$2:$A5519)+1</f>
        <v>4572</v>
      </c>
      <c r="C5520" s="1" t="str">
        <f aca="false">IF(H5520="",F5520,H5520)</f>
        <v>Hope Creek LLC</v>
      </c>
      <c r="F5520" s="5"/>
      <c r="G5520" s="1" t="n">
        <v>55572</v>
      </c>
      <c r="H5520" s="1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false" customHeight="true" outlineLevel="0" collapsed="false">
      <c r="A5521" s="1" t="n">
        <f aca="false">MAX($A$2:$A5520)+1</f>
        <v>4573</v>
      </c>
      <c r="C5521" s="1" t="str">
        <f aca="false">IF(H5521="",F5521,H5521)</f>
        <v>Hadley Ridge LLC</v>
      </c>
      <c r="F5521" s="5"/>
      <c r="G5521" s="1" t="n">
        <v>55573</v>
      </c>
      <c r="H5521" s="1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false" customHeight="true" outlineLevel="0" collapsed="false">
      <c r="A5522" s="1" t="n">
        <f aca="false">MAX($A$2:$A5521)+1</f>
        <v>4574</v>
      </c>
      <c r="C5522" s="1" t="str">
        <f aca="false">IF(H5522="",F5522,H5522)</f>
        <v>Florence Hills LLC</v>
      </c>
      <c r="F5522" s="5"/>
      <c r="G5522" s="1" t="n">
        <v>55574</v>
      </c>
      <c r="H5522" s="1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false" customHeight="true" outlineLevel="0" collapsed="false">
      <c r="A5523" s="1" t="n">
        <f aca="false">MAX($A$2:$A5522)+1</f>
        <v>4575</v>
      </c>
      <c r="C5523" s="1" t="str">
        <f aca="false">IF(H5523="",F5523,H5523)</f>
        <v>Agassiz Beach LLC</v>
      </c>
      <c r="F5523" s="5"/>
      <c r="G5523" s="1" t="n">
        <v>55576</v>
      </c>
      <c r="H5523" s="1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false" customHeight="true" outlineLevel="0" collapsed="false">
      <c r="A5524" s="1" t="n">
        <f aca="false">MAX($A$2:$A5523)+1</f>
        <v>4576</v>
      </c>
      <c r="C5524" s="1" t="str">
        <f aca="false">IF(H5524="",F5524,H5524)</f>
        <v>Hueco Mountain Wind Ranch</v>
      </c>
      <c r="F5524" s="5"/>
      <c r="G5524" s="1" t="n">
        <v>55578</v>
      </c>
      <c r="H5524" s="1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false" customHeight="true" outlineLevel="0" collapsed="false">
      <c r="A5525" s="1" t="n">
        <f aca="false">MAX($A$2:$A5524)+1</f>
        <v>4577</v>
      </c>
      <c r="C5525" s="1" t="str">
        <f aca="false">IF(H5525="",F5525,H5525)</f>
        <v>Llano Estacado Wind Ranch</v>
      </c>
      <c r="F5525" s="5"/>
      <c r="G5525" s="1" t="n">
        <v>55579</v>
      </c>
      <c r="H5525" s="1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false" customHeight="true" outlineLevel="0" collapsed="false">
      <c r="A5526" s="1" t="n">
        <f aca="false">MAX($A$2:$A5525)+1</f>
        <v>4578</v>
      </c>
      <c r="C5526" s="1" t="str">
        <f aca="false">IF(H5526="",F5526,H5526)</f>
        <v>King Mountain Wind Ranch 1</v>
      </c>
      <c r="F5526" s="5"/>
      <c r="G5526" s="1" t="n">
        <v>55581</v>
      </c>
      <c r="H5526" s="1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false" customHeight="true" outlineLevel="0" collapsed="false">
      <c r="A5527" s="1" t="n">
        <f aca="false">MAX($A$2:$A5526)+1</f>
        <v>4579</v>
      </c>
      <c r="C5527" s="1" t="str">
        <f aca="false">IF(H5527="",F5527,H5527)</f>
        <v>GRS Sunset Farms</v>
      </c>
      <c r="F5527" s="5"/>
      <c r="G5527" s="1" t="n">
        <v>55588</v>
      </c>
      <c r="H5527" s="1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false" customHeight="true" outlineLevel="0" collapsed="false">
      <c r="A5528" s="1" t="n">
        <f aca="false">MAX($A$2:$A5527)+1</f>
        <v>4580</v>
      </c>
      <c r="C5528" s="1" t="str">
        <f aca="false">IF(H5528="",F5528,H5528)</f>
        <v>GRS Fall River</v>
      </c>
      <c r="F5528" s="5"/>
      <c r="G5528" s="1" t="n">
        <v>55589</v>
      </c>
      <c r="H5528" s="1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false" customHeight="true" outlineLevel="0" collapsed="false">
      <c r="A5529" s="1" t="n">
        <f aca="false">MAX($A$2:$A5528)+1</f>
        <v>4581</v>
      </c>
      <c r="C5529" s="1" t="str">
        <f aca="false">IF(H5529="",F5529,H5529)</f>
        <v>Mallard Lake Electric</v>
      </c>
      <c r="F5529" s="5"/>
      <c r="G5529" s="1" t="n">
        <v>55592</v>
      </c>
      <c r="H5529" s="1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false" customHeight="true" outlineLevel="0" collapsed="false">
      <c r="A5530" s="1" t="n">
        <f aca="false">MAX($A$2:$A5529)+1</f>
        <v>4582</v>
      </c>
      <c r="C5530" s="1" t="str">
        <f aca="false">IF(H5530="",F5530,H5530)</f>
        <v>GRS Arbor Hills</v>
      </c>
      <c r="F5530" s="5"/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false" customHeight="true" outlineLevel="0" collapsed="false">
      <c r="A5531" s="1" t="n">
        <f aca="false">MAX($A$2:$A5530)+1</f>
        <v>4583</v>
      </c>
      <c r="C5531" s="1" t="str">
        <f aca="false">IF(H5531="",F5531,H5531)</f>
        <v>GRS C&amp;C</v>
      </c>
      <c r="F5531" s="5"/>
      <c r="G5531" s="1" t="n">
        <v>55597</v>
      </c>
      <c r="H5531" s="1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false" customHeight="true" outlineLevel="0" collapsed="false">
      <c r="A5532" s="1" t="n">
        <f aca="false">MAX($A$2:$A5531)+1</f>
        <v>4584</v>
      </c>
      <c r="C5532" s="1" t="str">
        <f aca="false">IF(H5532="",F5532,H5532)</f>
        <v>GRS Pine Bend</v>
      </c>
      <c r="F5532" s="5"/>
      <c r="G5532" s="1" t="n">
        <v>55598</v>
      </c>
      <c r="H5532" s="1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false" customHeight="true" outlineLevel="0" collapsed="false">
      <c r="A5533" s="1" t="n">
        <f aca="false">MAX($A$2:$A5532)+1</f>
        <v>4585</v>
      </c>
      <c r="C5533" s="1" t="str">
        <f aca="false">IF(H5533="",F5533,H5533)</f>
        <v>GRS CMS</v>
      </c>
      <c r="F5533" s="5"/>
      <c r="G5533" s="1" t="n">
        <v>55599</v>
      </c>
      <c r="H5533" s="1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false" customHeight="true" outlineLevel="0" collapsed="false">
      <c r="A5534" s="1" t="n">
        <f aca="false">MAX($A$2:$A5533)+1</f>
        <v>4586</v>
      </c>
      <c r="C5534" s="1" t="str">
        <f aca="false">IF(H5534="",F5534,H5534)</f>
        <v>Binghamton Cogen</v>
      </c>
      <c r="F5534" s="5"/>
      <c r="G5534" s="1" t="n">
        <v>55600</v>
      </c>
      <c r="H5534" s="1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false" customHeight="true" outlineLevel="0" collapsed="false">
      <c r="A5535" s="1" t="n">
        <f aca="false">MAX($A$2:$A5534)+1</f>
        <v>4587</v>
      </c>
      <c r="C5535" s="1" t="str">
        <f aca="false">IF(H5535="",F5535,H5535)</f>
        <v>Prima Plant</v>
      </c>
      <c r="F5535" s="5"/>
      <c r="G5535" s="1" t="n">
        <v>55601</v>
      </c>
      <c r="H5535" s="1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false" customHeight="true" outlineLevel="0" collapsed="false">
      <c r="A5536" s="1" t="n">
        <f aca="false">MAX($A$2:$A5535)+1</f>
        <v>4588</v>
      </c>
      <c r="C5536" s="1" t="str">
        <f aca="false">IF(H5536="",F5536,H5536)</f>
        <v>MM San Diego-North City</v>
      </c>
      <c r="F5536" s="5"/>
      <c r="G5536" s="1" t="n">
        <v>55602</v>
      </c>
      <c r="H5536" s="1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false" customHeight="true" outlineLevel="0" collapsed="false">
      <c r="A5537" s="1" t="n">
        <f aca="false">MAX($A$2:$A5536)+1</f>
        <v>4589</v>
      </c>
      <c r="C5537" s="1" t="str">
        <f aca="false">IF(H5537="",F5537,H5537)</f>
        <v>Tajiguas Plant</v>
      </c>
      <c r="F5537" s="5"/>
      <c r="G5537" s="1" t="n">
        <v>55603</v>
      </c>
      <c r="H5537" s="1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false" customHeight="true" outlineLevel="0" collapsed="false">
      <c r="A5538" s="1" t="n">
        <f aca="false">MAX($A$2:$A5537)+1</f>
        <v>4590</v>
      </c>
      <c r="C5538" s="1" t="str">
        <f aca="false">IF(H5538="",F5538,H5538)</f>
        <v>Foote Creek II</v>
      </c>
      <c r="F5538" s="5"/>
      <c r="G5538" s="1" t="n">
        <v>55608</v>
      </c>
      <c r="H5538" s="1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false" customHeight="true" outlineLevel="0" collapsed="false">
      <c r="A5539" s="1" t="n">
        <f aca="false">MAX($A$2:$A5538)+1</f>
        <v>4591</v>
      </c>
      <c r="C5539" s="1" t="str">
        <f aca="false">IF(H5539="",F5539,H5539)</f>
        <v>Foote Creek III</v>
      </c>
      <c r="F5539" s="5"/>
      <c r="G5539" s="1" t="n">
        <v>55609</v>
      </c>
      <c r="H5539" s="1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false" customHeight="true" outlineLevel="0" collapsed="false">
      <c r="A5540" s="1" t="n">
        <f aca="false">MAX($A$2:$A5539)+1</f>
        <v>4592</v>
      </c>
      <c r="C5540" s="1" t="str">
        <f aca="false">IF(H5540="",F5540,H5540)</f>
        <v>Foote Creek IV</v>
      </c>
      <c r="F5540" s="5"/>
      <c r="G5540" s="1" t="n">
        <v>55610</v>
      </c>
      <c r="H5540" s="1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false" customHeight="true" outlineLevel="0" collapsed="false">
      <c r="A5541" s="1" t="n">
        <f aca="false">MAX($A$2:$A5540)+1</f>
        <v>4593</v>
      </c>
      <c r="C5541" s="1" t="str">
        <f aca="false">IF(H5541="",F5541,H5541)</f>
        <v>Monmouth Landfill Gas to Energy</v>
      </c>
      <c r="F5541" s="5"/>
      <c r="G5541" s="1" t="n">
        <v>55618</v>
      </c>
      <c r="H5541" s="1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false" customHeight="true" outlineLevel="0" collapsed="false">
      <c r="A5542" s="1" t="n">
        <f aca="false">MAX($A$2:$A5541)+1</f>
        <v>4594</v>
      </c>
      <c r="C5542" s="1" t="str">
        <f aca="false">IF(H5542="",F5542,H5542)</f>
        <v>Watchtower Educational Center</v>
      </c>
      <c r="F5542" s="5"/>
      <c r="G5542" s="1" t="n">
        <v>55619</v>
      </c>
      <c r="H5542" s="1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false" customHeight="true" outlineLevel="0" collapsed="false">
      <c r="A5543" s="1" t="n">
        <f aca="false">MAX($A$2:$A5542)+1</f>
        <v>4595</v>
      </c>
      <c r="C5543" s="1" t="str">
        <f aca="false">IF(H5543="",F5543,H5543)</f>
        <v>Creed Energy Center</v>
      </c>
      <c r="F5543" s="5"/>
      <c r="G5543" s="1" t="n">
        <v>55625</v>
      </c>
      <c r="H5543" s="1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false" customHeight="true" outlineLevel="0" collapsed="false">
      <c r="A5544" s="1" t="n">
        <f aca="false">MAX($A$2:$A5543)+1</f>
        <v>4596</v>
      </c>
      <c r="C5544" s="1" t="str">
        <f aca="false">IF(H5544="",F5544,H5544)</f>
        <v>Lambie Energy Center</v>
      </c>
      <c r="F5544" s="5"/>
      <c r="G5544" s="1" t="n">
        <v>55626</v>
      </c>
      <c r="H5544" s="1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false" customHeight="true" outlineLevel="0" collapsed="false">
      <c r="A5545" s="1" t="n">
        <f aca="false">MAX($A$2:$A5544)+1</f>
        <v>4597</v>
      </c>
      <c r="C5545" s="1" t="str">
        <f aca="false">IF(H5545="",F5545,H5545)</f>
        <v>Goose Haven Energy Center</v>
      </c>
      <c r="F5545" s="5"/>
      <c r="G5545" s="1" t="n">
        <v>55627</v>
      </c>
      <c r="H5545" s="1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false" customHeight="true" outlineLevel="0" collapsed="false">
      <c r="A5546" s="1" t="n">
        <f aca="false">MAX($A$2:$A5545)+1</f>
        <v>4598</v>
      </c>
      <c r="C5546" s="1" t="str">
        <f aca="false">IF(H5546="",F5546,H5546)</f>
        <v>University Park North</v>
      </c>
      <c r="F5546" s="5"/>
      <c r="G5546" s="1" t="n">
        <v>55640</v>
      </c>
      <c r="H5546" s="1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false" customHeight="true" outlineLevel="0" collapsed="false">
      <c r="A5547" s="1" t="n">
        <f aca="false">MAX($A$2:$A5546)+1</f>
        <v>4599</v>
      </c>
      <c r="C5547" s="1" t="str">
        <f aca="false">IF(H5547="",F5547,H5547)</f>
        <v>Plains End</v>
      </c>
      <c r="F5547" s="5"/>
      <c r="G5547" s="1" t="n">
        <v>55650</v>
      </c>
      <c r="H5547" s="1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false" customHeight="true" outlineLevel="0" collapsed="false">
      <c r="A5548" s="1" t="n">
        <f aca="false">MAX($A$2:$A5547)+1</f>
        <v>4600</v>
      </c>
      <c r="C5548" s="1" t="str">
        <f aca="false">IF(H5548="",F5548,H5548)</f>
        <v>FirstEnergy Chambersburg</v>
      </c>
      <c r="F5548" s="5"/>
      <c r="G5548" s="1" t="n">
        <v>55654</v>
      </c>
      <c r="H5548" s="1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false" customHeight="true" outlineLevel="0" collapsed="false">
      <c r="A5549" s="1" t="n">
        <f aca="false">MAX($A$2:$A5548)+1</f>
        <v>4601</v>
      </c>
      <c r="C5549" s="1" t="str">
        <f aca="false">IF(H5549="",F5549,H5549)</f>
        <v>WFEC GenCo LLC</v>
      </c>
      <c r="F5549" s="5"/>
      <c r="G5549" s="1" t="n">
        <v>55655</v>
      </c>
      <c r="H5549" s="1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false" customHeight="true" outlineLevel="0" collapsed="false">
      <c r="A5550" s="1" t="n">
        <f aca="false">MAX($A$2:$A5549)+1</f>
        <v>4602</v>
      </c>
      <c r="C5550" s="1" t="str">
        <f aca="false">IF(H5550="",F5550,H5550)</f>
        <v>Pastoria Energy Facility, LLC</v>
      </c>
      <c r="F5550" s="5"/>
      <c r="G5550" s="1" t="n">
        <v>55656</v>
      </c>
      <c r="H5550" s="1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false" customHeight="true" outlineLevel="0" collapsed="false">
      <c r="A5551" s="1" t="n">
        <f aca="false">MAX($A$2:$A5550)+1</f>
        <v>4603</v>
      </c>
      <c r="C5551" s="1" t="str">
        <f aca="false">IF(H5551="",F5551,H5551)</f>
        <v>Essential Power Newington LLC</v>
      </c>
      <c r="F5551" s="5"/>
      <c r="G5551" s="1" t="n">
        <v>55661</v>
      </c>
      <c r="H5551" s="1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false" customHeight="true" outlineLevel="0" collapsed="false">
      <c r="A5552" s="1" t="n">
        <f aca="false">MAX($A$2:$A5551)+1</f>
        <v>4604</v>
      </c>
      <c r="C5552" s="1" t="str">
        <f aca="false">IF(H5552="",F5552,H5552)</f>
        <v>Prospect 4</v>
      </c>
      <c r="F5552" s="5"/>
      <c r="G5552" s="1" t="n">
        <v>3035</v>
      </c>
      <c r="H5552" s="1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false" customHeight="true" outlineLevel="0" collapsed="false">
      <c r="A5553" s="1" t="n">
        <f aca="false">MAX($A$2:$A5552)+1</f>
        <v>4605</v>
      </c>
      <c r="C5553" s="1" t="str">
        <f aca="false">IF(H5553="",F5553,H5553)</f>
        <v>Lower Mount Bethel Energy</v>
      </c>
      <c r="F5553" s="5"/>
      <c r="G5553" s="1" t="n">
        <v>55667</v>
      </c>
      <c r="H5553" s="1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false" customHeight="true" outlineLevel="0" collapsed="false">
      <c r="A5554" s="1" t="n">
        <f aca="false">MAX($A$2:$A5553)+1</f>
        <v>4606</v>
      </c>
      <c r="C5554" s="1" t="str">
        <f aca="false">IF(H5554="",F5554,H5554)</f>
        <v>AL Sandersville LLC</v>
      </c>
      <c r="F5554" s="5"/>
      <c r="G5554" s="1" t="n">
        <v>55672</v>
      </c>
      <c r="H5554" s="1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false" customHeight="true" outlineLevel="0" collapsed="false">
      <c r="A5555" s="1" t="n">
        <f aca="false">MAX($A$2:$A5554)+1</f>
        <v>4607</v>
      </c>
      <c r="C5555" s="1" t="str">
        <f aca="false">IF(H5555="",F5555,H5555)</f>
        <v>Flambeau Crowley Rapids Project</v>
      </c>
      <c r="F5555" s="5"/>
      <c r="G5555" s="1" t="n">
        <v>55684</v>
      </c>
      <c r="H5555" s="1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false" customHeight="true" outlineLevel="0" collapsed="false">
      <c r="A5556" s="1" t="n">
        <f aca="false">MAX($A$2:$A5555)+1</f>
        <v>4608</v>
      </c>
      <c r="C5556" s="1" t="str">
        <f aca="false">IF(H5556="",F5556,H5556)</f>
        <v>Flambeau Lower Project</v>
      </c>
      <c r="F5556" s="5"/>
      <c r="G5556" s="1" t="n">
        <v>55685</v>
      </c>
      <c r="H5556" s="1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false" customHeight="true" outlineLevel="0" collapsed="false">
      <c r="A5557" s="1" t="n">
        <f aca="false">MAX($A$2:$A5556)+1</f>
        <v>4609</v>
      </c>
      <c r="C5557" s="1" t="str">
        <f aca="false">IF(H5557="",F5557,H5557)</f>
        <v>Bethlehem Power Plant</v>
      </c>
      <c r="F5557" s="5"/>
      <c r="G5557" s="1" t="n">
        <v>55690</v>
      </c>
      <c r="H5557" s="1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false" customHeight="true" outlineLevel="0" collapsed="false">
      <c r="A5558" s="1" t="n">
        <f aca="false">MAX($A$2:$A5557)+1</f>
        <v>4610</v>
      </c>
      <c r="C5558" s="1" t="str">
        <f aca="false">IF(H5558="",F5558,H5558)</f>
        <v>Quantum Choctaw Power LLC</v>
      </c>
      <c r="F5558" s="5"/>
      <c r="G5558" s="1" t="n">
        <v>55694</v>
      </c>
      <c r="H5558" s="1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false" customHeight="true" outlineLevel="0" collapsed="false">
      <c r="A5559" s="1" t="n">
        <f aca="false">MAX($A$2:$A5558)+1</f>
        <v>4611</v>
      </c>
      <c r="C5559" s="1" t="str">
        <f aca="false">IF(H5559="",F5559,H5559)</f>
        <v>Hanford Energy Park Peaker</v>
      </c>
      <c r="F5559" s="5"/>
      <c r="G5559" s="1" t="n">
        <v>55698</v>
      </c>
      <c r="H5559" s="1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false" customHeight="true" outlineLevel="0" collapsed="false">
      <c r="A5560" s="1" t="n">
        <f aca="false">MAX($A$2:$A5559)+1</f>
        <v>4612</v>
      </c>
      <c r="C5560" s="1" t="str">
        <f aca="false">IF(H5560="",F5560,H5560)</f>
        <v>Bayswater Peaking Facility LLC</v>
      </c>
      <c r="F5560" s="5"/>
      <c r="G5560" s="1" t="n">
        <v>55699</v>
      </c>
      <c r="H5560" s="1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false" customHeight="true" outlineLevel="0" collapsed="false">
      <c r="A5561" s="1" t="n">
        <f aca="false">MAX($A$2:$A5560)+1</f>
        <v>4613</v>
      </c>
      <c r="C5561" s="1" t="str">
        <f aca="false">IF(H5561="",F5561,H5561)</f>
        <v>Fremont Energy Center</v>
      </c>
      <c r="F5561" s="5"/>
      <c r="G5561" s="1" t="n">
        <v>55701</v>
      </c>
      <c r="H5561" s="1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false" customHeight="true" outlineLevel="0" collapsed="false">
      <c r="A5562" s="1" t="n">
        <f aca="false">MAX($A$2:$A5561)+1</f>
        <v>4614</v>
      </c>
      <c r="C5562" s="1" t="str">
        <f aca="false">IF(H5562="",F5562,H5562)</f>
        <v>Choctaw County</v>
      </c>
      <c r="F5562" s="5"/>
      <c r="G5562" s="1" t="n">
        <v>55706</v>
      </c>
      <c r="H5562" s="1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false" customHeight="true" outlineLevel="0" collapsed="false">
      <c r="A5563" s="1" t="n">
        <f aca="false">MAX($A$2:$A5562)+1</f>
        <v>4615</v>
      </c>
      <c r="C5563" s="1" t="str">
        <f aca="false">IF(H5563="",F5563,H5563)</f>
        <v>Nacogdoches Power</v>
      </c>
      <c r="F5563" s="5"/>
      <c r="G5563" s="1" t="n">
        <v>55708</v>
      </c>
      <c r="H5563" s="1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false" customHeight="true" outlineLevel="0" collapsed="false">
      <c r="A5564" s="1" t="n">
        <f aca="false">MAX($A$2:$A5563)+1</f>
        <v>4616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1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false" customHeight="true" outlineLevel="0" collapsed="false">
      <c r="A5565" s="1" t="n">
        <f aca="false">MAX($A$2:$A5564)+1</f>
        <v>4617</v>
      </c>
      <c r="C5565" s="1" t="str">
        <f aca="false">IF(H5565="",F5565,H5565)</f>
        <v>Magnet Cove</v>
      </c>
      <c r="F5565" s="5"/>
      <c r="G5565" s="1" t="n">
        <v>55714</v>
      </c>
      <c r="H5565" s="1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false" customHeight="true" outlineLevel="0" collapsed="false">
      <c r="A5566" s="1" t="n">
        <f aca="false">MAX($A$2:$A5565)+1</f>
        <v>4618</v>
      </c>
      <c r="C5566" s="1" t="str">
        <f aca="false">IF(H5566="",F5566,H5566)</f>
        <v>Mountain View I&amp;2</v>
      </c>
      <c r="F5566" s="5"/>
      <c r="G5566" s="1" t="n">
        <v>55719</v>
      </c>
      <c r="H5566" s="1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false" customHeight="true" outlineLevel="0" collapsed="false">
      <c r="A5567" s="1" t="n">
        <f aca="false">MAX($A$2:$A5566)+1</f>
        <v>4619</v>
      </c>
      <c r="C5567" s="1" t="str">
        <f aca="false">IF(H5567="",F5567,H5567)</f>
        <v>Gray County Wind Energy</v>
      </c>
      <c r="F5567" s="5"/>
      <c r="G5567" s="1" t="n">
        <v>55734</v>
      </c>
      <c r="H5567" s="1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false" customHeight="true" outlineLevel="0" collapsed="false">
      <c r="A5568" s="1" t="n">
        <f aca="false">MAX($A$2:$A5567)+1</f>
        <v>4620</v>
      </c>
      <c r="C5568" s="1" t="str">
        <f aca="false">IF(H5568="",F5568,H5568)</f>
        <v>Buchanan Generation LLC</v>
      </c>
      <c r="F5568" s="5"/>
      <c r="G5568" s="1" t="n">
        <v>55738</v>
      </c>
      <c r="H5568" s="1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false" customHeight="true" outlineLevel="0" collapsed="false">
      <c r="A5569" s="1" t="n">
        <f aca="false">MAX($A$2:$A5568)+1</f>
        <v>4621</v>
      </c>
      <c r="C5569" s="1" t="str">
        <f aca="false">IF(H5569="",F5569,H5569)</f>
        <v>Condon Windpower LLC</v>
      </c>
      <c r="F5569" s="5"/>
      <c r="G5569" s="1" t="n">
        <v>55739</v>
      </c>
      <c r="H5569" s="1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false" customHeight="true" outlineLevel="0" collapsed="false">
      <c r="A5570" s="1" t="n">
        <f aca="false">MAX($A$2:$A5569)+1</f>
        <v>4622</v>
      </c>
      <c r="C5570" s="1" t="str">
        <f aca="false">IF(H5570="",F5570,H5570)</f>
        <v>Rock River I LLC</v>
      </c>
      <c r="F5570" s="5"/>
      <c r="G5570" s="1" t="n">
        <v>55740</v>
      </c>
      <c r="H5570" s="1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false" customHeight="true" outlineLevel="0" collapsed="false">
      <c r="A5571" s="1" t="n">
        <f aca="false">MAX($A$2:$A5570)+1</f>
        <v>4623</v>
      </c>
      <c r="C5571" s="1" t="str">
        <f aca="false">IF(H5571="",F5571,H5571)</f>
        <v>Ridge Crest Wind Partners</v>
      </c>
      <c r="F5571" s="5"/>
      <c r="G5571" s="1" t="n">
        <v>55741</v>
      </c>
      <c r="H5571" s="1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false" customHeight="true" outlineLevel="0" collapsed="false">
      <c r="A5572" s="1" t="n">
        <f aca="false">MAX($A$2:$A5571)+1</f>
        <v>4624</v>
      </c>
      <c r="C5572" s="1" t="str">
        <f aca="false">IF(H5572="",F5572,H5572)</f>
        <v>NWP Indian Mesa Wind Farm</v>
      </c>
      <c r="F5572" s="5"/>
      <c r="G5572" s="1" t="n">
        <v>55747</v>
      </c>
      <c r="H5572" s="1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false" customHeight="true" outlineLevel="0" collapsed="false">
      <c r="A5573" s="1" t="n">
        <f aca="false">MAX($A$2:$A5572)+1</f>
        <v>4625</v>
      </c>
      <c r="C5573" s="1" t="str">
        <f aca="false">IF(H5573="",F5573,H5573)</f>
        <v>Los Esteros Critical Energy Center</v>
      </c>
      <c r="F5573" s="5"/>
      <c r="G5573" s="1" t="n">
        <v>55748</v>
      </c>
      <c r="H5573" s="1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false" customHeight="true" outlineLevel="0" collapsed="false">
      <c r="A5574" s="1" t="n">
        <f aca="false">MAX($A$2:$A5573)+1</f>
        <v>4626</v>
      </c>
      <c r="C5574" s="1" t="str">
        <f aca="false">IF(H5574="",F5574,H5574)</f>
        <v>Hardin Generator Project</v>
      </c>
      <c r="F5574" s="5"/>
      <c r="G5574" s="1" t="n">
        <v>55749</v>
      </c>
      <c r="H5574" s="1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false" customHeight="true" outlineLevel="0" collapsed="false">
      <c r="A5575" s="1" t="n">
        <f aca="false">MAX($A$2:$A5574)+1</f>
        <v>4627</v>
      </c>
      <c r="C5575" s="1" t="str">
        <f aca="false">IF(H5575="",F5575,H5575)</f>
        <v>Sonoma Central Landfill Phase I</v>
      </c>
      <c r="F5575" s="5"/>
      <c r="G5575" s="1" t="n">
        <v>55752</v>
      </c>
      <c r="H5575" s="1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false" customHeight="true" outlineLevel="0" collapsed="false">
      <c r="A5576" s="1" t="n">
        <f aca="false">A5575</f>
        <v>4627</v>
      </c>
      <c r="C5576" s="1" t="str">
        <f aca="false">IF(H5576="",F5576,H5576)</f>
        <v>Sonoma Central Landfill Phase II</v>
      </c>
      <c r="F5576" s="5"/>
      <c r="G5576" s="1" t="n">
        <v>55753</v>
      </c>
      <c r="H5576" s="1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false" customHeight="true" outlineLevel="0" collapsed="false">
      <c r="A5577" s="1" t="n">
        <f aca="false">MAX($A$2:$A5576)+1</f>
        <v>4628</v>
      </c>
      <c r="C5577" s="1" t="str">
        <f aca="false">IF(H5577="",F5577,H5577)</f>
        <v>Model City Energy Facility</v>
      </c>
      <c r="F5577" s="5"/>
      <c r="G5577" s="1" t="n">
        <v>55757</v>
      </c>
      <c r="H5577" s="1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false" customHeight="true" outlineLevel="0" collapsed="false">
      <c r="A5578" s="1" t="n">
        <f aca="false">MAX($A$2:$A5577)+1</f>
        <v>4629</v>
      </c>
      <c r="C5578" s="1" t="str">
        <f aca="false">IF(H5578="",F5578,H5578)</f>
        <v>Roxana Resource Recovery</v>
      </c>
      <c r="F5578" s="5"/>
      <c r="G5578" s="1" t="n">
        <v>55759</v>
      </c>
      <c r="H5578" s="1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false" customHeight="true" outlineLevel="0" collapsed="false">
      <c r="A5579" s="1" t="n">
        <f aca="false">MAX($A$2:$A5578)+1</f>
        <v>4630</v>
      </c>
      <c r="C5579" s="1" t="str">
        <f aca="false">IF(H5579="",F5579,H5579)</f>
        <v>Streator Energy Partners LLC</v>
      </c>
      <c r="F5579" s="5"/>
      <c r="G5579" s="1" t="n">
        <v>55760</v>
      </c>
      <c r="H5579" s="1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false" customHeight="true" outlineLevel="0" collapsed="false">
      <c r="A5580" s="1" t="n">
        <f aca="false">MAX($A$2:$A5579)+1</f>
        <v>4631</v>
      </c>
      <c r="C5580" s="1" t="str">
        <f aca="false">IF(H5580="",F5580,H5580)</f>
        <v>Brickyard Energy Partners LLC</v>
      </c>
      <c r="F5580" s="5"/>
      <c r="G5580" s="1" t="n">
        <v>55762</v>
      </c>
      <c r="H5580" s="1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false" customHeight="true" outlineLevel="0" collapsed="false">
      <c r="A5581" s="1" t="n">
        <f aca="false">MAX($A$2:$A5580)+1</f>
        <v>4632</v>
      </c>
      <c r="C5581" s="1" t="str">
        <f aca="false">IF(H5581="",F5581,H5581)</f>
        <v>Dixon/Lee Energy Partners LLC</v>
      </c>
      <c r="F5581" s="5"/>
      <c r="G5581" s="1" t="n">
        <v>55763</v>
      </c>
      <c r="H5581" s="1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false" customHeight="true" outlineLevel="0" collapsed="false">
      <c r="A5582" s="1" t="n">
        <f aca="false">MAX($A$2:$A5581)+1</f>
        <v>4633</v>
      </c>
      <c r="C5582" s="1" t="str">
        <f aca="false">IF(H5582="",F5582,H5582)</f>
        <v>Upper Rock Energy Partners LLC</v>
      </c>
      <c r="F5582" s="5"/>
      <c r="G5582" s="1" t="n">
        <v>55764</v>
      </c>
      <c r="H5582" s="1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false" customHeight="true" outlineLevel="0" collapsed="false">
      <c r="A5583" s="1" t="n">
        <f aca="false">MAX($A$2:$A5582)+1</f>
        <v>4634</v>
      </c>
      <c r="C5583" s="1" t="str">
        <f aca="false">IF(H5583="",F5583,H5583)</f>
        <v>Green Knight Energy Center</v>
      </c>
      <c r="F5583" s="5"/>
      <c r="G5583" s="1" t="n">
        <v>55765</v>
      </c>
      <c r="H5583" s="1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false" customHeight="true" outlineLevel="0" collapsed="false">
      <c r="A5584" s="1" t="n">
        <f aca="false">MAX($A$2:$A5583)+1</f>
        <v>4635</v>
      </c>
      <c r="C5584" s="1" t="str">
        <f aca="false">IF(H5584="",F5584,H5584)</f>
        <v>Kiefer Landfill</v>
      </c>
      <c r="F5584" s="5"/>
      <c r="G5584" s="1" t="n">
        <v>55766</v>
      </c>
      <c r="H5584" s="1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false" customHeight="true" outlineLevel="0" collapsed="false">
      <c r="A5585" s="1" t="n">
        <f aca="false">MAX($A$2:$A5584)+1</f>
        <v>4636</v>
      </c>
      <c r="C5585" s="1" t="str">
        <f aca="false">IF(H5585="",F5585,H5585)</f>
        <v>Madison Windpower LLC</v>
      </c>
      <c r="F5585" s="5"/>
      <c r="G5585" s="1" t="n">
        <v>55769</v>
      </c>
      <c r="H5585" s="1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false" customHeight="true" outlineLevel="0" collapsed="false">
      <c r="A5586" s="1" t="n">
        <f aca="false">MAX($A$2:$A5585)+1</f>
        <v>4637</v>
      </c>
      <c r="C5586" s="1" t="str">
        <f aca="false">IF(H5586="",F5586,H5586)</f>
        <v>Dane County Landfill #2 Rodefeld</v>
      </c>
      <c r="F5586" s="5"/>
      <c r="G5586" s="1" t="n">
        <v>55770</v>
      </c>
      <c r="H5586" s="1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false" customHeight="true" outlineLevel="0" collapsed="false">
      <c r="A5587" s="1" t="n">
        <f aca="false">MAX($A$2:$A5586)+1</f>
        <v>4638</v>
      </c>
      <c r="C5587" s="1" t="str">
        <f aca="false">IF(H5587="",F5587,H5587)</f>
        <v>Countyside Genco LLC</v>
      </c>
      <c r="F5587" s="5"/>
      <c r="G5587" s="1" t="n">
        <v>55773</v>
      </c>
      <c r="H5587" s="1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false" customHeight="true" outlineLevel="0" collapsed="false">
      <c r="A5588" s="1" t="n">
        <f aca="false">MAX($A$2:$A5587)+1</f>
        <v>4639</v>
      </c>
      <c r="C5588" s="1" t="str">
        <f aca="false">IF(H5588="",F5588,H5588)</f>
        <v>Morris Genco LLC</v>
      </c>
      <c r="F5588" s="5"/>
      <c r="G5588" s="1" t="n">
        <v>55774</v>
      </c>
      <c r="H5588" s="1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false" customHeight="true" outlineLevel="0" collapsed="false">
      <c r="A5589" s="1" t="n">
        <f aca="false">MAX($A$2:$A5588)+1</f>
        <v>4640</v>
      </c>
      <c r="C5589" s="1" t="str">
        <f aca="false">IF(H5589="",F5589,H5589)</f>
        <v>Barre</v>
      </c>
      <c r="F5589" s="5"/>
      <c r="G5589" s="1" t="n">
        <v>55776</v>
      </c>
      <c r="H5589" s="1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false" customHeight="true" outlineLevel="0" collapsed="false">
      <c r="A5590" s="1" t="n">
        <f aca="false">MAX($A$2:$A5589)+1</f>
        <v>4641</v>
      </c>
      <c r="C5590" s="1" t="str">
        <f aca="false">IF(H5590="",F5590,H5590)</f>
        <v>Wilmont Hills LLC</v>
      </c>
      <c r="F5590" s="5"/>
      <c r="G5590" s="1" t="n">
        <v>55782</v>
      </c>
      <c r="H5590" s="1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false" customHeight="true" outlineLevel="0" collapsed="false">
      <c r="A5591" s="1" t="n">
        <f aca="false">MAX($A$2:$A5590)+1</f>
        <v>4642</v>
      </c>
      <c r="C5591" s="1" t="str">
        <f aca="false">IF(H5591="",F5591,H5591)</f>
        <v>Edgewood Energy LLC</v>
      </c>
      <c r="F5591" s="5"/>
      <c r="G5591" s="1" t="n">
        <v>55786</v>
      </c>
      <c r="H5591" s="1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false" customHeight="true" outlineLevel="0" collapsed="false">
      <c r="A5592" s="1" t="n">
        <f aca="false">MAX($A$2:$A5591)+1</f>
        <v>4643</v>
      </c>
      <c r="C5592" s="1" t="str">
        <f aca="false">IF(H5592="",F5592,H5592)</f>
        <v>Shoreham Energy LLC</v>
      </c>
      <c r="F5592" s="5"/>
      <c r="G5592" s="1" t="n">
        <v>55787</v>
      </c>
      <c r="H5592" s="1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false" customHeight="true" outlineLevel="0" collapsed="false">
      <c r="A5593" s="1" t="n">
        <f aca="false">MAX($A$2:$A5592)+1</f>
        <v>4644</v>
      </c>
      <c r="C5593" s="1" t="str">
        <f aca="false">IF(H5593="",F5593,H5593)</f>
        <v>Fenner Wind</v>
      </c>
      <c r="F5593" s="5"/>
      <c r="G5593" s="1" t="n">
        <v>55790</v>
      </c>
      <c r="H5593" s="1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false" customHeight="true" outlineLevel="0" collapsed="false">
      <c r="A5594" s="1" t="n">
        <f aca="false">MAX($A$2:$A5593)+1</f>
        <v>4645</v>
      </c>
      <c r="C5594" s="1" t="str">
        <f aca="false">IF(H5594="",F5594,H5594)</f>
        <v>Woodward Mountain II</v>
      </c>
      <c r="F5594" s="5"/>
      <c r="G5594" s="1" t="n">
        <v>55795</v>
      </c>
      <c r="H5594" s="1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false" customHeight="true" outlineLevel="0" collapsed="false">
      <c r="A5595" s="1" t="n">
        <f aca="false">MAX($A$2:$A5594)+1</f>
        <v>4646</v>
      </c>
      <c r="C5595" s="1" t="str">
        <f aca="false">IF(H5595="",F5595,H5595)</f>
        <v>Woodward Mountain I</v>
      </c>
      <c r="F5595" s="5"/>
      <c r="G5595" s="1" t="n">
        <v>55796</v>
      </c>
      <c r="H5595" s="1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false" customHeight="true" outlineLevel="0" collapsed="false">
      <c r="A5596" s="1" t="n">
        <f aca="false">MAX($A$2:$A5595)+1</f>
        <v>4647</v>
      </c>
      <c r="C5596" s="1" t="str">
        <f aca="false">IF(H5596="",F5596,H5596)</f>
        <v>Otsego Mill Power Plant</v>
      </c>
      <c r="F5596" s="5"/>
      <c r="G5596" s="1" t="n">
        <v>55799</v>
      </c>
      <c r="H5596" s="1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false" customHeight="true" outlineLevel="0" collapsed="false">
      <c r="A5597" s="1" t="n">
        <f aca="false">A4386</f>
        <v>3444</v>
      </c>
      <c r="C5597" s="1" t="str">
        <f aca="false">IF(H5597="",F5597,H5597)</f>
        <v>FPL Energy Marcus Hook LP</v>
      </c>
      <c r="F5597" s="5"/>
      <c r="G5597" s="1" t="n">
        <v>55801</v>
      </c>
      <c r="H5597" s="1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false" customHeight="true" outlineLevel="0" collapsed="false">
      <c r="A5598" s="1" t="n">
        <f aca="false">A4386</f>
        <v>3444</v>
      </c>
      <c r="C5598" s="1" t="str">
        <f aca="false">IF(H5598="",F5598,H5598)</f>
        <v>sunoco (r&amp;m) - marcus hook</v>
      </c>
      <c r="F5598" s="5"/>
      <c r="G5598" s="1" t="n">
        <v>880020</v>
      </c>
      <c r="H5598" s="1" t="s">
        <v>8525</v>
      </c>
    </row>
    <row r="5599" customFormat="false" ht="15" hidden="false" customHeight="true" outlineLevel="0" collapsed="false">
      <c r="A5599" s="1" t="n">
        <f aca="false">MAX($A$2:$A5597)+1</f>
        <v>4648</v>
      </c>
      <c r="C5599" s="1" t="str">
        <f aca="false">IF(H5599="",F5599,H5599)</f>
        <v>Valencia Energy Facility</v>
      </c>
      <c r="F5599" s="5"/>
      <c r="G5599" s="1" t="n">
        <v>55802</v>
      </c>
      <c r="H5599" s="1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false" customHeight="true" outlineLevel="0" collapsed="false">
      <c r="A5600" s="1" t="n">
        <f aca="false">MAX($A$2:$A5599)+1</f>
        <v>4649</v>
      </c>
      <c r="C5600" s="1" t="str">
        <f aca="false">IF(H5600="",F5600,H5600)</f>
        <v>FPL E Somerset Windpower LLC</v>
      </c>
      <c r="F5600" s="5"/>
      <c r="G5600" s="1" t="n">
        <v>55803</v>
      </c>
      <c r="H5600" s="1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false" customHeight="true" outlineLevel="0" collapsed="false">
      <c r="A5601" s="1" t="n">
        <f aca="false">MAX($A$2:$A5600)+1</f>
        <v>4650</v>
      </c>
      <c r="C5601" s="1" t="str">
        <f aca="false">IF(H5601="",F5601,H5601)</f>
        <v>Top of Iowa Windfarm</v>
      </c>
      <c r="F5601" s="5"/>
      <c r="G5601" s="1" t="n">
        <v>55804</v>
      </c>
      <c r="H5601" s="1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false" customHeight="true" outlineLevel="0" collapsed="false">
      <c r="A5602" s="1" t="n">
        <f aca="false">MAX($A$2:$A5601)+1</f>
        <v>4651</v>
      </c>
      <c r="C5602" s="1" t="str">
        <f aca="false">IF(H5602="",F5602,H5602)</f>
        <v>Mill Run Windpower</v>
      </c>
      <c r="F5602" s="5"/>
      <c r="G5602" s="1" t="n">
        <v>55805</v>
      </c>
      <c r="H5602" s="1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false" customHeight="true" outlineLevel="0" collapsed="false">
      <c r="A5603" s="1" t="n">
        <f aca="false">MAX($A$2:$A5602)+1</f>
        <v>4652</v>
      </c>
      <c r="C5603" s="1" t="str">
        <f aca="false">IF(H5603="",F5603,H5603)</f>
        <v>Henrietta Peaker</v>
      </c>
      <c r="F5603" s="5"/>
      <c r="G5603" s="1" t="n">
        <v>55807</v>
      </c>
      <c r="H5603" s="1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false" customHeight="true" outlineLevel="0" collapsed="false">
      <c r="A5604" s="1" t="n">
        <f aca="false">MAX($A$2:$A5603)+1</f>
        <v>4653</v>
      </c>
      <c r="C5604" s="1" t="str">
        <f aca="false">IF(H5604="",F5604,H5604)</f>
        <v>Kas Brothers Windfarm</v>
      </c>
      <c r="F5604" s="5"/>
      <c r="G5604" s="1" t="n">
        <v>55809</v>
      </c>
      <c r="H5604" s="1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false" customHeight="true" outlineLevel="0" collapsed="false">
      <c r="A5605" s="1" t="n">
        <f aca="false">MAX($A$2:$A5604)+1</f>
        <v>4654</v>
      </c>
      <c r="C5605" s="1" t="str">
        <f aca="false">IF(H5605="",F5605,H5605)</f>
        <v>Gilroy Peaking Energy Center</v>
      </c>
      <c r="F5605" s="5"/>
      <c r="G5605" s="1" t="n">
        <v>55810</v>
      </c>
      <c r="H5605" s="1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false" customHeight="true" outlineLevel="0" collapsed="false">
      <c r="A5606" s="1" t="n">
        <f aca="false">MAX($A$2:$A5605)+1</f>
        <v>4655</v>
      </c>
      <c r="C5606" s="1" t="str">
        <f aca="false">IF(H5606="",F5606,H5606)</f>
        <v>King City Peaking</v>
      </c>
      <c r="F5606" s="5"/>
      <c r="G5606" s="1" t="n">
        <v>55811</v>
      </c>
      <c r="H5606" s="1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false" customHeight="true" outlineLevel="0" collapsed="false">
      <c r="A5607" s="1" t="n">
        <f aca="false">MAX($A$2:$A5606)+1</f>
        <v>4656</v>
      </c>
      <c r="C5607" s="1" t="str">
        <f aca="false">IF(H5607="",F5607,H5607)</f>
        <v>Yuba City Energy Center</v>
      </c>
      <c r="F5607" s="5"/>
      <c r="G5607" s="1" t="n">
        <v>55813</v>
      </c>
      <c r="H5607" s="1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false" customHeight="true" outlineLevel="0" collapsed="false">
      <c r="A5608" s="1" t="n">
        <f aca="false">MAX($A$2:$A5607)+1</f>
        <v>4657</v>
      </c>
      <c r="C5608" s="1" t="str">
        <f aca="false">IF(H5608="",F5608,H5608)</f>
        <v>Hawkeye Power Partners LLC</v>
      </c>
      <c r="F5608" s="5"/>
      <c r="G5608" s="1" t="n">
        <v>55816</v>
      </c>
      <c r="H5608" s="1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false" customHeight="true" outlineLevel="0" collapsed="false">
      <c r="A5609" s="1" t="n">
        <f aca="false">MAX($A$2:$A5608)+1</f>
        <v>4658</v>
      </c>
      <c r="C5609" s="1" t="str">
        <f aca="false">IF(H5609="",F5609,H5609)</f>
        <v>Frederickson Power LP</v>
      </c>
      <c r="F5609" s="5"/>
      <c r="G5609" s="1" t="n">
        <v>55818</v>
      </c>
      <c r="H5609" s="1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false" customHeight="true" outlineLevel="0" collapsed="false">
      <c r="A5610" s="1" t="n">
        <f aca="false">MAX($A$2:$A5609)+1</f>
        <v>4659</v>
      </c>
      <c r="C5610" s="1" t="str">
        <f aca="false">IF(H5610="",F5610,H5610)</f>
        <v>RCWMD Badlands Landfill Gas Project</v>
      </c>
      <c r="F5610" s="5"/>
      <c r="G5610" s="1" t="n">
        <v>55820</v>
      </c>
      <c r="H5610" s="1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false" customHeight="true" outlineLevel="0" collapsed="false">
      <c r="A5611" s="1" t="n">
        <f aca="false">MAX($A$2:$A5610)+1</f>
        <v>4660</v>
      </c>
      <c r="C5611" s="1" t="str">
        <f aca="false">IF(H5611="",F5611,H5611)</f>
        <v>Curtis H Stanton Energy Center</v>
      </c>
      <c r="F5611" s="5"/>
      <c r="G5611" s="1" t="n">
        <v>55821</v>
      </c>
      <c r="H5611" s="1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false" customHeight="true" outlineLevel="0" collapsed="false">
      <c r="A5612" s="1" t="n">
        <f aca="false">MAX($A$2:$A5611)+1</f>
        <v>4661</v>
      </c>
      <c r="C5612" s="1" t="str">
        <f aca="false">IF(H5612="",F5612,H5612)</f>
        <v>MNDOT Standby Generation</v>
      </c>
      <c r="F5612" s="5"/>
      <c r="G5612" s="1" t="n">
        <v>55824</v>
      </c>
      <c r="H5612" s="1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false" customHeight="true" outlineLevel="0" collapsed="false">
      <c r="A5613" s="1" t="n">
        <f aca="false">MAX($A$2:$A5612)+1</f>
        <v>4662</v>
      </c>
      <c r="C5613" s="1" t="str">
        <f aca="false">IF(H5613="",F5613,H5613)</f>
        <v>Auburndale Peaker Energy Center</v>
      </c>
      <c r="F5613" s="5"/>
      <c r="G5613" s="1" t="n">
        <v>55833</v>
      </c>
      <c r="H5613" s="1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false" customHeight="true" outlineLevel="0" collapsed="false">
      <c r="A5614" s="1" t="n">
        <f aca="false">MAX($A$2:$A5613)+1</f>
        <v>4663</v>
      </c>
      <c r="C5614" s="1" t="str">
        <f aca="false">IF(H5614="",F5614,H5614)</f>
        <v>Island Street Peaking Plant</v>
      </c>
      <c r="F5614" s="5"/>
      <c r="G5614" s="1" t="n">
        <v>55836</v>
      </c>
      <c r="H5614" s="1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false" customHeight="true" outlineLevel="0" collapsed="false">
      <c r="A5615" s="1" t="n">
        <f aca="false">MAX($A$2:$A5614)+1</f>
        <v>4664</v>
      </c>
      <c r="C5615" s="1" t="str">
        <f aca="false">IF(H5615="",F5615,H5615)</f>
        <v>Feather River Energy Center</v>
      </c>
      <c r="F5615" s="5"/>
      <c r="G5615" s="1" t="n">
        <v>55847</v>
      </c>
      <c r="H5615" s="1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false" customHeight="true" outlineLevel="0" collapsed="false">
      <c r="A5616" s="1" t="n">
        <f aca="false">MAX($A$2:$A5615)+1</f>
        <v>4665</v>
      </c>
      <c r="C5616" s="1" t="str">
        <f aca="false">IF(H5616="",F5616,H5616)</f>
        <v>Valero Refinery Cogeneration Unit 1</v>
      </c>
      <c r="F5616" s="5"/>
      <c r="G5616" s="1" t="n">
        <v>55851</v>
      </c>
      <c r="H5616" s="1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false" customHeight="true" outlineLevel="0" collapsed="false">
      <c r="A5617" s="1" t="n">
        <f aca="false">MAX($A$2:$A5616)+1</f>
        <v>4666</v>
      </c>
      <c r="C5617" s="1" t="str">
        <f aca="false">IF(H5617="",F5617,H5617)</f>
        <v>Inland Empire Energy Center</v>
      </c>
      <c r="F5617" s="5"/>
      <c r="G5617" s="1" t="n">
        <v>55853</v>
      </c>
      <c r="H5617" s="1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false" customHeight="true" outlineLevel="0" collapsed="false">
      <c r="A5618" s="1" t="n">
        <f aca="false">MAX($A$2:$A5617)+1</f>
        <v>4667</v>
      </c>
      <c r="C5618" s="1" t="str">
        <f aca="false">IF(H5618="",F5618,H5618)</f>
        <v>Wolfskill Energy Center</v>
      </c>
      <c r="F5618" s="5"/>
      <c r="G5618" s="1" t="n">
        <v>55855</v>
      </c>
      <c r="H5618" s="1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false" customHeight="true" outlineLevel="0" collapsed="false">
      <c r="A5619" s="1" t="n">
        <f aca="false">MAX($A$2:$A5618)+1</f>
        <v>4668</v>
      </c>
      <c r="C5619" s="1" t="str">
        <f aca="false">IF(H5619="",F5619,H5619)</f>
        <v>Oak Point Cogen</v>
      </c>
      <c r="F5619" s="5"/>
      <c r="G5619" s="1" t="n">
        <v>55857</v>
      </c>
      <c r="H5619" s="1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false" customHeight="true" outlineLevel="0" collapsed="false">
      <c r="A5620" s="1" t="n">
        <f aca="false">MAX($A$2:$A5619)+1</f>
        <v>4669</v>
      </c>
      <c r="C5620" s="1" t="str">
        <f aca="false">IF(H5620="",F5620,H5620)</f>
        <v>Quinebaug Lower Project</v>
      </c>
      <c r="F5620" s="5"/>
      <c r="G5620" s="1" t="n">
        <v>55860</v>
      </c>
      <c r="H5620" s="1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false" customHeight="true" outlineLevel="0" collapsed="false">
      <c r="A5621" s="1" t="n">
        <f aca="false">MAX($A$2:$A5620)+1</f>
        <v>4670</v>
      </c>
      <c r="C5621" s="1" t="str">
        <f aca="false">IF(H5621="",F5621,H5621)</f>
        <v>Stevens Point Mill</v>
      </c>
      <c r="F5621" s="5"/>
      <c r="G5621" s="1" t="n">
        <v>55861</v>
      </c>
      <c r="H5621" s="1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false" customHeight="true" outlineLevel="0" collapsed="false">
      <c r="A5622" s="1" t="n">
        <f aca="false">MAX($A$2:$A5621)+1</f>
        <v>4671</v>
      </c>
      <c r="C5622" s="1" t="str">
        <f aca="false">IF(H5622="",F5622,H5622)</f>
        <v>Kaheka Hydro</v>
      </c>
      <c r="F5622" s="5"/>
      <c r="G5622" s="1" t="n">
        <v>55864</v>
      </c>
      <c r="H5622" s="1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false" customHeight="true" outlineLevel="0" collapsed="false">
      <c r="A5623" s="1" t="n">
        <f aca="false">MAX($A$2:$A5622)+1</f>
        <v>4672</v>
      </c>
      <c r="C5623" s="1" t="str">
        <f aca="false">IF(H5623="",F5623,H5623)</f>
        <v>Basin Creek Plant</v>
      </c>
      <c r="F5623" s="5"/>
      <c r="G5623" s="1" t="n">
        <v>55866</v>
      </c>
      <c r="H5623" s="1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false" customHeight="true" outlineLevel="0" collapsed="false">
      <c r="A5624" s="1" t="n">
        <f aca="false">MAX($A$2:$A5623)+1</f>
        <v>4673</v>
      </c>
      <c r="C5624" s="1" t="str">
        <f aca="false">IF(H5624="",F5624,H5624)</f>
        <v>Benson Power Biomass Plant</v>
      </c>
      <c r="F5624" s="5"/>
      <c r="G5624" s="1" t="n">
        <v>55867</v>
      </c>
      <c r="H5624" s="1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false" customHeight="true" outlineLevel="0" collapsed="false">
      <c r="A5625" s="1" t="n">
        <f aca="false">MAX($A$2:$A5624)+1</f>
        <v>4674</v>
      </c>
      <c r="C5625" s="1" t="str">
        <f aca="false">IF(H5625="",F5625,H5625)</f>
        <v>Klondike Wind Power</v>
      </c>
      <c r="F5625" s="5"/>
      <c r="G5625" s="1" t="n">
        <v>55871</v>
      </c>
      <c r="H5625" s="1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false" customHeight="true" outlineLevel="0" collapsed="false">
      <c r="A5626" s="1" t="n">
        <f aca="false">MAX($A$2:$A5625)+1</f>
        <v>4675</v>
      </c>
      <c r="C5626" s="1" t="str">
        <f aca="false">IF(H5626="",F5626,H5626)</f>
        <v>Panoche Peaker</v>
      </c>
      <c r="F5626" s="5"/>
      <c r="G5626" s="1" t="n">
        <v>55874</v>
      </c>
      <c r="H5626" s="1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false" customHeight="true" outlineLevel="0" collapsed="false">
      <c r="A5627" s="1" t="n">
        <f aca="false">MAX($A$2:$A5626)+1</f>
        <v>4676</v>
      </c>
      <c r="C5627" s="1" t="str">
        <f aca="false">IF(H5627="",F5627,H5627)</f>
        <v>Sierra Pacific Aberdeen</v>
      </c>
      <c r="F5627" s="5"/>
      <c r="G5627" s="1" t="n">
        <v>55882</v>
      </c>
      <c r="H5627" s="1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false" customHeight="true" outlineLevel="0" collapsed="false">
      <c r="A5628" s="1" t="n">
        <f aca="false">MAX($A$2:$A5627)+1</f>
        <v>4677</v>
      </c>
      <c r="C5628" s="1" t="str">
        <f aca="false">IF(H5628="",F5628,H5628)</f>
        <v>Montgomery County Oaks LFGE Plant</v>
      </c>
      <c r="F5628" s="5"/>
      <c r="G5628" s="1" t="n">
        <v>55885</v>
      </c>
      <c r="H5628" s="1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false" customHeight="true" outlineLevel="0" collapsed="false">
      <c r="A5629" s="1" t="n">
        <f aca="false">MAX($A$2:$A5628)+1</f>
        <v>4678</v>
      </c>
      <c r="C5629" s="1" t="str">
        <f aca="false">IF(H5629="",F5629,H5629)</f>
        <v>Ridgeview</v>
      </c>
      <c r="F5629" s="5"/>
      <c r="G5629" s="1" t="n">
        <v>55925</v>
      </c>
      <c r="H5629" s="1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false" customHeight="true" outlineLevel="0" collapsed="false">
      <c r="A5630" s="1" t="n">
        <f aca="false">MAX($A$2:$A5629)+1</f>
        <v>4679</v>
      </c>
      <c r="C5630" s="1" t="str">
        <f aca="false">IF(H5630="",F5630,H5630)</f>
        <v>McMinnville</v>
      </c>
      <c r="F5630" s="5"/>
      <c r="G5630" s="1" t="n">
        <v>55928</v>
      </c>
      <c r="H5630" s="1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false" customHeight="true" outlineLevel="0" collapsed="false">
      <c r="A5631" s="1" t="n">
        <f aca="false">MAX($A$2:$A5630)+1</f>
        <v>4680</v>
      </c>
      <c r="C5631" s="1" t="str">
        <f aca="false">IF(H5631="",F5631,H5631)</f>
        <v>Boulder City Silver Lake Hydro</v>
      </c>
      <c r="F5631" s="5"/>
      <c r="G5631" s="1" t="n">
        <v>55931</v>
      </c>
      <c r="H5631" s="1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false" customHeight="true" outlineLevel="0" collapsed="false">
      <c r="A5632" s="1" t="n">
        <f aca="false">MAX($A$2:$A5631)+1</f>
        <v>4681</v>
      </c>
      <c r="C5632" s="1" t="str">
        <f aca="false">IF(H5632="",F5632,H5632)</f>
        <v>Tracy Combined Cycle Power Plant</v>
      </c>
      <c r="F5632" s="5"/>
      <c r="G5632" s="1" t="n">
        <v>55933</v>
      </c>
      <c r="H5632" s="1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false" customHeight="true" outlineLevel="0" collapsed="false">
      <c r="A5633" s="1" t="n">
        <f aca="false">MAX($A$2:$A5632)+1</f>
        <v>4682</v>
      </c>
      <c r="C5633" s="1" t="str">
        <f aca="false">IF(H5633="",F5633,H5633)</f>
        <v>Century Generating Facility</v>
      </c>
      <c r="F5633" s="5"/>
      <c r="G5633" s="1" t="n">
        <v>55934</v>
      </c>
      <c r="H5633" s="1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false" customHeight="true" outlineLevel="0" collapsed="false">
      <c r="A5634" s="1" t="n">
        <f aca="false">MAX($A$2:$A5633)+1</f>
        <v>4683</v>
      </c>
      <c r="C5634" s="1" t="str">
        <f aca="false">IF(H5634="",F5634,H5634)</f>
        <v>Drews Generating Facility</v>
      </c>
      <c r="F5634" s="5"/>
      <c r="G5634" s="1" t="n">
        <v>55935</v>
      </c>
      <c r="H5634" s="1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false" customHeight="true" outlineLevel="0" collapsed="false">
      <c r="A5635" s="1" t="n">
        <f aca="false">MAX($A$2:$A5634)+1</f>
        <v>4684</v>
      </c>
      <c r="C5635" s="1" t="str">
        <f aca="false">IF(H5635="",F5635,H5635)</f>
        <v>NRG Rockford II Energy Center</v>
      </c>
      <c r="F5635" s="5"/>
      <c r="G5635" s="1" t="n">
        <v>55936</v>
      </c>
      <c r="H5635" s="1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false" customHeight="true" outlineLevel="0" collapsed="false">
      <c r="A5636" s="1" t="n">
        <f aca="false">MAX($A$2:$A5635)+1</f>
        <v>4685</v>
      </c>
      <c r="C5636" s="1" t="str">
        <f aca="false">IF(H5636="",F5636,H5636)</f>
        <v>NAEA Ocean Peaking Power LLC</v>
      </c>
      <c r="F5636" s="5"/>
      <c r="G5636" s="1" t="n">
        <v>55938</v>
      </c>
      <c r="H5636" s="1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false" customHeight="true" outlineLevel="0" collapsed="false">
      <c r="A5637" s="1" t="n">
        <f aca="false">MAX($A$2:$A5636)+1</f>
        <v>4686</v>
      </c>
      <c r="C5637" s="1" t="str">
        <f aca="false">IF(H5637="",F5637,H5637)</f>
        <v>Bay Windpower I</v>
      </c>
      <c r="F5637" s="5"/>
      <c r="G5637" s="1" t="n">
        <v>55944</v>
      </c>
      <c r="H5637" s="1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false" customHeight="true" outlineLevel="0" collapsed="false">
      <c r="A5638" s="1" t="n">
        <f aca="false">MAX($A$2:$A5637)+1</f>
        <v>4687</v>
      </c>
      <c r="C5638" s="1" t="str">
        <f aca="false">IF(H5638="",F5638,H5638)</f>
        <v>Elk Hills Cogen</v>
      </c>
      <c r="F5638" s="5"/>
      <c r="G5638" s="1" t="n">
        <v>55950</v>
      </c>
      <c r="H5638" s="1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false" customHeight="true" outlineLevel="0" collapsed="false">
      <c r="A5639" s="1" t="n">
        <f aca="false">MAX($A$2:$A5638)+1</f>
        <v>4688</v>
      </c>
      <c r="C5639" s="1" t="str">
        <f aca="false">IF(H5639="",F5639,H5639)</f>
        <v>Agua Mansa Power Plant</v>
      </c>
      <c r="F5639" s="5"/>
      <c r="G5639" s="1" t="n">
        <v>55951</v>
      </c>
      <c r="H5639" s="1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false" customHeight="true" outlineLevel="0" collapsed="false">
      <c r="A5640" s="1" t="n">
        <f aca="false">MAX($A$2:$A5639)+1</f>
        <v>4689</v>
      </c>
      <c r="C5640" s="1" t="str">
        <f aca="false">IF(H5640="",F5640,H5640)</f>
        <v>Pretlow</v>
      </c>
      <c r="F5640" s="5"/>
      <c r="G5640" s="1" t="n">
        <v>55953</v>
      </c>
      <c r="H5640" s="1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false" customHeight="true" outlineLevel="0" collapsed="false">
      <c r="A5641" s="1" t="n">
        <f aca="false">MAX($A$2:$A5640)+1</f>
        <v>4690</v>
      </c>
      <c r="C5641" s="1" t="str">
        <f aca="false">IF(H5641="",F5641,H5641)</f>
        <v>Downtown</v>
      </c>
      <c r="F5641" s="5"/>
      <c r="G5641" s="1" t="n">
        <v>55954</v>
      </c>
      <c r="H5641" s="1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false" customHeight="true" outlineLevel="0" collapsed="false">
      <c r="A5642" s="1" t="n">
        <f aca="false">MAX($A$2:$A5641)+1</f>
        <v>4691</v>
      </c>
      <c r="C5642" s="1" t="str">
        <f aca="false">IF(H5642="",F5642,H5642)</f>
        <v>Riverview Energy Center</v>
      </c>
      <c r="F5642" s="5"/>
      <c r="G5642" s="1" t="n">
        <v>55963</v>
      </c>
      <c r="H5642" s="1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false" customHeight="true" outlineLevel="0" collapsed="false">
      <c r="A5643" s="1" t="n">
        <f aca="false">A4379</f>
        <v>3437</v>
      </c>
      <c r="C5643" s="1" t="str">
        <f aca="false">IF(H5643="",F5643,H5643)</f>
        <v>Brown Station Road Plant II</v>
      </c>
      <c r="F5643" s="5"/>
      <c r="G5643" s="1" t="n">
        <v>55964</v>
      </c>
      <c r="H5643" s="1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false" customHeight="true" outlineLevel="0" collapsed="false">
      <c r="A5644" s="1" t="n">
        <f aca="false">A4380</f>
        <v>3438</v>
      </c>
      <c r="C5644" s="1" t="str">
        <f aca="false">IF(H5644="",F5644,H5644)</f>
        <v>Wansley Combined Cycle</v>
      </c>
      <c r="F5644" s="5"/>
      <c r="G5644" s="1" t="n">
        <v>55965</v>
      </c>
      <c r="H5644" s="1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false" customHeight="true" outlineLevel="0" collapsed="false">
      <c r="A5645" s="1" t="n">
        <f aca="false">MAX($A$2:$A5644)+1</f>
        <v>4692</v>
      </c>
      <c r="C5645" s="1" t="str">
        <f aca="false">IF(H5645="",F5645,H5645)</f>
        <v>Nikiski Co-Generation</v>
      </c>
      <c r="F5645" s="5"/>
      <c r="G5645" s="1" t="n">
        <v>55966</v>
      </c>
      <c r="H5645" s="1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false" customHeight="true" outlineLevel="0" collapsed="false">
      <c r="A5646" s="1" t="n">
        <f aca="false">MAX($A$2:$A5645)+1</f>
        <v>4693</v>
      </c>
      <c r="C5646" s="1" t="str">
        <f aca="false">IF(H5646="",F5646,H5646)</f>
        <v>Trent Wind Farm LP</v>
      </c>
      <c r="F5646" s="5"/>
      <c r="G5646" s="1" t="n">
        <v>55968</v>
      </c>
      <c r="H5646" s="1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false" customHeight="true" outlineLevel="0" collapsed="false">
      <c r="A5647" s="1" t="n">
        <f aca="false">MAX($A$2:$A5646)+1</f>
        <v>4694</v>
      </c>
      <c r="C5647" s="1" t="str">
        <f aca="false">IF(H5647="",F5647,H5647)</f>
        <v>Hawkeye Energy Greenport LLC</v>
      </c>
      <c r="F5647" s="5"/>
      <c r="G5647" s="1" t="n">
        <v>55969</v>
      </c>
      <c r="H5647" s="1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false" customHeight="true" outlineLevel="0" collapsed="false">
      <c r="A5648" s="1" t="n">
        <f aca="false">MAX($A$2:$A5647)+1</f>
        <v>4695</v>
      </c>
      <c r="C5648" s="1" t="str">
        <f aca="false">IF(H5648="",F5648,H5648)</f>
        <v>Cosumnes</v>
      </c>
      <c r="F5648" s="5"/>
      <c r="G5648" s="1" t="n">
        <v>55970</v>
      </c>
      <c r="H5648" s="1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false" customHeight="true" outlineLevel="0" collapsed="false">
      <c r="A5649" s="1" t="n">
        <f aca="false">MAX($A$2:$A5648)+1</f>
        <v>4696</v>
      </c>
      <c r="C5649" s="1" t="str">
        <f aca="false">IF(H5649="",F5649,H5649)</f>
        <v>Cass County</v>
      </c>
      <c r="F5649" s="5"/>
      <c r="G5649" s="1" t="n">
        <v>55972</v>
      </c>
      <c r="H5649" s="1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false" customHeight="true" outlineLevel="0" collapsed="false">
      <c r="A5650" s="1" t="n">
        <f aca="false">MAX($A$2:$A5649)+1</f>
        <v>4697</v>
      </c>
      <c r="C5650" s="1" t="str">
        <f aca="false">IF(H5650="",F5650,H5650)</f>
        <v>Hunterstown Power Plant</v>
      </c>
      <c r="F5650" s="5"/>
      <c r="G5650" s="1" t="n">
        <v>55976</v>
      </c>
      <c r="H5650" s="1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false" customHeight="true" outlineLevel="0" collapsed="false">
      <c r="A5651" s="1" t="n">
        <f aca="false">MAX($A$2:$A5650)+1</f>
        <v>4698</v>
      </c>
      <c r="C5651" s="1" t="str">
        <f aca="false">IF(H5651="",F5651,H5651)</f>
        <v>Bluffview</v>
      </c>
      <c r="F5651" s="5"/>
      <c r="G5651" s="1" t="n">
        <v>55977</v>
      </c>
      <c r="H5651" s="1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false" customHeight="true" outlineLevel="0" collapsed="false">
      <c r="A5652" s="1" t="n">
        <f aca="false">MAX($A$2:$A5651)+1</f>
        <v>4699</v>
      </c>
      <c r="C5652" s="1" t="str">
        <f aca="false">IF(H5652="",F5652,H5652)</f>
        <v>Champepaden Wind Power</v>
      </c>
      <c r="F5652" s="5"/>
      <c r="G5652" s="1" t="n">
        <v>55980</v>
      </c>
      <c r="H5652" s="1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false" customHeight="true" outlineLevel="0" collapsed="false">
      <c r="A5653" s="1" t="n">
        <f aca="false">MAX($A$2:$A5652)+1</f>
        <v>4700</v>
      </c>
      <c r="C5653" s="1" t="str">
        <f aca="false">IF(H5653="",F5653,H5653)</f>
        <v>Moulton Wind Power</v>
      </c>
      <c r="F5653" s="5"/>
      <c r="G5653" s="1" t="n">
        <v>55981</v>
      </c>
      <c r="H5653" s="1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false" customHeight="true" outlineLevel="0" collapsed="false">
      <c r="A5654" s="1" t="n">
        <f aca="false">MAX($A$2:$A5653)+1</f>
        <v>4701</v>
      </c>
      <c r="C5654" s="1" t="str">
        <f aca="false">IF(H5654="",F5654,H5654)</f>
        <v>Salton Sea Power LLC - Unit 5</v>
      </c>
      <c r="F5654" s="5"/>
      <c r="G5654" s="1" t="n">
        <v>55983</v>
      </c>
      <c r="H5654" s="1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false" customHeight="true" outlineLevel="0" collapsed="false">
      <c r="A5655" s="1" t="n">
        <f aca="false">MAX($A$2:$A5654)+1</f>
        <v>4702</v>
      </c>
      <c r="C5655" s="1" t="str">
        <f aca="false">IF(H5655="",F5655,H5655)</f>
        <v>CE Turbo LLC</v>
      </c>
      <c r="F5655" s="5"/>
      <c r="G5655" s="1" t="n">
        <v>55984</v>
      </c>
      <c r="H5655" s="1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false" customHeight="true" outlineLevel="0" collapsed="false">
      <c r="A5656" s="1" t="n">
        <f aca="false">MAX($A$2:$A5655)+1</f>
        <v>4703</v>
      </c>
      <c r="C5656" s="1" t="str">
        <f aca="false">IF(H5656="",F5656,H5656)</f>
        <v>Mountaineer Wind Energy Center</v>
      </c>
      <c r="F5656" s="5"/>
      <c r="G5656" s="1" t="n">
        <v>55986</v>
      </c>
      <c r="H5656" s="1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false" customHeight="true" outlineLevel="0" collapsed="false">
      <c r="A5657" s="1" t="n">
        <f aca="false">MAX($A$2:$A5656)+1</f>
        <v>4704</v>
      </c>
      <c r="C5657" s="1" t="str">
        <f aca="false">IF(H5657="",F5657,H5657)</f>
        <v>Stillwater Water Treatment Plant</v>
      </c>
      <c r="F5657" s="5"/>
      <c r="G5657" s="1" t="n">
        <v>55987</v>
      </c>
      <c r="H5657" s="1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false" customHeight="true" outlineLevel="0" collapsed="false">
      <c r="A5658" s="1" t="n">
        <f aca="false">MAX($A$2:$A5657)+1</f>
        <v>4705</v>
      </c>
      <c r="C5658" s="1" t="str">
        <f aca="false">IF(H5658="",F5658,H5658)</f>
        <v>Wabuska</v>
      </c>
      <c r="F5658" s="5"/>
      <c r="G5658" s="1" t="n">
        <v>55988</v>
      </c>
      <c r="H5658" s="1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false" customHeight="true" outlineLevel="0" collapsed="false">
      <c r="A5659" s="1" t="n">
        <f aca="false">MAX($A$2:$A5658)+1</f>
        <v>4706</v>
      </c>
      <c r="C5659" s="1" t="str">
        <f aca="false">IF(H5659="",F5659,H5659)</f>
        <v>FPL Energy Vansycle LLC (OR)</v>
      </c>
      <c r="F5659" s="5"/>
      <c r="G5659" s="1" t="n">
        <v>55989</v>
      </c>
      <c r="H5659" s="1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false" customHeight="true" outlineLevel="0" collapsed="false">
      <c r="A5660" s="1" t="n">
        <f aca="false">MAX($A$2:$A5659)+1</f>
        <v>4707</v>
      </c>
      <c r="C5660" s="1" t="str">
        <f aca="false">IF(H5660="",F5660,H5660)</f>
        <v>Ashtabula</v>
      </c>
      <c r="F5660" s="5"/>
      <c r="G5660" s="1" t="n">
        <v>55990</v>
      </c>
      <c r="H5660" s="1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false" customHeight="true" outlineLevel="0" collapsed="false">
      <c r="A5661" s="1" t="n">
        <f aca="false">MAX($A$2:$A5660)+1</f>
        <v>4708</v>
      </c>
      <c r="C5661" s="1" t="str">
        <f aca="false">IF(H5661="",F5661,H5661)</f>
        <v>Brady</v>
      </c>
      <c r="F5661" s="5"/>
      <c r="G5661" s="1" t="n">
        <v>55991</v>
      </c>
      <c r="H5661" s="1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false" customHeight="true" outlineLevel="0" collapsed="false">
      <c r="A5662" s="1" t="n">
        <f aca="false">MAX($A$2:$A5661)+1</f>
        <v>4709</v>
      </c>
      <c r="C5662" s="1" t="str">
        <f aca="false">IF(H5662="",F5662,H5662)</f>
        <v>Desert Sky</v>
      </c>
      <c r="F5662" s="5"/>
      <c r="G5662" s="1" t="n">
        <v>55992</v>
      </c>
      <c r="H5662" s="1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false" customHeight="true" outlineLevel="0" collapsed="false">
      <c r="A5663" s="1" t="n">
        <f aca="false">MAX($A$2:$A5662)+1</f>
        <v>4710</v>
      </c>
      <c r="C5663" s="1" t="str">
        <f aca="false">IF(H5663="",F5663,H5663)</f>
        <v>Minot Wind Project</v>
      </c>
      <c r="F5663" s="5"/>
      <c r="G5663" s="1" t="n">
        <v>55995</v>
      </c>
      <c r="H5663" s="1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false" customHeight="true" outlineLevel="0" collapsed="false">
      <c r="A5664" s="1" t="n">
        <f aca="false">MAX($A$2:$A5663)+1</f>
        <v>4711</v>
      </c>
      <c r="C5664" s="1" t="str">
        <f aca="false">IF(H5664="",F5664,H5664)</f>
        <v>Alliant SBD0201 Penford Produc</v>
      </c>
      <c r="F5664" s="5"/>
      <c r="G5664" s="1" t="n">
        <v>55996</v>
      </c>
      <c r="H5664" s="1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false" customHeight="true" outlineLevel="0" collapsed="false">
      <c r="A5665" s="1" t="n">
        <f aca="false">MAX($A$2:$A5664)+1</f>
        <v>4712</v>
      </c>
      <c r="C5665" s="1" t="str">
        <f aca="false">IF(H5665="",F5665,H5665)</f>
        <v>Orchard Park</v>
      </c>
      <c r="F5665" s="5"/>
      <c r="G5665" s="1" t="n">
        <v>55997</v>
      </c>
      <c r="H5665" s="1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false" customHeight="true" outlineLevel="0" collapsed="false">
      <c r="A5666" s="1" t="n">
        <f aca="false">MAX($A$2:$A5665)+1</f>
        <v>4713</v>
      </c>
      <c r="C5666" s="1" t="str">
        <f aca="false">IF(H5666="",F5666,H5666)</f>
        <v>NECCO Co-Generation</v>
      </c>
      <c r="F5666" s="5"/>
      <c r="G5666" s="1" t="n">
        <v>55999</v>
      </c>
      <c r="H5666" s="1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false" customHeight="true" outlineLevel="0" collapsed="false">
      <c r="A5667" s="1" t="n">
        <f aca="false">MAX($A$2:$A5666)+1</f>
        <v>4714</v>
      </c>
      <c r="C5667" s="1" t="str">
        <f aca="false">IF(H5667="",F5667,H5667)</f>
        <v>Waymart Wind</v>
      </c>
      <c r="F5667" s="5"/>
      <c r="G5667" s="1" t="n">
        <v>56001</v>
      </c>
      <c r="H5667" s="1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false" customHeight="true" outlineLevel="0" collapsed="false">
      <c r="A5668" s="1" t="n">
        <f aca="false">MAX($A$2:$A5667)+1</f>
        <v>4715</v>
      </c>
      <c r="C5668" s="1" t="str">
        <f aca="false">IF(H5668="",F5668,H5668)</f>
        <v>Minwind</v>
      </c>
      <c r="F5668" s="5"/>
      <c r="G5668" s="1" t="n">
        <v>56002</v>
      </c>
      <c r="H5668" s="1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false" customHeight="true" outlineLevel="0" collapsed="false">
      <c r="A5669" s="1" t="n">
        <f aca="false">MAX($A$2:$A5668)+1</f>
        <v>4716</v>
      </c>
      <c r="C5669" s="1" t="str">
        <f aca="false">IF(H5669="",F5669,H5669)</f>
        <v>Mount Clinton</v>
      </c>
      <c r="F5669" s="5"/>
      <c r="G5669" s="1" t="n">
        <v>56004</v>
      </c>
      <c r="H5669" s="1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false" customHeight="true" outlineLevel="0" collapsed="false">
      <c r="A5670" s="1" t="n">
        <f aca="false">MAX($A$2:$A5669)+1</f>
        <v>4717</v>
      </c>
      <c r="C5670" s="1" t="str">
        <f aca="false">IF(H5670="",F5670,H5670)</f>
        <v>Pleasant Valley (VA)</v>
      </c>
      <c r="F5670" s="5"/>
      <c r="G5670" s="1" t="n">
        <v>56005</v>
      </c>
      <c r="H5670" s="1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false" customHeight="true" outlineLevel="0" collapsed="false">
      <c r="A5671" s="1" t="n">
        <f aca="false">MAX($A$2:$A5670)+1</f>
        <v>4718</v>
      </c>
      <c r="C5671" s="1" t="str">
        <f aca="false">IF(H5671="",F5671,H5671)</f>
        <v>Harrisonburg Power Plant</v>
      </c>
      <c r="F5671" s="5"/>
      <c r="G5671" s="1" t="n">
        <v>56006</v>
      </c>
      <c r="H5671" s="1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false" customHeight="true" outlineLevel="0" collapsed="false">
      <c r="A5672" s="1" t="n">
        <f aca="false">MAX($A$2:$A5671)+1</f>
        <v>4719</v>
      </c>
      <c r="C5672" s="1" t="str">
        <f aca="false">IF(H5672="",F5672,H5672)</f>
        <v>Hancock County Wind Energy Center</v>
      </c>
      <c r="F5672" s="5"/>
      <c r="G5672" s="1" t="n">
        <v>56010</v>
      </c>
      <c r="H5672" s="1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false" customHeight="true" outlineLevel="0" collapsed="false">
      <c r="A5673" s="1" t="n">
        <f aca="false">MAX($A$2:$A5672)+1</f>
        <v>4720</v>
      </c>
      <c r="C5673" s="1" t="str">
        <f aca="false">IF(H5673="",F5673,H5673)</f>
        <v>Cabazon Wind Partners</v>
      </c>
      <c r="F5673" s="5"/>
      <c r="G5673" s="1" t="n">
        <v>56011</v>
      </c>
      <c r="H5673" s="1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false" customHeight="true" outlineLevel="0" collapsed="false">
      <c r="A5674" s="1" t="n">
        <f aca="false">MAX($A$2:$A5673)+1</f>
        <v>4721</v>
      </c>
      <c r="C5674" s="1" t="str">
        <f aca="false">IF(H5674="",F5674,H5674)</f>
        <v>Whitewater Hill Wind Partners</v>
      </c>
      <c r="F5674" s="5"/>
      <c r="G5674" s="1" t="n">
        <v>56012</v>
      </c>
      <c r="H5674" s="1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false" customHeight="true" outlineLevel="0" collapsed="false">
      <c r="A5675" s="1" t="n">
        <f aca="false">MAX($A$2:$A5674)+1</f>
        <v>4722</v>
      </c>
      <c r="C5675" s="1" t="str">
        <f aca="false">IF(H5675="",F5675,H5675)</f>
        <v>Exira</v>
      </c>
      <c r="F5675" s="5"/>
      <c r="G5675" s="1" t="n">
        <v>56013</v>
      </c>
      <c r="H5675" s="1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false" customHeight="true" outlineLevel="0" collapsed="false">
      <c r="A5676" s="1" t="n">
        <f aca="false">MAX($A$2:$A5675)+1</f>
        <v>4723</v>
      </c>
      <c r="C5676" s="1" t="str">
        <f aca="false">IF(H5676="",F5676,H5676)</f>
        <v>Bainbridge</v>
      </c>
      <c r="F5676" s="5"/>
      <c r="G5676" s="1" t="n">
        <v>56015</v>
      </c>
      <c r="H5676" s="1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false" customHeight="true" outlineLevel="0" collapsed="false">
      <c r="A5677" s="1" t="n">
        <f aca="false">MAX($A$2:$A5676)+1</f>
        <v>4724</v>
      </c>
      <c r="C5677" s="1" t="str">
        <f aca="false">IF(H5677="",F5677,H5677)</f>
        <v>Grimes Way</v>
      </c>
      <c r="F5677" s="5"/>
      <c r="G5677" s="1" t="n">
        <v>56016</v>
      </c>
      <c r="H5677" s="1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false" customHeight="true" outlineLevel="0" collapsed="false">
      <c r="A5678" s="1" t="n">
        <f aca="false">MAX($A$2:$A5677)+1</f>
        <v>4725</v>
      </c>
      <c r="C5678" s="1" t="str">
        <f aca="false">IF(H5678="",F5678,H5678)</f>
        <v>Franklin/Grays</v>
      </c>
      <c r="F5678" s="5"/>
      <c r="G5678" s="1" t="n">
        <v>56017</v>
      </c>
      <c r="H5678" s="1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false" customHeight="true" outlineLevel="0" collapsed="false">
      <c r="A5679" s="1" t="n">
        <f aca="false">MAX($A$2:$A5678)+1</f>
        <v>4726</v>
      </c>
      <c r="C5679" s="1" t="str">
        <f aca="false">IF(H5679="",F5679,H5679)</f>
        <v>AMEA Peaking</v>
      </c>
      <c r="F5679" s="5"/>
      <c r="G5679" s="1" t="n">
        <v>56018</v>
      </c>
      <c r="H5679" s="1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false" customHeight="true" outlineLevel="0" collapsed="false">
      <c r="A5680" s="1" t="n">
        <f aca="false">MAX($A$2:$A5679)+1</f>
        <v>4727</v>
      </c>
      <c r="C5680" s="1" t="str">
        <f aca="false">IF(H5680="",F5680,H5680)</f>
        <v>Waste Water Plant Generator</v>
      </c>
      <c r="F5680" s="5"/>
      <c r="G5680" s="1" t="n">
        <v>56022</v>
      </c>
      <c r="H5680" s="1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false" customHeight="true" outlineLevel="0" collapsed="false">
      <c r="A5681" s="1" t="n">
        <f aca="false">MAX($A$2:$A5680)+1</f>
        <v>4728</v>
      </c>
      <c r="C5681" s="1" t="str">
        <f aca="false">IF(H5681="",F5681,H5681)</f>
        <v>Traer East</v>
      </c>
      <c r="F5681" s="5"/>
      <c r="G5681" s="1" t="n">
        <v>56025</v>
      </c>
      <c r="H5681" s="1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false" customHeight="true" outlineLevel="0" collapsed="false">
      <c r="A5682" s="1" t="n">
        <f aca="false">MAX($A$2:$A5681)+1</f>
        <v>4729</v>
      </c>
      <c r="C5682" s="1" t="str">
        <f aca="false">IF(H5682="",F5682,H5682)</f>
        <v>Donald Von Raesfeld Power Plant</v>
      </c>
      <c r="F5682" s="5"/>
      <c r="G5682" s="1" t="n">
        <v>56026</v>
      </c>
      <c r="H5682" s="1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false" customHeight="true" outlineLevel="0" collapsed="false">
      <c r="A5683" s="1" t="n">
        <f aca="false">MAX($A$2:$A5682)+1</f>
        <v>4730</v>
      </c>
      <c r="C5683" s="1" t="str">
        <f aca="false">IF(H5683="",F5683,H5683)</f>
        <v>Equus Freeport Power</v>
      </c>
      <c r="F5683" s="5"/>
      <c r="G5683" s="1" t="n">
        <v>56032</v>
      </c>
      <c r="H5683" s="1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false" customHeight="true" outlineLevel="0" collapsed="false">
      <c r="A5684" s="1" t="n">
        <f aca="false">MAX($A$2:$A5683)+1</f>
        <v>4731</v>
      </c>
      <c r="C5684" s="1" t="str">
        <f aca="false">IF(H5684="",F5684,H5684)</f>
        <v>Smithfield Farmland Corp-Wilson</v>
      </c>
      <c r="F5684" s="5"/>
      <c r="G5684" s="1" t="n">
        <v>56035</v>
      </c>
      <c r="H5684" s="1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false" customHeight="true" outlineLevel="0" collapsed="false">
      <c r="A5685" s="1" t="n">
        <f aca="false">MAX($A$2:$A5684)+1</f>
        <v>4732</v>
      </c>
      <c r="C5685" s="1" t="str">
        <f aca="false">IF(H5685="",F5685,H5685)</f>
        <v>WWTP Power Generation Station</v>
      </c>
      <c r="F5685" s="5"/>
      <c r="G5685" s="1" t="n">
        <v>56036</v>
      </c>
      <c r="H5685" s="1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false" customHeight="true" outlineLevel="0" collapsed="false">
      <c r="A5686" s="1" t="n">
        <f aca="false">MAX($A$2:$A5685)+1</f>
        <v>4733</v>
      </c>
      <c r="C5686" s="1" t="str">
        <f aca="false">IF(H5686="",F5686,H5686)</f>
        <v>UMCP CHP Plant</v>
      </c>
      <c r="F5686" s="5"/>
      <c r="G5686" s="1" t="n">
        <v>56038</v>
      </c>
      <c r="H5686" s="1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false" customHeight="true" outlineLevel="0" collapsed="false">
      <c r="A5687" s="1" t="n">
        <f aca="false">MAX($A$2:$A5686)+1</f>
        <v>4734</v>
      </c>
      <c r="C5687" s="1" t="str">
        <f aca="false">IF(H5687="",F5687,H5687)</f>
        <v>H. Gonzales</v>
      </c>
      <c r="F5687" s="5"/>
      <c r="G5687" s="1" t="n">
        <v>56039</v>
      </c>
      <c r="H5687" s="1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false" customHeight="true" outlineLevel="0" collapsed="false">
      <c r="A5688" s="1" t="n">
        <f aca="false">MAX($A$2:$A5687)+1</f>
        <v>4735</v>
      </c>
      <c r="C5688" s="1" t="str">
        <f aca="false">IF(H5688="",F5688,H5688)</f>
        <v>Malburg</v>
      </c>
      <c r="F5688" s="5"/>
      <c r="G5688" s="1" t="n">
        <v>56041</v>
      </c>
      <c r="H5688" s="1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false" customHeight="true" outlineLevel="0" collapsed="false">
      <c r="A5689" s="1" t="n">
        <f aca="false">MAX($A$2:$A5688)+1</f>
        <v>4736</v>
      </c>
      <c r="C5689" s="1" t="str">
        <f aca="false">IF(H5689="",F5689,H5689)</f>
        <v>Magnolia Power Project</v>
      </c>
      <c r="F5689" s="5"/>
      <c r="G5689" s="1" t="n">
        <v>56046</v>
      </c>
      <c r="H5689" s="1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false" customHeight="true" outlineLevel="0" collapsed="false">
      <c r="A5690" s="1" t="n">
        <f aca="false">MAX($A$2:$A5689)+1</f>
        <v>4737</v>
      </c>
      <c r="C5690" s="1" t="str">
        <f aca="false">IF(H5690="",F5690,H5690)</f>
        <v>Inner Harbor East Heating</v>
      </c>
      <c r="F5690" s="5"/>
      <c r="G5690" s="1" t="n">
        <v>56050</v>
      </c>
      <c r="H5690" s="1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false" customHeight="true" outlineLevel="0" collapsed="false">
      <c r="A5691" s="1" t="n">
        <f aca="false">MAX($A$2:$A5690)+1</f>
        <v>4738</v>
      </c>
      <c r="C5691" s="1" t="str">
        <f aca="false">IF(H5691="",F5691,H5691)</f>
        <v>THUMS</v>
      </c>
      <c r="F5691" s="5"/>
      <c r="G5691" s="1" t="n">
        <v>56051</v>
      </c>
      <c r="H5691" s="1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false" customHeight="true" outlineLevel="0" collapsed="false">
      <c r="A5692" s="1" t="n">
        <f aca="false">MAX($A$2:$A5691)+1</f>
        <v>4739</v>
      </c>
      <c r="C5692" s="1" t="str">
        <f aca="false">IF(H5692="",F5692,H5692)</f>
        <v>Meyersdale Windpower</v>
      </c>
      <c r="F5692" s="5"/>
      <c r="G5692" s="1" t="n">
        <v>56052</v>
      </c>
      <c r="H5692" s="1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false" customHeight="true" outlineLevel="0" collapsed="false">
      <c r="A5693" s="1" t="n">
        <f aca="false">MAX($A$2:$A5692)+1</f>
        <v>4740</v>
      </c>
      <c r="C5693" s="1" t="str">
        <f aca="false">IF(H5693="",F5693,H5693)</f>
        <v>Casey City of</v>
      </c>
      <c r="F5693" s="5"/>
      <c r="G5693" s="1" t="n">
        <v>56053</v>
      </c>
      <c r="H5693" s="1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false" customHeight="true" outlineLevel="0" collapsed="false">
      <c r="A5694" s="1" t="n">
        <f aca="false">MAX($A$2:$A5693)+1</f>
        <v>4741</v>
      </c>
      <c r="C5694" s="1" t="str">
        <f aca="false">IF(H5694="",F5694,H5694)</f>
        <v>G McNeilus Wind Farm Dodge Center</v>
      </c>
      <c r="F5694" s="5"/>
      <c r="G5694" s="1" t="n">
        <v>56054</v>
      </c>
      <c r="H5694" s="1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false" customHeight="true" outlineLevel="0" collapsed="false">
      <c r="A5695" s="1" t="n">
        <f aca="false">MAX($A$2:$A5694)+1</f>
        <v>4742</v>
      </c>
      <c r="C5695" s="1" t="str">
        <f aca="false">IF(H5695="",F5695,H5695)</f>
        <v>Hana Substation</v>
      </c>
      <c r="F5695" s="5"/>
      <c r="G5695" s="1" t="n">
        <v>56055</v>
      </c>
      <c r="H5695" s="1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false" customHeight="true" outlineLevel="0" collapsed="false">
      <c r="A5696" s="1" t="n">
        <f aca="false">MAX($A$2:$A5695)+1</f>
        <v>4743</v>
      </c>
      <c r="C5696" s="1" t="str">
        <f aca="false">IF(H5696="",F5696,H5696)</f>
        <v>High Point, Fairfield</v>
      </c>
      <c r="F5696" s="5"/>
      <c r="G5696" s="1" t="n">
        <v>56059</v>
      </c>
      <c r="H5696" s="1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false" customHeight="true" outlineLevel="0" collapsed="false">
      <c r="A5697" s="1" t="n">
        <f aca="false">MAX($A$2:$A5696)+1</f>
        <v>4744</v>
      </c>
      <c r="C5697" s="1" t="str">
        <f aca="false">IF(H5697="",F5697,H5697)</f>
        <v>Statesville, Highway 64</v>
      </c>
      <c r="F5697" s="5"/>
      <c r="G5697" s="1" t="n">
        <v>56062</v>
      </c>
      <c r="H5697" s="1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false" customHeight="true" outlineLevel="0" collapsed="false">
      <c r="A5698" s="1" t="n">
        <f aca="false">MAX($A$2:$A5697)+1</f>
        <v>4745</v>
      </c>
      <c r="C5698" s="1" t="str">
        <f aca="false">IF(H5698="",F5698,H5698)</f>
        <v>Shelby, Toms Street</v>
      </c>
      <c r="F5698" s="5"/>
      <c r="G5698" s="1" t="n">
        <v>56063</v>
      </c>
      <c r="H5698" s="1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false" customHeight="true" outlineLevel="0" collapsed="false">
      <c r="A5699" s="1" t="n">
        <f aca="false">MAX($A$2:$A5698)+1</f>
        <v>4746</v>
      </c>
      <c r="C5699" s="1" t="str">
        <f aca="false">IF(H5699="",F5699,H5699)</f>
        <v>Morganton, Parker Road</v>
      </c>
      <c r="F5699" s="5"/>
      <c r="G5699" s="1" t="n">
        <v>56064</v>
      </c>
      <c r="H5699" s="1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false" customHeight="true" outlineLevel="0" collapsed="false">
      <c r="A5700" s="1" t="n">
        <f aca="false">MAX($A$2:$A5699)+1</f>
        <v>4747</v>
      </c>
      <c r="C5700" s="1" t="str">
        <f aca="false">IF(H5700="",F5700,H5700)</f>
        <v>Lexington Health Center</v>
      </c>
      <c r="F5700" s="5"/>
      <c r="G5700" s="1" t="n">
        <v>56067</v>
      </c>
      <c r="H5700" s="1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false" customHeight="true" outlineLevel="0" collapsed="false">
      <c r="A5701" s="1" t="n">
        <f aca="false">MAX($A$2:$A5700)+1</f>
        <v>4748</v>
      </c>
      <c r="C5701" s="1" t="str">
        <f aca="false">IF(H5701="",F5701,H5701)</f>
        <v>Berlin Landfill Gas</v>
      </c>
      <c r="F5701" s="5"/>
      <c r="G5701" s="1" t="n">
        <v>56069</v>
      </c>
      <c r="H5701" s="1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false" customHeight="true" outlineLevel="0" collapsed="false">
      <c r="A5702" s="1" t="n">
        <f aca="false">MAX($A$2:$A5701)+1</f>
        <v>4749</v>
      </c>
      <c r="C5702" s="1" t="str">
        <f aca="false">IF(H5702="",F5702,H5702)</f>
        <v>Alliant SBG 9802 Toyota</v>
      </c>
      <c r="F5702" s="5"/>
      <c r="G5702" s="1" t="n">
        <v>56073</v>
      </c>
      <c r="H5702" s="1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false" customHeight="true" outlineLevel="0" collapsed="false">
      <c r="A5703" s="1" t="n">
        <f aca="false">MAX($A$2:$A5702)+1</f>
        <v>4750</v>
      </c>
      <c r="C5703" s="1" t="str">
        <f aca="false">IF(H5703="",F5703,H5703)</f>
        <v>Alliant SBD 9901 GE Capital</v>
      </c>
      <c r="F5703" s="5"/>
      <c r="G5703" s="1" t="n">
        <v>56074</v>
      </c>
      <c r="H5703" s="1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false" customHeight="true" outlineLevel="0" collapsed="false">
      <c r="A5704" s="1" t="n">
        <f aca="false">MAX($A$2:$A5703)+1</f>
        <v>4751</v>
      </c>
      <c r="C5704" s="1" t="str">
        <f aca="false">IF(H5704="",F5704,H5704)</f>
        <v>High Winds LLC</v>
      </c>
      <c r="F5704" s="5"/>
      <c r="G5704" s="1" t="n">
        <v>56075</v>
      </c>
      <c r="H5704" s="1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false" customHeight="true" outlineLevel="0" collapsed="false">
      <c r="A5705" s="1" t="n">
        <f aca="false">MAX($A$2:$A5704)+1</f>
        <v>4752</v>
      </c>
      <c r="C5705" s="1" t="str">
        <f aca="false">IF(H5705="",F5705,H5705)</f>
        <v>ABC Coke</v>
      </c>
      <c r="F5705" s="5"/>
      <c r="G5705" s="1" t="n">
        <v>56076</v>
      </c>
      <c r="H5705" s="1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false" customHeight="true" outlineLevel="0" collapsed="false">
      <c r="A5706" s="1" t="n">
        <f aca="false">MAX($A$2:$A5705)+1</f>
        <v>4753</v>
      </c>
      <c r="C5706" s="1" t="str">
        <f aca="false">IF(H5706="",F5706,H5706)</f>
        <v>Walnut Energy Center</v>
      </c>
      <c r="F5706" s="5"/>
      <c r="G5706" s="1" t="n">
        <v>56078</v>
      </c>
      <c r="H5706" s="1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false" customHeight="true" outlineLevel="0" collapsed="false">
      <c r="A5707" s="1" t="n">
        <f aca="false">MAX($A$2:$A5706)+1</f>
        <v>4754</v>
      </c>
      <c r="C5707" s="1" t="str">
        <f aca="false">IF(H5707="",F5707,H5707)</f>
        <v>Riceland Foods Cogeneration Plant</v>
      </c>
      <c r="F5707" s="5"/>
      <c r="G5707" s="1" t="n">
        <v>56079</v>
      </c>
      <c r="H5707" s="1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false" customHeight="true" outlineLevel="0" collapsed="false">
      <c r="A5708" s="1" t="n">
        <f aca="false">MAX($A$2:$A5707)+1</f>
        <v>4755</v>
      </c>
      <c r="C5708" s="1" t="str">
        <f aca="false">IF(H5708="",F5708,H5708)</f>
        <v>SJ/SC WPCP</v>
      </c>
      <c r="F5708" s="5"/>
      <c r="G5708" s="1" t="n">
        <v>56080</v>
      </c>
      <c r="H5708" s="1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false" customHeight="true" outlineLevel="0" collapsed="false">
      <c r="A5709" s="1" t="n">
        <f aca="false">MAX($A$2:$A5708)+1</f>
        <v>4756</v>
      </c>
      <c r="C5709" s="1" t="str">
        <f aca="false">IF(H5709="",F5709,H5709)</f>
        <v>Blue Canyon Windpower</v>
      </c>
      <c r="F5709" s="5"/>
      <c r="G5709" s="1" t="n">
        <v>56081</v>
      </c>
      <c r="H5709" s="1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false" customHeight="true" outlineLevel="0" collapsed="false">
      <c r="A5710" s="1" t="n">
        <f aca="false">MAX($A$2:$A5709)+1</f>
        <v>4757</v>
      </c>
      <c r="C5710" s="1" t="str">
        <f aca="false">IF(H5710="",F5710,H5710)</f>
        <v>Blacksand Generating Facility</v>
      </c>
      <c r="F5710" s="5"/>
      <c r="G5710" s="1" t="n">
        <v>56090</v>
      </c>
      <c r="H5710" s="1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false" customHeight="true" outlineLevel="0" collapsed="false">
      <c r="A5711" s="1" t="n">
        <f aca="false">MAX($A$2:$A5710)+1</f>
        <v>4758</v>
      </c>
      <c r="C5711" s="1" t="str">
        <f aca="false">IF(H5711="",F5711,H5711)</f>
        <v>South Dakota Wind Energy Cente</v>
      </c>
      <c r="F5711" s="5"/>
      <c r="G5711" s="1" t="n">
        <v>56092</v>
      </c>
      <c r="H5711" s="1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false" customHeight="true" outlineLevel="0" collapsed="false">
      <c r="A5712" s="1" t="n">
        <f aca="false">MAX($A$2:$A5711)+1</f>
        <v>4759</v>
      </c>
      <c r="C5712" s="1" t="str">
        <f aca="false">IF(H5712="",F5712,H5712)</f>
        <v>TransAlta Wyoming Wind</v>
      </c>
      <c r="F5712" s="5"/>
      <c r="G5712" s="1" t="n">
        <v>56093</v>
      </c>
      <c r="H5712" s="1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false" customHeight="true" outlineLevel="0" collapsed="false">
      <c r="A5713" s="1" t="n">
        <f aca="false">MAX($A$2:$A5712)+1</f>
        <v>4760</v>
      </c>
      <c r="C5713" s="1" t="str">
        <f aca="false">IF(H5713="",F5713,H5713)</f>
        <v>Oklahoma Wind Energy Center</v>
      </c>
      <c r="F5713" s="5"/>
      <c r="G5713" s="1" t="n">
        <v>56094</v>
      </c>
      <c r="H5713" s="1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false" customHeight="true" outlineLevel="0" collapsed="false">
      <c r="A5714" s="1" t="n">
        <f aca="false">MAX($A$2:$A5713)+1</f>
        <v>4761</v>
      </c>
      <c r="C5714" s="1" t="str">
        <f aca="false">IF(H5714="",F5714,H5714)</f>
        <v>New Mexico Wind Energy Center</v>
      </c>
      <c r="F5714" s="5"/>
      <c r="G5714" s="1" t="n">
        <v>56097</v>
      </c>
      <c r="H5714" s="1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false" customHeight="true" outlineLevel="0" collapsed="false">
      <c r="A5715" s="1" t="n">
        <f aca="false">MAX($A$2:$A5714)+1</f>
        <v>4762</v>
      </c>
      <c r="C5715" s="1" t="str">
        <f aca="false">IF(H5715="",F5715,H5715)</f>
        <v>Hillsboro</v>
      </c>
      <c r="F5715" s="5"/>
      <c r="G5715" s="1" t="n">
        <v>56098</v>
      </c>
      <c r="H5715" s="1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false" customHeight="true" outlineLevel="0" collapsed="false">
      <c r="A5716" s="1" t="n">
        <f aca="false">MAX($A$2:$A5715)+1</f>
        <v>4763</v>
      </c>
      <c r="C5716" s="1" t="str">
        <f aca="false">IF(H5716="",F5716,H5716)</f>
        <v>FPL Energy North Dakota Wind I/II</v>
      </c>
      <c r="F5716" s="5"/>
      <c r="G5716" s="1" t="n">
        <v>56099</v>
      </c>
      <c r="H5716" s="1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false" customHeight="true" outlineLevel="0" collapsed="false">
      <c r="A5717" s="1" t="n">
        <f aca="false">MAX($A$2:$A5716)+1</f>
        <v>4764</v>
      </c>
      <c r="C5717" s="1" t="str">
        <f aca="false">IF(H5717="",F5717,H5717)</f>
        <v>St. Charles Power Plant</v>
      </c>
      <c r="F5717" s="5"/>
      <c r="G5717" s="1" t="n">
        <v>56100</v>
      </c>
      <c r="H5717" s="1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false" customHeight="true" outlineLevel="0" collapsed="false">
      <c r="A5718" s="1" t="n">
        <f aca="false">MAX($A$2:$A5717)+1</f>
        <v>4765</v>
      </c>
      <c r="C5718" s="1" t="str">
        <f aca="false">IF(H5718="",F5718,H5718)</f>
        <v>Mankato Energy Center</v>
      </c>
      <c r="F5718" s="5"/>
      <c r="G5718" s="1" t="n">
        <v>56104</v>
      </c>
      <c r="H5718" s="1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false" customHeight="true" outlineLevel="0" collapsed="false">
      <c r="A5719" s="1" t="n">
        <f aca="false">MAX($A$2:$A5718)+1</f>
        <v>4766</v>
      </c>
      <c r="C5719" s="1" t="str">
        <f aca="false">IF(H5719="",F5719,H5719)</f>
        <v>MEAN Wind Project</v>
      </c>
      <c r="F5719" s="5"/>
      <c r="G5719" s="1" t="n">
        <v>56106</v>
      </c>
      <c r="H5719" s="1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false" customHeight="true" outlineLevel="0" collapsed="false">
      <c r="A5720" s="1" t="n">
        <f aca="false">MAX($A$2:$A5719)+1</f>
        <v>4767</v>
      </c>
      <c r="C5720" s="1" t="str">
        <f aca="false">IF(H5720="",F5720,H5720)</f>
        <v>T J Labbe Electric Generating</v>
      </c>
      <c r="F5720" s="5"/>
      <c r="G5720" s="1" t="n">
        <v>56108</v>
      </c>
      <c r="H5720" s="1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false" customHeight="true" outlineLevel="0" collapsed="false">
      <c r="A5721" s="1" t="n">
        <f aca="false">MAX($A$2:$A5720)+1</f>
        <v>4768</v>
      </c>
      <c r="C5721" s="1" t="str">
        <f aca="false">IF(H5721="",F5721,H5721)</f>
        <v>Brazos Wind Farm</v>
      </c>
      <c r="F5721" s="5"/>
      <c r="G5721" s="1" t="n">
        <v>56111</v>
      </c>
      <c r="H5721" s="1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false" customHeight="true" outlineLevel="0" collapsed="false">
      <c r="A5722" s="1" t="n">
        <f aca="false">MAX($A$2:$A5721)+1</f>
        <v>4769</v>
      </c>
      <c r="C5722" s="1" t="str">
        <f aca="false">IF(H5722="",F5722,H5722)</f>
        <v>Mountain View III</v>
      </c>
      <c r="F5722" s="5"/>
      <c r="G5722" s="1" t="n">
        <v>56112</v>
      </c>
      <c r="H5722" s="1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false" customHeight="true" outlineLevel="0" collapsed="false">
      <c r="A5723" s="1" t="n">
        <f aca="false">MAX($A$2:$A5722)+1</f>
        <v>4770</v>
      </c>
      <c r="C5723" s="1" t="str">
        <f aca="false">IF(H5723="",F5723,H5723)</f>
        <v>Tessman Road</v>
      </c>
      <c r="F5723" s="5"/>
      <c r="G5723" s="1" t="n">
        <v>56113</v>
      </c>
      <c r="H5723" s="1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false" customHeight="true" outlineLevel="0" collapsed="false">
      <c r="A5724" s="1" t="n">
        <f aca="false">MAX($A$2:$A5723)+1</f>
        <v>4771</v>
      </c>
      <c r="C5724" s="1" t="str">
        <f aca="false">IF(H5724="",F5724,H5724)</f>
        <v>IMEA Highland</v>
      </c>
      <c r="F5724" s="5"/>
      <c r="G5724" s="1" t="n">
        <v>56114</v>
      </c>
      <c r="H5724" s="1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false" customHeight="true" outlineLevel="0" collapsed="false">
      <c r="A5725" s="1" t="n">
        <f aca="false">MAX($A$2:$A5724)+1</f>
        <v>4772</v>
      </c>
      <c r="C5725" s="1" t="str">
        <f aca="false">IF(H5725="",F5725,H5725)</f>
        <v>IMEA Flora</v>
      </c>
      <c r="F5725" s="5"/>
      <c r="G5725" s="1" t="n">
        <v>56116</v>
      </c>
      <c r="H5725" s="1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false" customHeight="true" outlineLevel="0" collapsed="false">
      <c r="A5726" s="1" t="n">
        <f aca="false">MAX($A$2:$A5725)+1</f>
        <v>4773</v>
      </c>
      <c r="C5726" s="1" t="str">
        <f aca="false">IF(H5726="",F5726,H5726)</f>
        <v>Flora Site A</v>
      </c>
      <c r="F5726" s="5"/>
      <c r="G5726" s="1" t="n">
        <v>56117</v>
      </c>
      <c r="H5726" s="1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false" customHeight="true" outlineLevel="0" collapsed="false">
      <c r="A5727" s="1" t="n">
        <f aca="false">MAX($A$2:$A5726)+1</f>
        <v>4774</v>
      </c>
      <c r="C5727" s="1" t="str">
        <f aca="false">IF(H5727="",F5727,H5727)</f>
        <v>Flora Site B</v>
      </c>
      <c r="F5727" s="5"/>
      <c r="G5727" s="1" t="n">
        <v>56118</v>
      </c>
      <c r="H5727" s="1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false" customHeight="true" outlineLevel="0" collapsed="false">
      <c r="A5728" s="1" t="n">
        <f aca="false">MAX($A$2:$A5727)+1</f>
        <v>4775</v>
      </c>
      <c r="C5728" s="1" t="str">
        <f aca="false">IF(H5728="",F5728,H5728)</f>
        <v>Middlesex Generating Facility</v>
      </c>
      <c r="F5728" s="5"/>
      <c r="G5728" s="1" t="n">
        <v>56119</v>
      </c>
      <c r="H5728" s="1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false" customHeight="true" outlineLevel="0" collapsed="false">
      <c r="A5729" s="1" t="n">
        <f aca="false">MAX($A$2:$A5728)+1</f>
        <v>4776</v>
      </c>
      <c r="C5729" s="1" t="str">
        <f aca="false">IF(H5729="",F5729,H5729)</f>
        <v>Minwind 3-9</v>
      </c>
      <c r="F5729" s="5"/>
      <c r="G5729" s="1" t="n">
        <v>56123</v>
      </c>
      <c r="H5729" s="1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false" customHeight="true" outlineLevel="0" collapsed="false">
      <c r="A5730" s="1" t="n">
        <f aca="false">MAX($A$2:$A5729)+1</f>
        <v>4777</v>
      </c>
      <c r="C5730" s="1" t="str">
        <f aca="false">IF(H5730="",F5730,H5730)</f>
        <v>SPFT - Newberg Cogen</v>
      </c>
      <c r="F5730" s="5"/>
      <c r="G5730" s="1" t="n">
        <v>56124</v>
      </c>
      <c r="H5730" s="1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false" customHeight="true" outlineLevel="0" collapsed="false">
      <c r="A5731" s="1" t="n">
        <f aca="false">MAX($A$2:$A5730)+1</f>
        <v>4778</v>
      </c>
      <c r="C5731" s="1" t="str">
        <f aca="false">IF(H5731="",F5731,H5731)</f>
        <v>Springville Hydroelectric</v>
      </c>
      <c r="F5731" s="5"/>
      <c r="G5731" s="1" t="n">
        <v>56125</v>
      </c>
      <c r="H5731" s="1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false" customHeight="true" outlineLevel="0" collapsed="false">
      <c r="A5732" s="1" t="n">
        <f aca="false">MAX($A$2:$A5731)+1</f>
        <v>4779</v>
      </c>
      <c r="C5732" s="1" t="str">
        <f aca="false">IF(H5732="",F5732,H5732)</f>
        <v>Sub 2 Generating Station</v>
      </c>
      <c r="F5732" s="5"/>
      <c r="G5732" s="1" t="n">
        <v>56126</v>
      </c>
      <c r="H5732" s="1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false" customHeight="true" outlineLevel="0" collapsed="false">
      <c r="A5733" s="1" t="n">
        <f aca="false">MAX($A$2:$A5732)+1</f>
        <v>4780</v>
      </c>
      <c r="C5733" s="1" t="str">
        <f aca="false">IF(H5733="",F5733,H5733)</f>
        <v>Macon Energy Center</v>
      </c>
      <c r="F5733" s="5"/>
      <c r="G5733" s="1" t="n">
        <v>56127</v>
      </c>
      <c r="H5733" s="1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false" customHeight="true" outlineLevel="0" collapsed="false">
      <c r="A5734" s="1" t="n">
        <f aca="false">MAX($A$2:$A5733)+1</f>
        <v>4781</v>
      </c>
      <c r="C5734" s="1" t="str">
        <f aca="false">IF(H5734="",F5734,H5734)</f>
        <v>Sub 3 Generating Station</v>
      </c>
      <c r="F5734" s="5"/>
      <c r="G5734" s="1" t="n">
        <v>56128</v>
      </c>
      <c r="H5734" s="1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false" customHeight="true" outlineLevel="0" collapsed="false">
      <c r="A5735" s="1" t="n">
        <f aca="false">MAX($A$2:$A5734)+1</f>
        <v>4782</v>
      </c>
      <c r="C5735" s="1" t="str">
        <f aca="false">IF(H5735="",F5735,H5735)</f>
        <v>Thermal Kem</v>
      </c>
      <c r="F5735" s="5"/>
      <c r="G5735" s="1" t="n">
        <v>56129</v>
      </c>
      <c r="H5735" s="1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false" customHeight="true" outlineLevel="0" collapsed="false">
      <c r="A5736" s="1" t="n">
        <f aca="false">MAX($A$2:$A5735)+1</f>
        <v>4783</v>
      </c>
      <c r="C5736" s="1" t="str">
        <f aca="false">IF(H5736="",F5736,H5736)</f>
        <v>Valenite</v>
      </c>
      <c r="F5736" s="5"/>
      <c r="G5736" s="1" t="n">
        <v>56131</v>
      </c>
      <c r="H5736" s="1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false" customHeight="true" outlineLevel="0" collapsed="false">
      <c r="A5737" s="1" t="n">
        <f aca="false">MAX($A$2:$A5736)+1</f>
        <v>4784</v>
      </c>
      <c r="C5737" s="1" t="str">
        <f aca="false">IF(H5737="",F5737,H5737)</f>
        <v>Honea Path</v>
      </c>
      <c r="F5737" s="5"/>
      <c r="G5737" s="1" t="n">
        <v>56132</v>
      </c>
      <c r="H5737" s="1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false" customHeight="true" outlineLevel="0" collapsed="false">
      <c r="A5738" s="1" t="n">
        <f aca="false">MAX($A$2:$A5737)+1</f>
        <v>4785</v>
      </c>
      <c r="C5738" s="1" t="str">
        <f aca="false">IF(H5738="",F5738,H5738)</f>
        <v>Regional Wastewater Control Facility</v>
      </c>
      <c r="F5738" s="5"/>
      <c r="G5738" s="1" t="n">
        <v>56134</v>
      </c>
      <c r="H5738" s="1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false" customHeight="true" outlineLevel="0" collapsed="false">
      <c r="A5739" s="1" t="n">
        <f aca="false">MAX($A$2:$A5738)+1</f>
        <v>4786</v>
      </c>
      <c r="C5739" s="1" t="str">
        <f aca="false">IF(H5739="",F5739,H5739)</f>
        <v>Ripon Generation Station</v>
      </c>
      <c r="F5739" s="5"/>
      <c r="G5739" s="1" t="n">
        <v>56135</v>
      </c>
      <c r="H5739" s="1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false" customHeight="true" outlineLevel="0" collapsed="false">
      <c r="A5740" s="1" t="n">
        <f aca="false">MAX($A$2:$A5739)+1</f>
        <v>4787</v>
      </c>
      <c r="C5740" s="1" t="str">
        <f aca="false">IF(H5740="",F5740,H5740)</f>
        <v>Anderson Erickson</v>
      </c>
      <c r="F5740" s="5"/>
      <c r="G5740" s="1" t="n">
        <v>56138</v>
      </c>
      <c r="H5740" s="1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false" customHeight="true" outlineLevel="0" collapsed="false">
      <c r="A5741" s="1" t="n">
        <f aca="false">MAX($A$2:$A5740)+1</f>
        <v>4788</v>
      </c>
      <c r="C5741" s="1" t="str">
        <f aca="false">IF(H5741="",F5741,H5741)</f>
        <v>Neptune Gas Processing Plant</v>
      </c>
      <c r="F5741" s="5"/>
      <c r="G5741" s="1" t="n">
        <v>56139</v>
      </c>
      <c r="H5741" s="1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false" customHeight="true" outlineLevel="0" collapsed="false">
      <c r="A5742" s="1" t="n">
        <f aca="false">MAX($A$2:$A5741)+1</f>
        <v>4789</v>
      </c>
      <c r="C5742" s="1" t="str">
        <f aca="false">IF(H5742="",F5742,H5742)</f>
        <v>Jamaica Bay Peaking</v>
      </c>
      <c r="F5742" s="5"/>
      <c r="G5742" s="1" t="n">
        <v>56141</v>
      </c>
      <c r="H5742" s="1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false" customHeight="true" outlineLevel="0" collapsed="false">
      <c r="A5743" s="1" t="n">
        <f aca="false">MAX($A$2:$A5742)+1</f>
        <v>4790</v>
      </c>
      <c r="C5743" s="1" t="str">
        <f aca="false">IF(H5743="",F5743,H5743)</f>
        <v>Chanarambie Power Partners, LLC</v>
      </c>
      <c r="F5743" s="5"/>
      <c r="G5743" s="1" t="n">
        <v>56142</v>
      </c>
      <c r="H5743" s="1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false" customHeight="true" outlineLevel="0" collapsed="false">
      <c r="A5744" s="1" t="n">
        <f aca="false">MAX($A$2:$A5743)+1</f>
        <v>4791</v>
      </c>
      <c r="C5744" s="1" t="str">
        <f aca="false">IF(H5744="",F5744,H5744)</f>
        <v>Riverside Energy Resource Center</v>
      </c>
      <c r="F5744" s="5"/>
      <c r="G5744" s="1" t="n">
        <v>56143</v>
      </c>
      <c r="H5744" s="1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false" customHeight="true" outlineLevel="0" collapsed="false">
      <c r="A5745" s="1" t="n">
        <f aca="false">MAX($A$2:$A5744)+1</f>
        <v>4792</v>
      </c>
      <c r="C5745" s="1" t="str">
        <f aca="false">IF(H5745="",F5745,H5745)</f>
        <v>Springs Generating Station</v>
      </c>
      <c r="F5745" s="5"/>
      <c r="G5745" s="1" t="n">
        <v>56144</v>
      </c>
      <c r="H5745" s="1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false" customHeight="true" outlineLevel="0" collapsed="false">
      <c r="A5746" s="1" t="n">
        <f aca="false">MAX($A$2:$A5745)+1</f>
        <v>4793</v>
      </c>
      <c r="C5746" s="1" t="str">
        <f aca="false">IF(H5746="",F5746,H5746)</f>
        <v>False Island</v>
      </c>
      <c r="F5746" s="5"/>
      <c r="G5746" s="1" t="n">
        <v>56146</v>
      </c>
      <c r="H5746" s="1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false" customHeight="true" outlineLevel="0" collapsed="false">
      <c r="A5747" s="1" t="n">
        <f aca="false">MAX($A$2:$A5746)+1</f>
        <v>4794</v>
      </c>
      <c r="C5747" s="1" t="str">
        <f aca="false">IF(H5747="",F5747,H5747)</f>
        <v>Viking</v>
      </c>
      <c r="F5747" s="5"/>
      <c r="G5747" s="1" t="n">
        <v>56147</v>
      </c>
      <c r="H5747" s="1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false" customHeight="true" outlineLevel="0" collapsed="false">
      <c r="A5748" s="1" t="n">
        <f aca="false">MAX($A$2:$A5747)+1</f>
        <v>4795</v>
      </c>
      <c r="C5748" s="1" t="str">
        <f aca="false">IF(H5748="",F5748,H5748)</f>
        <v>Ft. Pierre</v>
      </c>
      <c r="F5748" s="5"/>
      <c r="G5748" s="1" t="n">
        <v>56148</v>
      </c>
      <c r="H5748" s="1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false" customHeight="true" outlineLevel="0" collapsed="false">
      <c r="A5749" s="1" t="n">
        <f aca="false">MAX($A$2:$A5748)+1</f>
        <v>4796</v>
      </c>
      <c r="C5749" s="1" t="str">
        <f aca="false">IF(H5749="",F5749,H5749)</f>
        <v>Seven Mile Creek LFG</v>
      </c>
      <c r="F5749" s="5"/>
      <c r="G5749" s="1" t="n">
        <v>56149</v>
      </c>
      <c r="H5749" s="1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false" customHeight="true" outlineLevel="0" collapsed="false">
      <c r="A5750" s="1" t="n">
        <f aca="false">MAX($A$2:$A5749)+1</f>
        <v>4797</v>
      </c>
      <c r="C5750" s="1" t="str">
        <f aca="false">IF(H5750="",F5750,H5750)</f>
        <v>Freeport Energy Center</v>
      </c>
      <c r="F5750" s="5"/>
      <c r="G5750" s="1" t="n">
        <v>56152</v>
      </c>
      <c r="H5750" s="1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false" customHeight="true" outlineLevel="0" collapsed="false">
      <c r="A5751" s="1" t="n">
        <f aca="false">MAX($A$2:$A5750)+1</f>
        <v>4798</v>
      </c>
      <c r="C5751" s="1" t="str">
        <f aca="false">IF(H5751="",F5751,H5751)</f>
        <v>Viking Wind Partners</v>
      </c>
      <c r="F5751" s="5"/>
      <c r="G5751" s="1" t="n">
        <v>56153</v>
      </c>
      <c r="H5751" s="1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false" customHeight="true" outlineLevel="0" collapsed="false">
      <c r="A5752" s="1" t="n">
        <f aca="false">MAX($A$2:$A5751)+1</f>
        <v>4799</v>
      </c>
      <c r="C5752" s="1" t="str">
        <f aca="false">IF(H5752="",F5752,H5752)</f>
        <v>Mendota Hills, LLC</v>
      </c>
      <c r="F5752" s="5"/>
      <c r="G5752" s="1" t="n">
        <v>56160</v>
      </c>
      <c r="H5752" s="1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false" customHeight="true" outlineLevel="0" collapsed="false">
      <c r="A5753" s="1" t="n">
        <f aca="false">MAX($A$2:$A5752)+1</f>
        <v>4800</v>
      </c>
      <c r="C5753" s="1" t="str">
        <f aca="false">IF(H5753="",F5753,H5753)</f>
        <v>Ainsworth Wind</v>
      </c>
      <c r="F5753" s="5"/>
      <c r="G5753" s="1" t="n">
        <v>56162</v>
      </c>
      <c r="H5753" s="1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false" customHeight="true" outlineLevel="0" collapsed="false">
      <c r="A5754" s="1" t="n">
        <f aca="false">MAX($A$2:$A5753)+1</f>
        <v>4801</v>
      </c>
      <c r="C5754" s="1" t="str">
        <f aca="false">IF(H5754="",F5754,H5754)</f>
        <v>Kennecott Power Plant</v>
      </c>
      <c r="F5754" s="5"/>
      <c r="G5754" s="1" t="n">
        <v>56163</v>
      </c>
      <c r="H5754" s="1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false" customHeight="true" outlineLevel="0" collapsed="false">
      <c r="A5755" s="1" t="n">
        <f aca="false">MAX($A$2:$A5754)+1</f>
        <v>4802</v>
      </c>
      <c r="C5755" s="1" t="str">
        <f aca="false">IF(H5755="",F5755,H5755)</f>
        <v>NEO Freehold Gen LLC</v>
      </c>
      <c r="F5755" s="5"/>
      <c r="G5755" s="1" t="n">
        <v>56169</v>
      </c>
      <c r="H5755" s="1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false" customHeight="true" outlineLevel="0" collapsed="false">
      <c r="A5756" s="1" t="n">
        <f aca="false">MAX($A$2:$A5755)+1</f>
        <v>4803</v>
      </c>
      <c r="C5756" s="1" t="str">
        <f aca="false">IF(H5756="",F5756,H5756)</f>
        <v>Mid Valley Plant</v>
      </c>
      <c r="F5756" s="5"/>
      <c r="G5756" s="1" t="n">
        <v>56170</v>
      </c>
      <c r="H5756" s="1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false" customHeight="true" outlineLevel="0" collapsed="false">
      <c r="A5757" s="1" t="n">
        <f aca="false">MAX($A$2:$A5756)+1</f>
        <v>4804</v>
      </c>
      <c r="C5757" s="1" t="str">
        <f aca="false">IF(H5757="",F5757,H5757)</f>
        <v>Milliken Plant</v>
      </c>
      <c r="F5757" s="5"/>
      <c r="G5757" s="1" t="n">
        <v>56171</v>
      </c>
      <c r="H5757" s="1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false" customHeight="true" outlineLevel="0" collapsed="false">
      <c r="A5758" s="1" t="n">
        <f aca="false">MAX($A$2:$A5757)+1</f>
        <v>4805</v>
      </c>
      <c r="C5758" s="1" t="str">
        <f aca="false">IF(H5758="",F5758,H5758)</f>
        <v>Flying Cloud Power Partners LLC</v>
      </c>
      <c r="F5758" s="5"/>
      <c r="G5758" s="1" t="n">
        <v>56172</v>
      </c>
      <c r="H5758" s="1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false" customHeight="true" outlineLevel="0" collapsed="false">
      <c r="A5759" s="1" t="n">
        <f aca="false">MAX($A$2:$A5758)+1</f>
        <v>4806</v>
      </c>
      <c r="C5759" s="1" t="str">
        <f aca="false">IF(H5759="",F5759,H5759)</f>
        <v>Colorado Green Holdings LLC</v>
      </c>
      <c r="F5759" s="5"/>
      <c r="G5759" s="1" t="n">
        <v>56173</v>
      </c>
      <c r="H5759" s="1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false" customHeight="true" outlineLevel="0" collapsed="false">
      <c r="A5760" s="1" t="n">
        <f aca="false">MAX($A$2:$A5759)+1</f>
        <v>4807</v>
      </c>
      <c r="C5760" s="1" t="str">
        <f aca="false">IF(H5760="",F5760,H5760)</f>
        <v>Moraine Wind LLC</v>
      </c>
      <c r="F5760" s="5"/>
      <c r="G5760" s="1" t="n">
        <v>56174</v>
      </c>
      <c r="H5760" s="1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false" customHeight="true" outlineLevel="0" collapsed="false">
      <c r="A5761" s="1" t="n">
        <f aca="false">MAX($A$2:$A5760)+1</f>
        <v>4808</v>
      </c>
      <c r="C5761" s="1" t="str">
        <f aca="false">IF(H5761="",F5761,H5761)</f>
        <v>Nebo Power Station</v>
      </c>
      <c r="F5761" s="5"/>
      <c r="G5761" s="1" t="n">
        <v>56177</v>
      </c>
      <c r="H5761" s="1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false" customHeight="true" outlineLevel="0" collapsed="false">
      <c r="A5762" s="1" t="n">
        <f aca="false">MAX($A$2:$A5761)+1</f>
        <v>4809</v>
      </c>
      <c r="C5762" s="1" t="str">
        <f aca="false">IF(H5762="",F5762,H5762)</f>
        <v>Genoa Diesel Generating Station</v>
      </c>
      <c r="F5762" s="5"/>
      <c r="G5762" s="1" t="n">
        <v>56181</v>
      </c>
      <c r="H5762" s="1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false" customHeight="true" outlineLevel="0" collapsed="false">
      <c r="A5763" s="1" t="n">
        <f aca="false">MAX($A$2:$A5762)+1</f>
        <v>4810</v>
      </c>
      <c r="C5763" s="1" t="str">
        <f aca="false">IF(H5763="",F5763,H5763)</f>
        <v>Columbia Flooring Melbourne</v>
      </c>
      <c r="F5763" s="5"/>
      <c r="G5763" s="1" t="n">
        <v>56182</v>
      </c>
      <c r="H5763" s="1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false" customHeight="true" outlineLevel="0" collapsed="false">
      <c r="A5764" s="1" t="n">
        <f aca="false">MAX($A$2:$A5763)+1</f>
        <v>4811</v>
      </c>
      <c r="C5764" s="1" t="str">
        <f aca="false">IF(H5764="",F5764,H5764)</f>
        <v>Red Bluff</v>
      </c>
      <c r="F5764" s="5"/>
      <c r="G5764" s="1" t="n">
        <v>56184</v>
      </c>
      <c r="H5764" s="1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false" customHeight="true" outlineLevel="0" collapsed="false">
      <c r="A5765" s="1" t="n">
        <f aca="false">MAX($A$2:$A5764)+1</f>
        <v>4812</v>
      </c>
      <c r="C5765" s="1" t="str">
        <f aca="false">IF(H5765="",F5765,H5765)</f>
        <v>Chowchilla II</v>
      </c>
      <c r="F5765" s="5"/>
      <c r="G5765" s="1" t="n">
        <v>56185</v>
      </c>
      <c r="H5765" s="1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false" customHeight="true" outlineLevel="0" collapsed="false">
      <c r="A5766" s="1" t="n">
        <f aca="false">MAX($A$2:$A5765)+1</f>
        <v>4813</v>
      </c>
      <c r="C5766" s="1" t="str">
        <f aca="false">IF(H5766="",F5766,H5766)</f>
        <v>Pinelawn Power LLC</v>
      </c>
      <c r="F5766" s="5"/>
      <c r="G5766" s="1" t="n">
        <v>56188</v>
      </c>
      <c r="H5766" s="1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false" customHeight="true" outlineLevel="0" collapsed="false">
      <c r="A5767" s="1" t="n">
        <f aca="false">MAX($A$2:$A5766)+1</f>
        <v>4814</v>
      </c>
      <c r="C5767" s="1" t="str">
        <f aca="false">IF(H5767="",F5767,H5767)</f>
        <v>Waterside Power, LLC</v>
      </c>
      <c r="F5767" s="5"/>
      <c r="G5767" s="1" t="n">
        <v>56189</v>
      </c>
      <c r="H5767" s="1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false" customHeight="true" outlineLevel="0" collapsed="false">
      <c r="A5768" s="1" t="n">
        <f aca="false">MAX($A$2:$A5767)+1</f>
        <v>4815</v>
      </c>
      <c r="C5768" s="1" t="str">
        <f aca="false">IF(H5768="",F5768,H5768)</f>
        <v>Central Michigan University</v>
      </c>
      <c r="F5768" s="5"/>
      <c r="G5768" s="1" t="n">
        <v>56190</v>
      </c>
      <c r="H5768" s="1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false" customHeight="true" outlineLevel="0" collapsed="false">
      <c r="A5769" s="1" t="n">
        <f aca="false">MAX($A$2:$A5768)+1</f>
        <v>4816</v>
      </c>
      <c r="C5769" s="1" t="str">
        <f aca="false">IF(H5769="",F5769,H5769)</f>
        <v>Georgia-Pacific Wauna Mill</v>
      </c>
      <c r="F5769" s="5"/>
      <c r="G5769" s="1" t="n">
        <v>56192</v>
      </c>
      <c r="H5769" s="1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false" customHeight="true" outlineLevel="0" collapsed="false">
      <c r="A5770" s="1" t="n">
        <f aca="false">MAX($A$2:$A5769)+1</f>
        <v>4817</v>
      </c>
      <c r="C5770" s="1" t="str">
        <f aca="false">IF(H5770="",F5770,H5770)</f>
        <v>Dike City Power Plant</v>
      </c>
      <c r="F5770" s="5"/>
      <c r="G5770" s="1" t="n">
        <v>56194</v>
      </c>
      <c r="H5770" s="1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false" customHeight="true" outlineLevel="0" collapsed="false">
      <c r="A5771" s="1" t="n">
        <f aca="false">MAX($A$2:$A5770)+1</f>
        <v>4818</v>
      </c>
      <c r="C5771" s="1" t="str">
        <f aca="false">IF(H5771="",F5771,H5771)</f>
        <v>Combine Hills I</v>
      </c>
      <c r="F5771" s="5"/>
      <c r="G5771" s="1" t="n">
        <v>56195</v>
      </c>
      <c r="H5771" s="1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false" customHeight="true" outlineLevel="0" collapsed="false">
      <c r="A5772" s="1" t="n">
        <f aca="false">MAX($A$2:$A5771)+1</f>
        <v>4819</v>
      </c>
      <c r="C5772" s="1" t="str">
        <f aca="false">IF(H5772="",F5772,H5772)</f>
        <v>500MW CC</v>
      </c>
      <c r="F5772" s="5"/>
      <c r="G5772" s="1" t="n">
        <v>56196</v>
      </c>
      <c r="H5772" s="1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false" customHeight="true" outlineLevel="0" collapsed="false">
      <c r="A5773" s="1" t="n">
        <f aca="false">MAX($A$2:$A5772)+1</f>
        <v>4820</v>
      </c>
      <c r="C5773" s="1" t="str">
        <f aca="false">IF(H5773="",F5773,H5773)</f>
        <v>TG Windfarm LLC</v>
      </c>
      <c r="F5773" s="5"/>
      <c r="G5773" s="1" t="n">
        <v>56199</v>
      </c>
      <c r="H5773" s="1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false" customHeight="true" outlineLevel="0" collapsed="false">
      <c r="A5774" s="1" t="n">
        <f aca="false">MAX($A$2:$A5773)+1</f>
        <v>4821</v>
      </c>
      <c r="C5774" s="1" t="str">
        <f aca="false">IF(H5774="",F5774,H5774)</f>
        <v>CG Windfarm LLC</v>
      </c>
      <c r="F5774" s="5"/>
      <c r="G5774" s="1" t="n">
        <v>56200</v>
      </c>
      <c r="H5774" s="1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false" customHeight="true" outlineLevel="0" collapsed="false">
      <c r="A5775" s="1" t="n">
        <f aca="false">MAX($A$2:$A5774)+1</f>
        <v>4822</v>
      </c>
      <c r="C5775" s="1" t="str">
        <f aca="false">IF(H5775="",F5775,H5775)</f>
        <v>Bisson Windfarm LLC</v>
      </c>
      <c r="F5775" s="5"/>
      <c r="G5775" s="1" t="n">
        <v>56201</v>
      </c>
      <c r="H5775" s="1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false" customHeight="true" outlineLevel="0" collapsed="false">
      <c r="A5776" s="1" t="n">
        <f aca="false">MAX($A$2:$A5775)+1</f>
        <v>4823</v>
      </c>
      <c r="C5776" s="1" t="str">
        <f aca="false">IF(H5776="",F5776,H5776)</f>
        <v>Tofteland Windfarm LLC</v>
      </c>
      <c r="F5776" s="5"/>
      <c r="G5776" s="1" t="n">
        <v>56202</v>
      </c>
      <c r="H5776" s="1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false" customHeight="true" outlineLevel="0" collapsed="false">
      <c r="A5777" s="1" t="n">
        <f aca="false">MAX($A$2:$A5776)+1</f>
        <v>4824</v>
      </c>
      <c r="C5777" s="1" t="str">
        <f aca="false">IF(H5777="",F5777,H5777)</f>
        <v>Westridge Windfarm LLC</v>
      </c>
      <c r="F5777" s="5"/>
      <c r="G5777" s="1" t="n">
        <v>56203</v>
      </c>
      <c r="H5777" s="1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false" customHeight="true" outlineLevel="0" collapsed="false">
      <c r="A5778" s="1" t="n">
        <f aca="false">MAX($A$2:$A5777)+1</f>
        <v>4825</v>
      </c>
      <c r="C5778" s="1" t="str">
        <f aca="false">IF(H5778="",F5778,H5778)</f>
        <v>Fey Windfarm LLC</v>
      </c>
      <c r="F5778" s="5"/>
      <c r="G5778" s="1" t="n">
        <v>56204</v>
      </c>
      <c r="H5778" s="1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false" customHeight="true" outlineLevel="0" collapsed="false">
      <c r="A5779" s="1" t="n">
        <f aca="false">MAX($A$2:$A5778)+1</f>
        <v>4826</v>
      </c>
      <c r="C5779" s="1" t="str">
        <f aca="false">IF(H5779="",F5779,H5779)</f>
        <v>Windcurrent Farms LLC</v>
      </c>
      <c r="F5779" s="5"/>
      <c r="G5779" s="1" t="n">
        <v>56205</v>
      </c>
      <c r="H5779" s="1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false" customHeight="true" outlineLevel="0" collapsed="false">
      <c r="A5780" s="1" t="n">
        <f aca="false">MAX($A$2:$A5779)+1</f>
        <v>4827</v>
      </c>
      <c r="C5780" s="1" t="str">
        <f aca="false">IF(H5780="",F5780,H5780)</f>
        <v>K-Brink Windfarm LLC</v>
      </c>
      <c r="F5780" s="5"/>
      <c r="G5780" s="1" t="n">
        <v>56206</v>
      </c>
      <c r="H5780" s="1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false" customHeight="true" outlineLevel="0" collapsed="false">
      <c r="A5781" s="1" t="n">
        <f aca="false">MAX($A$2:$A5780)+1</f>
        <v>4828</v>
      </c>
      <c r="C5781" s="1" t="str">
        <f aca="false">IF(H5781="",F5781,H5781)</f>
        <v>DL Windy Acres LLC</v>
      </c>
      <c r="F5781" s="5"/>
      <c r="G5781" s="1" t="n">
        <v>56207</v>
      </c>
      <c r="H5781" s="1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false" customHeight="true" outlineLevel="0" collapsed="false">
      <c r="A5782" s="1" t="n">
        <f aca="false">MAX($A$2:$A5781)+1</f>
        <v>4829</v>
      </c>
      <c r="C5782" s="1" t="str">
        <f aca="false">IF(H5782="",F5782,H5782)</f>
        <v>S&amp;P Windfarm LLC</v>
      </c>
      <c r="F5782" s="5"/>
      <c r="G5782" s="1" t="n">
        <v>56208</v>
      </c>
      <c r="H5782" s="1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false" customHeight="true" outlineLevel="0" collapsed="false">
      <c r="A5783" s="1" t="n">
        <f aca="false">MAX($A$2:$A5782)+1</f>
        <v>4830</v>
      </c>
      <c r="C5783" s="1" t="str">
        <f aca="false">IF(H5783="",F5783,H5783)</f>
        <v>Boeve Windfarm LLC</v>
      </c>
      <c r="F5783" s="5"/>
      <c r="G5783" s="1" t="n">
        <v>56209</v>
      </c>
      <c r="H5783" s="1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false" customHeight="true" outlineLevel="0" collapsed="false">
      <c r="A5784" s="1" t="n">
        <f aca="false">MAX($A$2:$A5783)+1</f>
        <v>4831</v>
      </c>
      <c r="C5784" s="1" t="str">
        <f aca="false">IF(H5784="",F5784,H5784)</f>
        <v>B&amp;K Energy Systems LLC</v>
      </c>
      <c r="F5784" s="5"/>
      <c r="G5784" s="1" t="n">
        <v>56210</v>
      </c>
      <c r="H5784" s="1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false" customHeight="true" outlineLevel="0" collapsed="false">
      <c r="A5785" s="1" t="n">
        <f aca="false">MAX($A$2:$A5784)+1</f>
        <v>4832</v>
      </c>
      <c r="C5785" s="1" t="str">
        <f aca="false">IF(H5785="",F5785,H5785)</f>
        <v>Sweetwater Wind  1 LLC</v>
      </c>
      <c r="F5785" s="5"/>
      <c r="G5785" s="1" t="n">
        <v>56211</v>
      </c>
      <c r="H5785" s="1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false" customHeight="true" outlineLevel="0" collapsed="false">
      <c r="A5786" s="1" t="n">
        <f aca="false">MAX($A$2:$A5785)+1</f>
        <v>4833</v>
      </c>
      <c r="C5786" s="1" t="str">
        <f aca="false">IF(H5786="",F5786,H5786)</f>
        <v>Sweetwater Wind 2 LLC</v>
      </c>
      <c r="F5786" s="5"/>
      <c r="G5786" s="1" t="n">
        <v>56212</v>
      </c>
      <c r="H5786" s="1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false" customHeight="true" outlineLevel="0" collapsed="false">
      <c r="A5787" s="1" t="n">
        <f aca="false">MAX($A$2:$A5786)+1</f>
        <v>4834</v>
      </c>
      <c r="C5787" s="1" t="str">
        <f aca="false">IF(H5787="",F5787,H5787)</f>
        <v>Allendorf</v>
      </c>
      <c r="F5787" s="5"/>
      <c r="G5787" s="1" t="n">
        <v>56215</v>
      </c>
      <c r="H5787" s="1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false" customHeight="true" outlineLevel="0" collapsed="false">
      <c r="A5788" s="1" t="n">
        <f aca="false">MAX($A$2:$A5787)+1</f>
        <v>4835</v>
      </c>
      <c r="C5788" s="1" t="str">
        <f aca="false">IF(H5788="",F5788,H5788)</f>
        <v>Alden Bailey Power Plant</v>
      </c>
      <c r="F5788" s="5"/>
      <c r="G5788" s="1" t="n">
        <v>56223</v>
      </c>
      <c r="H5788" s="1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false" customHeight="true" outlineLevel="0" collapsed="false">
      <c r="A5789" s="1" t="n">
        <f aca="false">MAX($A$2:$A5788)+1</f>
        <v>4836</v>
      </c>
      <c r="C5789" s="1" t="str">
        <f aca="false">IF(H5789="",F5789,H5789)</f>
        <v>TS Power Plant</v>
      </c>
      <c r="F5789" s="5"/>
      <c r="G5789" s="1" t="n">
        <v>56224</v>
      </c>
      <c r="H5789" s="1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false" customHeight="true" outlineLevel="0" collapsed="false">
      <c r="A5790" s="1" t="n">
        <f aca="false">MAX($A$2:$A5789)+1</f>
        <v>4837</v>
      </c>
      <c r="C5790" s="1" t="str">
        <f aca="false">IF(H5790="",F5790,H5790)</f>
        <v>Aeolus Wind Facility</v>
      </c>
      <c r="F5790" s="5"/>
      <c r="G5790" s="1" t="n">
        <v>56225</v>
      </c>
      <c r="H5790" s="1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false" customHeight="true" outlineLevel="0" collapsed="false">
      <c r="A5791" s="1" t="n">
        <f aca="false">MAX($A$2:$A5790)+1</f>
        <v>4838</v>
      </c>
      <c r="C5791" s="1" t="str">
        <f aca="false">IF(H5791="",F5791,H5791)</f>
        <v>Bowling Green Wind</v>
      </c>
      <c r="F5791" s="5"/>
      <c r="G5791" s="1" t="n">
        <v>56226</v>
      </c>
      <c r="H5791" s="1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false" customHeight="true" outlineLevel="0" collapsed="false">
      <c r="A5792" s="1" t="n">
        <f aca="false">MAX($A$2:$A5791)+1</f>
        <v>4839</v>
      </c>
      <c r="C5792" s="1" t="str">
        <f aca="false">IF(H5792="",F5792,H5792)</f>
        <v>Prescott Airport</v>
      </c>
      <c r="F5792" s="5"/>
      <c r="G5792" s="1" t="n">
        <v>56228</v>
      </c>
      <c r="H5792" s="1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false" customHeight="true" outlineLevel="0" collapsed="false">
      <c r="A5793" s="1" t="n">
        <f aca="false">MAX($A$2:$A5792)+1</f>
        <v>4840</v>
      </c>
      <c r="C5793" s="1" t="str">
        <f aca="false">IF(H5793="",F5793,H5793)</f>
        <v>Cogeneration 1</v>
      </c>
      <c r="F5793" s="5"/>
      <c r="G5793" s="1" t="n">
        <v>56229</v>
      </c>
      <c r="H5793" s="1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false" customHeight="true" outlineLevel="0" collapsed="false">
      <c r="A5794" s="1" t="n">
        <f aca="false">MAX($A$2:$A5793)+1</f>
        <v>4841</v>
      </c>
      <c r="C5794" s="1" t="str">
        <f aca="false">IF(H5794="",F5794,H5794)</f>
        <v>DeKalb Medical Center-Hillandale</v>
      </c>
      <c r="F5794" s="5"/>
      <c r="G5794" s="1" t="n">
        <v>56231</v>
      </c>
      <c r="H5794" s="1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false" customHeight="true" outlineLevel="0" collapsed="false">
      <c r="A5795" s="1" t="n">
        <f aca="false">MAX($A$2:$A5794)+1</f>
        <v>4842</v>
      </c>
      <c r="C5795" s="1" t="str">
        <f aca="false">IF(H5795="",F5795,H5795)</f>
        <v>EG178 Facility</v>
      </c>
      <c r="F5795" s="5"/>
      <c r="G5795" s="1" t="n">
        <v>56233</v>
      </c>
      <c r="H5795" s="1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false" customHeight="true" outlineLevel="0" collapsed="false">
      <c r="A5796" s="1" t="n">
        <f aca="false">MAX($A$2:$A5795)+1</f>
        <v>4843</v>
      </c>
      <c r="C5796" s="1" t="str">
        <f aca="false">IF(H5796="",F5796,H5796)</f>
        <v>Caithness Long Island Energy Center</v>
      </c>
      <c r="F5796" s="5"/>
      <c r="G5796" s="1" t="n">
        <v>56234</v>
      </c>
      <c r="H5796" s="1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false" customHeight="true" outlineLevel="0" collapsed="false">
      <c r="A5797" s="1" t="n">
        <f aca="false">MAX($A$2:$A5796)+1</f>
        <v>4844</v>
      </c>
      <c r="C5797" s="1" t="str">
        <f aca="false">IF(H5797="",F5797,H5797)</f>
        <v>Groton Generating Station</v>
      </c>
      <c r="F5797" s="5"/>
      <c r="G5797" s="1" t="n">
        <v>56238</v>
      </c>
      <c r="H5797" s="1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false" customHeight="true" outlineLevel="0" collapsed="false">
      <c r="A5798" s="1" t="n">
        <f aca="false">MAX($A$2:$A5797)+1</f>
        <v>4845</v>
      </c>
      <c r="C5798" s="1" t="str">
        <f aca="false">IF(H5798="",F5798,H5798)</f>
        <v>Malaga Power LLC</v>
      </c>
      <c r="F5798" s="5"/>
      <c r="G5798" s="1" t="n">
        <v>56239</v>
      </c>
      <c r="H5798" s="1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false" customHeight="true" outlineLevel="0" collapsed="false">
      <c r="A5799" s="1" t="n">
        <f aca="false">MAX($A$2:$A5798)+1</f>
        <v>4846</v>
      </c>
      <c r="C5799" s="1" t="str">
        <f aca="false">IF(H5799="",F5799,H5799)</f>
        <v>Buffalo Gap Wind Farm</v>
      </c>
      <c r="F5799" s="5"/>
      <c r="G5799" s="1" t="n">
        <v>56240</v>
      </c>
      <c r="H5799" s="1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false" customHeight="true" outlineLevel="0" collapsed="false">
      <c r="A5800" s="1" t="n">
        <f aca="false">MAX($A$2:$A5799)+1</f>
        <v>4847</v>
      </c>
      <c r="C5800" s="1" t="str">
        <f aca="false">IF(H5800="",F5800,H5800)</f>
        <v>Cannon Falls Energy Center</v>
      </c>
      <c r="F5800" s="5"/>
      <c r="G5800" s="1" t="n">
        <v>56241</v>
      </c>
      <c r="H5800" s="1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false" customHeight="true" outlineLevel="0" collapsed="false">
      <c r="A5801" s="1" t="n">
        <f aca="false">MAX($A$2:$A5800)+1</f>
        <v>4848</v>
      </c>
      <c r="C5801" s="1" t="str">
        <f aca="false">IF(H5801="",F5801,H5801)</f>
        <v>Kindred School</v>
      </c>
      <c r="F5801" s="5"/>
      <c r="G5801" s="1" t="n">
        <v>56242</v>
      </c>
      <c r="H5801" s="1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false" customHeight="true" outlineLevel="0" collapsed="false">
      <c r="A5802" s="1" t="n">
        <f aca="false">MAX($A$2:$A5801)+1</f>
        <v>4849</v>
      </c>
      <c r="C5802" s="1" t="str">
        <f aca="false">IF(H5802="",F5802,H5802)</f>
        <v>Perham Incinerator</v>
      </c>
      <c r="F5802" s="5"/>
      <c r="G5802" s="1" t="n">
        <v>56243</v>
      </c>
      <c r="H5802" s="1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false" customHeight="true" outlineLevel="0" collapsed="false">
      <c r="A5803" s="1" t="n">
        <f aca="false">MAX($A$2:$A5802)+1</f>
        <v>4850</v>
      </c>
      <c r="C5803" s="1" t="str">
        <f aca="false">IF(H5803="",F5803,H5803)</f>
        <v>State Auto Insurance</v>
      </c>
      <c r="F5803" s="5"/>
      <c r="G5803" s="1" t="n">
        <v>56244</v>
      </c>
      <c r="H5803" s="1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false" customHeight="true" outlineLevel="0" collapsed="false">
      <c r="A5804" s="1" t="n">
        <f aca="false">MAX($A$2:$A5803)+1</f>
        <v>4851</v>
      </c>
      <c r="C5804" s="1" t="str">
        <f aca="false">IF(H5804="",F5804,H5804)</f>
        <v>Stevens Community Medical Center</v>
      </c>
      <c r="F5804" s="5"/>
      <c r="G5804" s="1" t="n">
        <v>56245</v>
      </c>
      <c r="H5804" s="1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false" customHeight="true" outlineLevel="0" collapsed="false">
      <c r="A5805" s="1" t="n">
        <f aca="false">MAX($A$2:$A5804)+1</f>
        <v>4852</v>
      </c>
      <c r="C5805" s="1" t="str">
        <f aca="false">IF(H5805="",F5805,H5805)</f>
        <v>West Group Data Center F</v>
      </c>
      <c r="F5805" s="5"/>
      <c r="G5805" s="1" t="n">
        <v>56247</v>
      </c>
      <c r="H5805" s="1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false" customHeight="true" outlineLevel="0" collapsed="false">
      <c r="A5806" s="1" t="n">
        <f aca="false">MAX($A$2:$A5805)+1</f>
        <v>4853</v>
      </c>
      <c r="C5806" s="1" t="str">
        <f aca="false">IF(H5806="",F5806,H5806)</f>
        <v>Shell Chemical</v>
      </c>
      <c r="F5806" s="5"/>
      <c r="G5806" s="1" t="n">
        <v>56248</v>
      </c>
      <c r="H5806" s="1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false" customHeight="true" outlineLevel="0" collapsed="false">
      <c r="A5807" s="1" t="n">
        <f aca="false">MAX($A$2:$A5806)+1</f>
        <v>4854</v>
      </c>
      <c r="C5807" s="1" t="str">
        <f aca="false">IF(H5807="",F5807,H5807)</f>
        <v>Anson County Generation Facility</v>
      </c>
      <c r="F5807" s="5"/>
      <c r="G5807" s="1" t="n">
        <v>56249</v>
      </c>
      <c r="H5807" s="1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false" customHeight="true" outlineLevel="0" collapsed="false">
      <c r="A5808" s="1" t="n">
        <f aca="false">MAX($A$2:$A5807)+1</f>
        <v>4855</v>
      </c>
      <c r="C5808" s="1" t="str">
        <f aca="false">IF(H5808="",F5808,H5808)</f>
        <v>Ontario LFGTE</v>
      </c>
      <c r="F5808" s="5"/>
      <c r="G5808" s="1" t="n">
        <v>56250</v>
      </c>
      <c r="H5808" s="1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false" customHeight="true" outlineLevel="0" collapsed="false">
      <c r="A5809" s="1" t="n">
        <f aca="false">MAX($A$2:$A5808)+1</f>
        <v>4856</v>
      </c>
      <c r="C5809" s="1" t="str">
        <f aca="false">IF(H5809="",F5809,H5809)</f>
        <v>Millcreek Power Generation</v>
      </c>
      <c r="F5809" s="5"/>
      <c r="G5809" s="1" t="n">
        <v>56253</v>
      </c>
      <c r="H5809" s="1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false" customHeight="true" outlineLevel="0" collapsed="false">
      <c r="A5810" s="1" t="n">
        <f aca="false">MAX($A$2:$A5809)+1</f>
        <v>4857</v>
      </c>
      <c r="C5810" s="1" t="str">
        <f aca="false">IF(H5810="",F5810,H5810)</f>
        <v>Kapaia Power Station</v>
      </c>
      <c r="F5810" s="5"/>
      <c r="G5810" s="1" t="n">
        <v>56258</v>
      </c>
      <c r="H5810" s="1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false" customHeight="true" outlineLevel="0" collapsed="false">
      <c r="A5811" s="1" t="n">
        <f aca="false">MAX($A$2:$A5810)+1</f>
        <v>4858</v>
      </c>
      <c r="C5811" s="1" t="str">
        <f aca="false">IF(H5811="",F5811,H5811)</f>
        <v>Empire Generating Co  LLC</v>
      </c>
      <c r="F5811" s="5"/>
      <c r="G5811" s="1" t="n">
        <v>56259</v>
      </c>
      <c r="H5811" s="1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false" customHeight="true" outlineLevel="0" collapsed="false">
      <c r="A5812" s="1" t="n">
        <f aca="false">MAX($A$2:$A5811)+1</f>
        <v>4859</v>
      </c>
      <c r="C5812" s="1" t="str">
        <f aca="false">IF(H5812="",F5812,H5812)</f>
        <v>High Point, Pump Station Rd</v>
      </c>
      <c r="F5812" s="5"/>
      <c r="G5812" s="1" t="n">
        <v>56260</v>
      </c>
      <c r="H5812" s="1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false" customHeight="true" outlineLevel="0" collapsed="false">
      <c r="A5813" s="1" t="n">
        <f aca="false">MAX($A$2:$A5812)+1</f>
        <v>4860</v>
      </c>
      <c r="C5813" s="1" t="str">
        <f aca="false">IF(H5813="",F5813,H5813)</f>
        <v>Lexington</v>
      </c>
      <c r="F5813" s="5"/>
      <c r="G5813" s="1" t="n">
        <v>56261</v>
      </c>
      <c r="H5813" s="1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false" customHeight="true" outlineLevel="0" collapsed="false">
      <c r="A5814" s="1" t="n">
        <f aca="false">MAX($A$2:$A5813)+1</f>
        <v>4861</v>
      </c>
      <c r="C5814" s="1" t="str">
        <f aca="false">IF(H5814="",F5814,H5814)</f>
        <v>Gastonia, Tulip Drive</v>
      </c>
      <c r="F5814" s="5"/>
      <c r="G5814" s="1" t="n">
        <v>56262</v>
      </c>
      <c r="H5814" s="1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false" customHeight="true" outlineLevel="0" collapsed="false">
      <c r="A5815" s="1" t="n">
        <f aca="false">MAX($A$2:$A5814)+1</f>
        <v>4862</v>
      </c>
      <c r="C5815" s="1" t="str">
        <f aca="false">IF(H5815="",F5815,H5815)</f>
        <v>Albemarle Prime Power Park</v>
      </c>
      <c r="F5815" s="5"/>
      <c r="G5815" s="1" t="n">
        <v>56263</v>
      </c>
      <c r="H5815" s="1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false" customHeight="true" outlineLevel="0" collapsed="false">
      <c r="A5816" s="1" t="n">
        <f aca="false">MAX($A$2:$A5815)+1</f>
        <v>4863</v>
      </c>
      <c r="C5816" s="1" t="str">
        <f aca="false">IF(H5816="",F5816,H5816)</f>
        <v>South Fork</v>
      </c>
      <c r="F5816" s="5"/>
      <c r="G5816" s="1" t="n">
        <v>56265</v>
      </c>
      <c r="H5816" s="1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false" customHeight="true" outlineLevel="0" collapsed="false">
      <c r="A5817" s="1" t="n">
        <f aca="false">MAX($A$2:$A5816)+1</f>
        <v>4864</v>
      </c>
      <c r="C5817" s="1" t="str">
        <f aca="false">IF(H5817="",F5817,H5817)</f>
        <v>WPPI Hartford DG</v>
      </c>
      <c r="F5817" s="5"/>
      <c r="G5817" s="1" t="n">
        <v>56266</v>
      </c>
      <c r="H5817" s="1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false" customHeight="true" outlineLevel="0" collapsed="false">
      <c r="A5818" s="1" t="n">
        <f aca="false">MAX($A$2:$A5817)+1</f>
        <v>4865</v>
      </c>
      <c r="C5818" s="1" t="str">
        <f aca="false">IF(H5818="",F5818,H5818)</f>
        <v>IBM West</v>
      </c>
      <c r="F5818" s="5"/>
      <c r="G5818" s="1" t="n">
        <v>56269</v>
      </c>
      <c r="H5818" s="1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false" customHeight="true" outlineLevel="0" collapsed="false">
      <c r="A5819" s="1" t="n">
        <f aca="false">MAX($A$2:$A5818)+1</f>
        <v>4866</v>
      </c>
      <c r="C5819" s="1" t="str">
        <f aca="false">IF(H5819="",F5819,H5819)</f>
        <v>Callahan Divide Wind Energy Center</v>
      </c>
      <c r="F5819" s="5"/>
      <c r="G5819" s="1" t="n">
        <v>56270</v>
      </c>
      <c r="H5819" s="1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false" customHeight="true" outlineLevel="0" collapsed="false">
      <c r="A5820" s="1" t="n">
        <f aca="false">MAX($A$2:$A5819)+1</f>
        <v>4867</v>
      </c>
      <c r="C5820" s="1" t="str">
        <f aca="false">IF(H5820="",F5820,H5820)</f>
        <v>Diablo Wind LLC</v>
      </c>
      <c r="F5820" s="5"/>
      <c r="G5820" s="1" t="n">
        <v>56271</v>
      </c>
      <c r="H5820" s="1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false" customHeight="true" outlineLevel="0" collapsed="false">
      <c r="A5821" s="1" t="n">
        <f aca="false">MAX($A$2:$A5820)+1</f>
        <v>4868</v>
      </c>
      <c r="C5821" s="1" t="str">
        <f aca="false">IF(H5821="",F5821,H5821)</f>
        <v>Weatherford Wind Energy Center</v>
      </c>
      <c r="F5821" s="5"/>
      <c r="G5821" s="1" t="n">
        <v>56273</v>
      </c>
      <c r="H5821" s="1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false" customHeight="true" outlineLevel="0" collapsed="false">
      <c r="A5822" s="1" t="n">
        <f aca="false">MAX($A$2:$A5821)+1</f>
        <v>4869</v>
      </c>
      <c r="C5822" s="1" t="str">
        <f aca="false">IF(H5822="",F5822,H5822)</f>
        <v>Valley Queen Cheese</v>
      </c>
      <c r="F5822" s="5"/>
      <c r="G5822" s="1" t="n">
        <v>56274</v>
      </c>
      <c r="H5822" s="1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false" customHeight="true" outlineLevel="0" collapsed="false">
      <c r="A5823" s="1" t="n">
        <f aca="false">MAX($A$2:$A5822)+1</f>
        <v>4870</v>
      </c>
      <c r="C5823" s="1" t="str">
        <f aca="false">IF(H5823="",F5823,H5823)</f>
        <v>Helzel &amp; Schwarzhoff 86</v>
      </c>
      <c r="F5823" s="5"/>
      <c r="G5823" s="1" t="n">
        <v>56275</v>
      </c>
      <c r="H5823" s="1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false" customHeight="true" outlineLevel="0" collapsed="false">
      <c r="A5824" s="1" t="n">
        <f aca="false">MAX($A$2:$A5823)+1</f>
        <v>4871</v>
      </c>
      <c r="C5824" s="1" t="str">
        <f aca="false">IF(H5824="",F5824,H5824)</f>
        <v>ZCO</v>
      </c>
      <c r="F5824" s="5"/>
      <c r="G5824" s="1" t="n">
        <v>56276</v>
      </c>
      <c r="H5824" s="1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false" customHeight="true" outlineLevel="0" collapsed="false">
      <c r="A5825" s="1" t="n">
        <f aca="false">MAX($A$2:$A5824)+1</f>
        <v>4872</v>
      </c>
      <c r="C5825" s="1" t="str">
        <f aca="false">IF(H5825="",F5825,H5825)</f>
        <v>Bavarian LFGTE</v>
      </c>
      <c r="F5825" s="5"/>
      <c r="G5825" s="1" t="n">
        <v>56277</v>
      </c>
      <c r="H5825" s="1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false" customHeight="true" outlineLevel="0" collapsed="false">
      <c r="A5826" s="1" t="n">
        <f aca="false">MAX($A$2:$A5825)+1</f>
        <v>4873</v>
      </c>
      <c r="C5826" s="1" t="str">
        <f aca="false">IF(H5826="",F5826,H5826)</f>
        <v>Green Valley LFGTE</v>
      </c>
      <c r="F5826" s="5"/>
      <c r="G5826" s="1" t="n">
        <v>56278</v>
      </c>
      <c r="H5826" s="1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false" customHeight="true" outlineLevel="0" collapsed="false">
      <c r="A5827" s="1" t="n">
        <f aca="false">MAX($A$2:$A5826)+1</f>
        <v>4874</v>
      </c>
      <c r="C5827" s="1" t="str">
        <f aca="false">IF(H5827="",F5827,H5827)</f>
        <v>Laurel Ridge LFGTE</v>
      </c>
      <c r="F5827" s="5"/>
      <c r="G5827" s="1" t="n">
        <v>56279</v>
      </c>
      <c r="H5827" s="1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false" customHeight="true" outlineLevel="0" collapsed="false">
      <c r="A5828" s="1" t="n">
        <f aca="false">MAX($A$2:$A5827)+1</f>
        <v>4875</v>
      </c>
      <c r="C5828" s="1" t="str">
        <f aca="false">IF(H5828="",F5828,H5828)</f>
        <v>Hardin County LFGTE</v>
      </c>
      <c r="F5828" s="5"/>
      <c r="G5828" s="1" t="n">
        <v>56280</v>
      </c>
      <c r="H5828" s="1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false" customHeight="true" outlineLevel="0" collapsed="false">
      <c r="A5829" s="1" t="n">
        <f aca="false">MAX($A$2:$A5828)+1</f>
        <v>4876</v>
      </c>
      <c r="C5829" s="1" t="str">
        <f aca="false">IF(H5829="",F5829,H5829)</f>
        <v>Hargis-Hebert Electric Generating</v>
      </c>
      <c r="F5829" s="5"/>
      <c r="G5829" s="1" t="n">
        <v>56283</v>
      </c>
      <c r="H5829" s="1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false" customHeight="true" outlineLevel="0" collapsed="false">
      <c r="A5830" s="1" t="n">
        <f aca="false">MAX($A$2:$A5829)+1</f>
        <v>4877</v>
      </c>
      <c r="C5830" s="1" t="str">
        <f aca="false">IF(H5830="",F5830,H5830)</f>
        <v>Santa Maria EPG</v>
      </c>
      <c r="F5830" s="5"/>
      <c r="G5830" s="1" t="n">
        <v>56284</v>
      </c>
      <c r="H5830" s="1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false" customHeight="true" outlineLevel="0" collapsed="false">
      <c r="A5831" s="1" t="n">
        <f aca="false">MAX($A$2:$A5830)+1</f>
        <v>4878</v>
      </c>
      <c r="C5831" s="1" t="str">
        <f aca="false">IF(H5831="",F5831,H5831)</f>
        <v>Salem Water Plant</v>
      </c>
      <c r="F5831" s="5"/>
      <c r="G5831" s="1" t="n">
        <v>56288</v>
      </c>
      <c r="H5831" s="1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false" customHeight="true" outlineLevel="0" collapsed="false">
      <c r="A5832" s="1" t="n">
        <f aca="false">MAX($A$2:$A5831)+1</f>
        <v>4879</v>
      </c>
      <c r="C5832" s="1" t="str">
        <f aca="false">IF(H5832="",F5832,H5832)</f>
        <v>Salem Street Dept</v>
      </c>
      <c r="F5832" s="5"/>
      <c r="G5832" s="1" t="n">
        <v>56289</v>
      </c>
      <c r="H5832" s="1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false" customHeight="true" outlineLevel="0" collapsed="false">
      <c r="A5833" s="1" t="n">
        <f aca="false">MAX($A$2:$A5832)+1</f>
        <v>4880</v>
      </c>
      <c r="C5833" s="1" t="str">
        <f aca="false">IF(H5833="",F5833,H5833)</f>
        <v>Maple Ridge Wind Farm</v>
      </c>
      <c r="F5833" s="5"/>
      <c r="G5833" s="1" t="n">
        <v>56290</v>
      </c>
      <c r="H5833" s="1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false" customHeight="true" outlineLevel="0" collapsed="false">
      <c r="A5834" s="1" t="n">
        <f aca="false">MAX($A$2:$A5833)+1</f>
        <v>4881</v>
      </c>
      <c r="C5834" s="1" t="str">
        <f aca="false">IF(H5834="",F5834,H5834)</f>
        <v>Horse Hollow Wind Energy Center</v>
      </c>
      <c r="F5834" s="5"/>
      <c r="G5834" s="1" t="n">
        <v>56291</v>
      </c>
      <c r="H5834" s="1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false" customHeight="true" outlineLevel="0" collapsed="false">
      <c r="A5835" s="1" t="n">
        <f aca="false">MAX($A$2:$A5834)+1</f>
        <v>4882</v>
      </c>
      <c r="C5835" s="1" t="str">
        <f aca="false">IF(H5835="",F5835,H5835)</f>
        <v>Hamlet Generating Facility</v>
      </c>
      <c r="F5835" s="5"/>
      <c r="G5835" s="1" t="n">
        <v>56292</v>
      </c>
      <c r="H5835" s="1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false" customHeight="true" outlineLevel="0" collapsed="false">
      <c r="A5836" s="1" t="n">
        <f aca="false">MAX($A$2:$A5835)+1</f>
        <v>4883</v>
      </c>
      <c r="C5836" s="1" t="str">
        <f aca="false">IF(H5836="",F5836,H5836)</f>
        <v>Caprock Wind Farm</v>
      </c>
      <c r="F5836" s="5"/>
      <c r="G5836" s="1" t="n">
        <v>56293</v>
      </c>
      <c r="H5836" s="1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false" customHeight="true" outlineLevel="0" collapsed="false">
      <c r="A5837" s="1" t="n">
        <f aca="false">MAX($A$2:$A5836)+1</f>
        <v>4884</v>
      </c>
      <c r="C5837" s="1" t="str">
        <f aca="false">IF(H5837="",F5837,H5837)</f>
        <v>Bayway Refinery</v>
      </c>
      <c r="F5837" s="5"/>
      <c r="G5837" s="1" t="n">
        <v>56294</v>
      </c>
      <c r="H5837" s="1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false" customHeight="true" outlineLevel="0" collapsed="false">
      <c r="A5838" s="1" t="n">
        <f aca="false">A5837</f>
        <v>4884</v>
      </c>
      <c r="C5838" s="1" t="str">
        <f aca="false">IF(H5838="",F5838,H5838)</f>
        <v>bayway refinery</v>
      </c>
      <c r="F5838" s="5"/>
      <c r="G5838" s="1" t="n">
        <v>880016</v>
      </c>
      <c r="H5838" s="1" t="s">
        <v>8867</v>
      </c>
    </row>
    <row r="5839" customFormat="false" ht="15" hidden="false" customHeight="true" outlineLevel="0" collapsed="false">
      <c r="A5839" s="1" t="n">
        <f aca="false">MAX($A$2:$A5837)+1</f>
        <v>4885</v>
      </c>
      <c r="C5839" s="1" t="str">
        <f aca="false">IF(H5839="",F5839,H5839)</f>
        <v>Kumeyaay Wind</v>
      </c>
      <c r="F5839" s="5"/>
      <c r="G5839" s="1" t="n">
        <v>56295</v>
      </c>
      <c r="H5839" s="1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false" customHeight="true" outlineLevel="0" collapsed="false">
      <c r="A5840" s="1" t="n">
        <f aca="false">MAX($A$2:$A5839)+1</f>
        <v>4886</v>
      </c>
      <c r="C5840" s="1" t="str">
        <f aca="false">IF(H5840="",F5840,H5840)</f>
        <v>Trimont Area Wind Farm</v>
      </c>
      <c r="F5840" s="5"/>
      <c r="G5840" s="1" t="n">
        <v>56296</v>
      </c>
      <c r="H5840" s="1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false" customHeight="true" outlineLevel="0" collapsed="false">
      <c r="A5841" s="1" t="n">
        <f aca="false">MAX($A$2:$A5840)+1</f>
        <v>4887</v>
      </c>
      <c r="C5841" s="1" t="str">
        <f aca="false">IF(H5841="",F5841,H5841)</f>
        <v>Crescent Ridge</v>
      </c>
      <c r="F5841" s="5"/>
      <c r="G5841" s="1" t="n">
        <v>56297</v>
      </c>
      <c r="H5841" s="1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false" customHeight="true" outlineLevel="0" collapsed="false">
      <c r="A5842" s="1" t="n">
        <f aca="false">MAX($A$2:$A5841)+1</f>
        <v>4888</v>
      </c>
      <c r="C5842" s="1" t="str">
        <f aca="false">IF(H5842="",F5842,H5842)</f>
        <v>Roseville Energy Park</v>
      </c>
      <c r="F5842" s="5"/>
      <c r="G5842" s="1" t="n">
        <v>56298</v>
      </c>
      <c r="H5842" s="1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false" customHeight="true" outlineLevel="0" collapsed="false">
      <c r="A5843" s="1" t="n">
        <f aca="false">MAX($A$2:$A5842)+1</f>
        <v>4889</v>
      </c>
      <c r="C5843" s="1" t="str">
        <f aca="false">IF(H5843="",F5843,H5843)</f>
        <v>Wind Park Bear Creek</v>
      </c>
      <c r="F5843" s="5"/>
      <c r="G5843" s="1" t="n">
        <v>56299</v>
      </c>
      <c r="H5843" s="1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false" customHeight="true" outlineLevel="0" collapsed="false">
      <c r="A5844" s="1" t="n">
        <f aca="false">MAX($A$2:$A5843)+1</f>
        <v>4890</v>
      </c>
      <c r="C5844" s="1" t="str">
        <f aca="false">IF(H5844="",F5844,H5844)</f>
        <v>Jersey-Atlantic Wind Farm</v>
      </c>
      <c r="F5844" s="5"/>
      <c r="G5844" s="1" t="n">
        <v>56300</v>
      </c>
      <c r="H5844" s="1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false" customHeight="true" outlineLevel="0" collapsed="false">
      <c r="A5845" s="1" t="n">
        <f aca="false">MAX($A$2:$A5844)+1</f>
        <v>4891</v>
      </c>
      <c r="C5845" s="1" t="str">
        <f aca="false">IF(H5845="",F5845,H5845)</f>
        <v>Wolverine Creek</v>
      </c>
      <c r="F5845" s="5"/>
      <c r="G5845" s="1" t="n">
        <v>56301</v>
      </c>
      <c r="H5845" s="1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false" customHeight="true" outlineLevel="0" collapsed="false">
      <c r="A5846" s="1" t="n">
        <f aca="false">MAX($A$2:$A5845)+1</f>
        <v>4892</v>
      </c>
      <c r="C5846" s="1" t="str">
        <f aca="false">IF(H5846="",F5846,H5846)</f>
        <v>Oasis Wind</v>
      </c>
      <c r="F5846" s="5"/>
      <c r="G5846" s="1" t="n">
        <v>56302</v>
      </c>
      <c r="H5846" s="1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false" customHeight="true" outlineLevel="0" collapsed="false">
      <c r="A5847" s="1" t="n">
        <f aca="false">MAX($A$2:$A5846)+1</f>
        <v>4893</v>
      </c>
      <c r="C5847" s="1" t="str">
        <f aca="false">IF(H5847="",F5847,H5847)</f>
        <v>Elk River Wind</v>
      </c>
      <c r="F5847" s="5"/>
      <c r="G5847" s="1" t="n">
        <v>56303</v>
      </c>
      <c r="H5847" s="1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false" customHeight="true" outlineLevel="0" collapsed="false">
      <c r="A5848" s="1" t="n">
        <f aca="false">MAX($A$2:$A5847)+1</f>
        <v>4894</v>
      </c>
      <c r="C5848" s="1" t="str">
        <f aca="false">IF(H5848="",F5848,H5848)</f>
        <v>San Juan Mesa Wind Project LLC</v>
      </c>
      <c r="F5848" s="5"/>
      <c r="G5848" s="1" t="n">
        <v>56304</v>
      </c>
      <c r="H5848" s="1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fals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1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false" customHeight="true" outlineLevel="0" collapsed="false">
      <c r="A5850" s="1" t="n">
        <f aca="false">MAX($A$2:$A5849)+1</f>
        <v>4895</v>
      </c>
      <c r="C5850" s="1" t="str">
        <f aca="false">IF(H5850="",F5850,H5850)</f>
        <v>Fossil Gulch</v>
      </c>
      <c r="F5850" s="5"/>
      <c r="G5850" s="1" t="n">
        <v>56308</v>
      </c>
      <c r="H5850" s="1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false" customHeight="true" outlineLevel="0" collapsed="false">
      <c r="A5851" s="1" t="n">
        <f aca="false">MAX($A$2:$A5850)+1</f>
        <v>4896</v>
      </c>
      <c r="C5851" s="1" t="str">
        <f aca="false">IF(H5851="",F5851,H5851)</f>
        <v>Trigen St. Louis</v>
      </c>
      <c r="F5851" s="5"/>
      <c r="G5851" s="1" t="n">
        <v>56309</v>
      </c>
      <c r="H5851" s="1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false" customHeight="true" outlineLevel="0" collapsed="false">
      <c r="A5852" s="1" t="n">
        <f aca="false">MAX($A$2:$A5851)+1</f>
        <v>4897</v>
      </c>
      <c r="C5852" s="1" t="str">
        <f aca="false">IF(H5852="",F5852,H5852)</f>
        <v>Sweetwater Wind 3 LLC</v>
      </c>
      <c r="F5852" s="5"/>
      <c r="G5852" s="1" t="n">
        <v>56311</v>
      </c>
      <c r="H5852" s="1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false" customHeight="true" outlineLevel="0" collapsed="false">
      <c r="A5853" s="1" t="n">
        <f aca="false">MAX($A$2:$A5852)+1</f>
        <v>4898</v>
      </c>
      <c r="C5853" s="1" t="str">
        <f aca="false">IF(H5853="",F5853,H5853)</f>
        <v>Shute Creek Facility</v>
      </c>
      <c r="F5853" s="5"/>
      <c r="G5853" s="1" t="n">
        <v>56312</v>
      </c>
      <c r="H5853" s="1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false" customHeight="true" outlineLevel="0" collapsed="false">
      <c r="A5854" s="1" t="n">
        <f aca="false">MAX($A$2:$A5853)+1</f>
        <v>4899</v>
      </c>
      <c r="C5854" s="1" t="str">
        <f aca="false">IF(H5854="",F5854,H5854)</f>
        <v>Coleman Falls</v>
      </c>
      <c r="F5854" s="5"/>
      <c r="G5854" s="1" t="n">
        <v>56313</v>
      </c>
      <c r="H5854" s="1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false" customHeight="true" outlineLevel="0" collapsed="false">
      <c r="A5855" s="1" t="n">
        <f aca="false">MAX($A$2:$A5854)+1</f>
        <v>4900</v>
      </c>
      <c r="C5855" s="1" t="str">
        <f aca="false">IF(H5855="",F5855,H5855)</f>
        <v>Holcomb Rock</v>
      </c>
      <c r="F5855" s="5"/>
      <c r="G5855" s="1" t="n">
        <v>56314</v>
      </c>
      <c r="H5855" s="1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false" customHeight="true" outlineLevel="0" collapsed="false">
      <c r="A5856" s="1" t="n">
        <f aca="false">MAX($A$2:$A5855)+1</f>
        <v>4901</v>
      </c>
      <c r="C5856" s="1" t="str">
        <f aca="false">IF(H5856="",F5856,H5856)</f>
        <v>Raft River Geothermal Power Plant</v>
      </c>
      <c r="F5856" s="5"/>
      <c r="G5856" s="1" t="n">
        <v>56317</v>
      </c>
      <c r="H5856" s="1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false" customHeight="true" outlineLevel="0" collapsed="false">
      <c r="A5857" s="1" t="n">
        <f aca="false">MAX($A$2:$A5856)+1</f>
        <v>4902</v>
      </c>
      <c r="C5857" s="1" t="str">
        <f aca="false">IF(H5857="",F5857,H5857)</f>
        <v>Fauquier Landfill Gas</v>
      </c>
      <c r="F5857" s="5"/>
      <c r="G5857" s="1" t="n">
        <v>56318</v>
      </c>
      <c r="H5857" s="1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false" customHeight="true" outlineLevel="0" collapsed="false">
      <c r="A5858" s="1" t="n">
        <f aca="false">MAX($A$2:$A5857)+1</f>
        <v>4903</v>
      </c>
      <c r="C5858" s="1" t="str">
        <f aca="false">IF(H5858="",F5858,H5858)</f>
        <v>Spring Canyon</v>
      </c>
      <c r="F5858" s="5"/>
      <c r="G5858" s="1" t="n">
        <v>56320</v>
      </c>
      <c r="H5858" s="1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false" customHeight="true" outlineLevel="0" collapsed="false">
      <c r="A5859" s="1" t="n">
        <f aca="false">MAX($A$2:$A5858)+1</f>
        <v>4904</v>
      </c>
      <c r="C5859" s="1" t="str">
        <f aca="false">IF(H5859="",F5859,H5859)</f>
        <v>Richard Burdette Geothermal</v>
      </c>
      <c r="F5859" s="5"/>
      <c r="G5859" s="1" t="n">
        <v>56321</v>
      </c>
      <c r="H5859" s="1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false" customHeight="true" outlineLevel="0" collapsed="false">
      <c r="A5860" s="1" t="n">
        <f aca="false">MAX($A$2:$A5859)+1</f>
        <v>4905</v>
      </c>
      <c r="C5860" s="1" t="str">
        <f aca="false">IF(H5860="",F5860,H5860)</f>
        <v>Modern Innovative Energy LLC</v>
      </c>
      <c r="F5860" s="5"/>
      <c r="G5860" s="1" t="n">
        <v>56323</v>
      </c>
      <c r="H5860" s="1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false" customHeight="true" outlineLevel="0" collapsed="false">
      <c r="A5861" s="1" t="n">
        <f aca="false">MAX($A$2:$A5860)+1</f>
        <v>4906</v>
      </c>
      <c r="C5861" s="1" t="str">
        <f aca="false">IF(H5861="",F5861,H5861)</f>
        <v>Colonie LFGTE Facility</v>
      </c>
      <c r="F5861" s="5"/>
      <c r="G5861" s="1" t="n">
        <v>56324</v>
      </c>
      <c r="H5861" s="1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false" customHeight="true" outlineLevel="0" collapsed="false">
      <c r="A5862" s="1" t="n">
        <f aca="false">MAX($A$2:$A5861)+1</f>
        <v>4907</v>
      </c>
      <c r="C5862" s="1" t="str">
        <f aca="false">IF(H5862="",F5862,H5862)</f>
        <v>Delta Power</v>
      </c>
      <c r="F5862" s="5"/>
      <c r="G5862" s="1" t="n">
        <v>56325</v>
      </c>
      <c r="H5862" s="1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false" customHeight="true" outlineLevel="0" collapsed="false">
      <c r="A5863" s="1" t="n">
        <f aca="false">MAX($A$2:$A5862)+1</f>
        <v>4908</v>
      </c>
      <c r="C5863" s="1" t="str">
        <f aca="false">IF(H5863="",F5863,H5863)</f>
        <v>Pendleton County LFGTE</v>
      </c>
      <c r="F5863" s="5"/>
      <c r="G5863" s="1" t="n">
        <v>56327</v>
      </c>
      <c r="H5863" s="1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false" customHeight="true" outlineLevel="0" collapsed="false">
      <c r="A5864" s="1" t="n">
        <f aca="false">MAX($A$2:$A5863)+1</f>
        <v>4909</v>
      </c>
      <c r="C5864" s="1" t="str">
        <f aca="false">IF(H5864="",F5864,H5864)</f>
        <v>Campbell Industrial Park</v>
      </c>
      <c r="F5864" s="5"/>
      <c r="G5864" s="1" t="n">
        <v>56329</v>
      </c>
      <c r="H5864" s="1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false" customHeight="true" outlineLevel="0" collapsed="false">
      <c r="A5865" s="1" t="n">
        <f aca="false">MAX($A$2:$A5864)+1</f>
        <v>4910</v>
      </c>
      <c r="C5865" s="1" t="str">
        <f aca="false">IF(H5865="",F5865,H5865)</f>
        <v>Gauley River Power Partners</v>
      </c>
      <c r="F5865" s="5"/>
      <c r="G5865" s="1" t="n">
        <v>56333</v>
      </c>
      <c r="H5865" s="1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false" customHeight="true" outlineLevel="0" collapsed="false">
      <c r="A5866" s="1" t="n">
        <f aca="false">MAX($A$2:$A5865)+1</f>
        <v>4911</v>
      </c>
      <c r="C5866" s="1" t="str">
        <f aca="false">IF(H5866="",F5866,H5866)</f>
        <v>Blue Canyon Windpower II</v>
      </c>
      <c r="F5866" s="5"/>
      <c r="G5866" s="1" t="n">
        <v>56335</v>
      </c>
      <c r="H5866" s="1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false" customHeight="true" outlineLevel="0" collapsed="false">
      <c r="A5867" s="1" t="n">
        <f aca="false">MAX($A$2:$A5866)+1</f>
        <v>4912</v>
      </c>
      <c r="C5867" s="1" t="str">
        <f aca="false">IF(H5867="",F5867,H5867)</f>
        <v>Aragonne Wind LLC</v>
      </c>
      <c r="F5867" s="5"/>
      <c r="G5867" s="1" t="n">
        <v>56336</v>
      </c>
      <c r="H5867" s="1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false" customHeight="true" outlineLevel="0" collapsed="false">
      <c r="A5868" s="1" t="n">
        <f aca="false">MAX($A$2:$A5867)+1</f>
        <v>4913</v>
      </c>
      <c r="C5868" s="1" t="str">
        <f aca="false">IF(H5868="",F5868,H5868)</f>
        <v>Sweetwater Wind 4 LLC</v>
      </c>
      <c r="F5868" s="5"/>
      <c r="G5868" s="1" t="n">
        <v>56337</v>
      </c>
      <c r="H5868" s="1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false" customHeight="true" outlineLevel="0" collapsed="false">
      <c r="A5869" s="1" t="n">
        <f aca="false">MAX($A$2:$A5868)+1</f>
        <v>4914</v>
      </c>
      <c r="C5869" s="1" t="str">
        <f aca="false">IF(H5869="",F5869,H5869)</f>
        <v>High Trail Wind Farm LLC</v>
      </c>
      <c r="F5869" s="5"/>
      <c r="G5869" s="1" t="n">
        <v>56338</v>
      </c>
      <c r="H5869" s="1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false" customHeight="true" outlineLevel="0" collapsed="false">
      <c r="A5870" s="1" t="n">
        <f aca="false">MAX($A$2:$A5869)+1</f>
        <v>4915</v>
      </c>
      <c r="C5870" s="1" t="str">
        <f aca="false">IF(H5870="",F5870,H5870)</f>
        <v>Albemarle Hospital Unit</v>
      </c>
      <c r="F5870" s="5"/>
      <c r="G5870" s="1" t="n">
        <v>56339</v>
      </c>
      <c r="H5870" s="1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false" customHeight="true" outlineLevel="0" collapsed="false">
      <c r="A5871" s="1" t="n">
        <f aca="false">MAX($A$2:$A5870)+1</f>
        <v>4916</v>
      </c>
      <c r="C5871" s="1" t="str">
        <f aca="false">IF(H5871="",F5871,H5871)</f>
        <v>Cherryville City Hall</v>
      </c>
      <c r="F5871" s="5"/>
      <c r="G5871" s="1" t="n">
        <v>56340</v>
      </c>
      <c r="H5871" s="1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false" customHeight="true" outlineLevel="0" collapsed="false">
      <c r="A5872" s="1" t="n">
        <f aca="false">MAX($A$2:$A5871)+1</f>
        <v>4917</v>
      </c>
      <c r="C5872" s="1" t="str">
        <f aca="false">IF(H5872="",F5872,H5872)</f>
        <v>Lincolnton High School</v>
      </c>
      <c r="F5872" s="5"/>
      <c r="G5872" s="1" t="n">
        <v>56341</v>
      </c>
      <c r="H5872" s="1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false" customHeight="true" outlineLevel="0" collapsed="false">
      <c r="A5873" s="1" t="n">
        <f aca="false">MAX($A$2:$A5872)+1</f>
        <v>4918</v>
      </c>
      <c r="C5873" s="1" t="str">
        <f aca="false">IF(H5873="",F5873,H5873)</f>
        <v>Maiden Community Center</v>
      </c>
      <c r="F5873" s="5"/>
      <c r="G5873" s="1" t="n">
        <v>56342</v>
      </c>
      <c r="H5873" s="1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false" customHeight="true" outlineLevel="0" collapsed="false">
      <c r="A5874" s="1" t="n">
        <f aca="false">MAX($A$2:$A5873)+1</f>
        <v>4919</v>
      </c>
      <c r="C5874" s="1" t="str">
        <f aca="false">IF(H5874="",F5874,H5874)</f>
        <v>Monroe Middle School</v>
      </c>
      <c r="F5874" s="5"/>
      <c r="G5874" s="1" t="n">
        <v>56343</v>
      </c>
      <c r="H5874" s="1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false" customHeight="true" outlineLevel="0" collapsed="false">
      <c r="A5875" s="1" t="n">
        <f aca="false">MAX($A$2:$A5874)+1</f>
        <v>4920</v>
      </c>
      <c r="C5875" s="1" t="str">
        <f aca="false">IF(H5875="",F5875,H5875)</f>
        <v>Morganton Station 5</v>
      </c>
      <c r="F5875" s="5"/>
      <c r="G5875" s="1" t="n">
        <v>56344</v>
      </c>
      <c r="H5875" s="1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false" customHeight="true" outlineLevel="0" collapsed="false">
      <c r="A5876" s="1" t="n">
        <f aca="false">MAX($A$2:$A5875)+1</f>
        <v>4921</v>
      </c>
      <c r="C5876" s="1" t="str">
        <f aca="false">IF(H5876="",F5876,H5876)</f>
        <v>Pineville Delivery 1</v>
      </c>
      <c r="F5876" s="5"/>
      <c r="G5876" s="1" t="n">
        <v>56345</v>
      </c>
      <c r="H5876" s="1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false" customHeight="true" outlineLevel="0" collapsed="false">
      <c r="A5877" s="1" t="n">
        <f aca="false">MAX($A$2:$A5876)+1</f>
        <v>4922</v>
      </c>
      <c r="C5877" s="1" t="str">
        <f aca="false">IF(H5877="",F5877,H5877)</f>
        <v>Laverne Diesel Generating Plant</v>
      </c>
      <c r="F5877" s="5"/>
      <c r="G5877" s="1" t="n">
        <v>56348</v>
      </c>
      <c r="H5877" s="1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false" customHeight="true" outlineLevel="0" collapsed="false">
      <c r="A5878" s="1" t="n">
        <f aca="false">MAX($A$2:$A5877)+1</f>
        <v>4923</v>
      </c>
      <c r="C5878" s="1" t="str">
        <f aca="false">IF(H5878="",F5878,H5878)</f>
        <v>Quail Run Energy Center</v>
      </c>
      <c r="F5878" s="5"/>
      <c r="G5878" s="1" t="n">
        <v>56349</v>
      </c>
      <c r="H5878" s="1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false" customHeight="true" outlineLevel="0" collapsed="false">
      <c r="A5879" s="1" t="n">
        <f aca="false">MAX($A$2:$A5878)+1</f>
        <v>4924</v>
      </c>
      <c r="C5879" s="1" t="str">
        <f aca="false">IF(H5879="",F5879,H5879)</f>
        <v>Colorado Bend Energy Center</v>
      </c>
      <c r="F5879" s="5"/>
      <c r="G5879" s="1" t="n">
        <v>56350</v>
      </c>
      <c r="H5879" s="1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false" customHeight="true" outlineLevel="0" collapsed="false">
      <c r="A5880" s="1" t="n">
        <f aca="false">MAX($A$2:$A5879)+1</f>
        <v>4925</v>
      </c>
      <c r="C5880" s="1" t="str">
        <f aca="false">IF(H5880="",F5880,H5880)</f>
        <v>Clearwater Power Plant</v>
      </c>
      <c r="F5880" s="5"/>
      <c r="G5880" s="1" t="n">
        <v>56356</v>
      </c>
      <c r="H5880" s="1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false" customHeight="true" outlineLevel="0" collapsed="false">
      <c r="A5881" s="1" t="n">
        <f aca="false">MAX($A$2:$A5880)+1</f>
        <v>4926</v>
      </c>
      <c r="C5881" s="1" t="str">
        <f aca="false">IF(H5881="",F5881,H5881)</f>
        <v>FPL Energy Burleigh County Wind</v>
      </c>
      <c r="F5881" s="5"/>
      <c r="G5881" s="1" t="n">
        <v>56357</v>
      </c>
      <c r="H5881" s="1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false" customHeight="true" outlineLevel="0" collapsed="false">
      <c r="A5882" s="1" t="n">
        <f aca="false">MAX($A$2:$A5881)+1</f>
        <v>4927</v>
      </c>
      <c r="C5882" s="1" t="str">
        <f aca="false">IF(H5882="",F5882,H5882)</f>
        <v>Klondike Windpower II</v>
      </c>
      <c r="F5882" s="5"/>
      <c r="G5882" s="1" t="n">
        <v>56359</v>
      </c>
      <c r="H5882" s="1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false" customHeight="true" outlineLevel="0" collapsed="false">
      <c r="A5883" s="1" t="n">
        <f aca="false">MAX($A$2:$A5882)+1</f>
        <v>4928</v>
      </c>
      <c r="C5883" s="1" t="str">
        <f aca="false">IF(H5883="",F5883,H5883)</f>
        <v>Big Horn Wind Project</v>
      </c>
      <c r="F5883" s="5"/>
      <c r="G5883" s="1" t="n">
        <v>56361</v>
      </c>
      <c r="H5883" s="1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false" customHeight="true" outlineLevel="0" collapsed="false">
      <c r="A5884" s="1" t="n">
        <f aca="false">MAX($A$2:$A5883)+1</f>
        <v>4929</v>
      </c>
      <c r="C5884" s="1" t="str">
        <f aca="false">IF(H5884="",F5884,H5884)</f>
        <v>Shiloh I Wind Project</v>
      </c>
      <c r="F5884" s="5"/>
      <c r="G5884" s="1" t="n">
        <v>56362</v>
      </c>
      <c r="H5884" s="1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false" customHeight="true" outlineLevel="0" collapsed="false">
      <c r="A5885" s="1" t="n">
        <f aca="false">MAX($A$2:$A5884)+1</f>
        <v>4930</v>
      </c>
      <c r="C5885" s="1" t="str">
        <f aca="false">IF(H5885="",F5885,H5885)</f>
        <v>Danville New Design Plant</v>
      </c>
      <c r="F5885" s="5"/>
      <c r="G5885" s="1" t="n">
        <v>56363</v>
      </c>
      <c r="H5885" s="1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false" customHeight="true" outlineLevel="0" collapsed="false">
      <c r="A5886" s="1" t="n">
        <f aca="false">MAX($A$2:$A5885)+1</f>
        <v>4931</v>
      </c>
      <c r="C5886" s="1" t="str">
        <f aca="false">IF(H5886="",F5886,H5886)</f>
        <v>Danville Kentuck Road Plant</v>
      </c>
      <c r="F5886" s="5"/>
      <c r="G5886" s="1" t="n">
        <v>56364</v>
      </c>
      <c r="H5886" s="1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false" customHeight="true" outlineLevel="0" collapsed="false">
      <c r="A5887" s="1" t="n">
        <f aca="false">MAX($A$2:$A5886)+1</f>
        <v>4932</v>
      </c>
      <c r="C5887" s="1" t="str">
        <f aca="false">IF(H5887="",F5887,H5887)</f>
        <v>Danville Westover Plant</v>
      </c>
      <c r="F5887" s="5"/>
      <c r="G5887" s="1" t="n">
        <v>56365</v>
      </c>
      <c r="H5887" s="1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false" customHeight="true" outlineLevel="0" collapsed="false">
      <c r="A5888" s="1" t="n">
        <f aca="false">MAX($A$2:$A5887)+1</f>
        <v>4933</v>
      </c>
      <c r="C5888" s="1" t="str">
        <f aca="false">IF(H5888="",F5888,H5888)</f>
        <v>Electric Avenue Facility</v>
      </c>
      <c r="F5888" s="5"/>
      <c r="G5888" s="1" t="n">
        <v>56367</v>
      </c>
      <c r="H5888" s="1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false" customHeight="true" outlineLevel="0" collapsed="false">
      <c r="A5889" s="1" t="n">
        <f aca="false">MAX($A$2:$A5888)+1</f>
        <v>4934</v>
      </c>
      <c r="C5889" s="1" t="str">
        <f aca="false">IF(H5889="",F5889,H5889)</f>
        <v>Water Treatment Plant Generators</v>
      </c>
      <c r="F5889" s="5"/>
      <c r="G5889" s="1" t="n">
        <v>56368</v>
      </c>
      <c r="H5889" s="1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false" customHeight="true" outlineLevel="0" collapsed="false">
      <c r="A5890" s="1" t="n">
        <f aca="false">MAX($A$2:$A5889)+1</f>
        <v>4935</v>
      </c>
      <c r="C5890" s="1" t="str">
        <f aca="false">IF(H5890="",F5890,H5890)</f>
        <v>Casselman Wind Power Project</v>
      </c>
      <c r="F5890" s="5"/>
      <c r="G5890" s="1" t="n">
        <v>56369</v>
      </c>
      <c r="H5890" s="1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false" customHeight="true" outlineLevel="0" collapsed="false">
      <c r="A5891" s="1" t="n">
        <f aca="false">MAX($A$2:$A5890)+1</f>
        <v>4936</v>
      </c>
      <c r="C5891" s="1" t="str">
        <f aca="false">IF(H5891="",F5891,H5891)</f>
        <v>Cedar Creek Wind</v>
      </c>
      <c r="F5891" s="5"/>
      <c r="G5891" s="1" t="n">
        <v>56371</v>
      </c>
      <c r="H5891" s="1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false" customHeight="true" outlineLevel="0" collapsed="false">
      <c r="A5892" s="1" t="n">
        <f aca="false">MAX($A$2:$A5891)+1</f>
        <v>4937</v>
      </c>
      <c r="C5892" s="1" t="str">
        <f aca="false">IF(H5892="",F5892,H5892)</f>
        <v>Sweetwater Wind 5</v>
      </c>
      <c r="F5892" s="5"/>
      <c r="G5892" s="1" t="n">
        <v>56372</v>
      </c>
      <c r="H5892" s="1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false" customHeight="true" outlineLevel="0" collapsed="false">
      <c r="A5893" s="1" t="n">
        <f aca="false">MAX($A$2:$A5892)+1</f>
        <v>4938</v>
      </c>
      <c r="C5893" s="1" t="str">
        <f aca="false">IF(H5893="",F5893,H5893)</f>
        <v>Robert Mueller Energy Center</v>
      </c>
      <c r="F5893" s="5"/>
      <c r="G5893" s="1" t="n">
        <v>56374</v>
      </c>
      <c r="H5893" s="1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false" customHeight="true" outlineLevel="0" collapsed="false">
      <c r="A5894" s="1" t="n">
        <f aca="false">MAX($A$2:$A5893)+1</f>
        <v>4939</v>
      </c>
      <c r="C5894" s="1" t="str">
        <f aca="false">IF(H5894="",F5894,H5894)</f>
        <v>Pike County Wind Power</v>
      </c>
      <c r="F5894" s="5"/>
      <c r="G5894" s="1" t="n">
        <v>56376</v>
      </c>
      <c r="H5894" s="1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false" customHeight="true" outlineLevel="0" collapsed="false">
      <c r="A5895" s="1" t="n">
        <f aca="false">MAX($A$2:$A5894)+1</f>
        <v>4940</v>
      </c>
      <c r="C5895" s="1" t="str">
        <f aca="false">IF(H5895="",F5895,H5895)</f>
        <v>Judith Gap Wind Energy Center</v>
      </c>
      <c r="F5895" s="5"/>
      <c r="G5895" s="1" t="n">
        <v>56377</v>
      </c>
      <c r="H5895" s="1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false" customHeight="true" outlineLevel="0" collapsed="false">
      <c r="A5896" s="1" t="n">
        <f aca="false">MAX($A$2:$A5895)+1</f>
        <v>4941</v>
      </c>
      <c r="C5896" s="1" t="str">
        <f aca="false">IF(H5896="",F5896,H5896)</f>
        <v>Pakini Nui Wind Farm</v>
      </c>
      <c r="F5896" s="5"/>
      <c r="G5896" s="1" t="n">
        <v>56378</v>
      </c>
      <c r="H5896" s="1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false" customHeight="true" outlineLevel="0" collapsed="false">
      <c r="A5897" s="1" t="n">
        <f aca="false">MAX($A$2:$A5896)+1</f>
        <v>4942</v>
      </c>
      <c r="C5897" s="1" t="str">
        <f aca="false">IF(H5897="",F5897,H5897)</f>
        <v>Centennial Wind Farm</v>
      </c>
      <c r="F5897" s="5"/>
      <c r="G5897" s="1" t="n">
        <v>56380</v>
      </c>
      <c r="H5897" s="1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false" customHeight="true" outlineLevel="0" collapsed="false">
      <c r="A5898" s="1" t="n">
        <f aca="false">MAX($A$2:$A5897)+1</f>
        <v>4943</v>
      </c>
      <c r="C5898" s="1" t="str">
        <f aca="false">IF(H5898="",F5898,H5898)</f>
        <v>Northern Iowa Windpower II</v>
      </c>
      <c r="F5898" s="5"/>
      <c r="G5898" s="1" t="n">
        <v>56383</v>
      </c>
      <c r="H5898" s="1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false" customHeight="true" outlineLevel="0" collapsed="false">
      <c r="A5899" s="1" t="n">
        <f aca="false">MAX($A$2:$A5898)+1</f>
        <v>4944</v>
      </c>
      <c r="C5899" s="1" t="str">
        <f aca="false">IF(H5899="",F5899,H5899)</f>
        <v>FPL Energy Oliver Wind I LLC</v>
      </c>
      <c r="F5899" s="5"/>
      <c r="G5899" s="1" t="n">
        <v>56392</v>
      </c>
      <c r="H5899" s="1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false" customHeight="true" outlineLevel="0" collapsed="false">
      <c r="A5900" s="1" t="n">
        <f aca="false">MAX($A$2:$A5899)+1</f>
        <v>4945</v>
      </c>
      <c r="C5900" s="1" t="str">
        <f aca="false">IF(H5900="",F5900,H5900)</f>
        <v>Forest Creek Wind Farm LLC</v>
      </c>
      <c r="F5900" s="5"/>
      <c r="G5900" s="1" t="n">
        <v>56394</v>
      </c>
      <c r="H5900" s="1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false" customHeight="true" outlineLevel="0" collapsed="false">
      <c r="A5901" s="1" t="n">
        <f aca="false">MAX($A$2:$A5900)+1</f>
        <v>4946</v>
      </c>
      <c r="C5901" s="1" t="str">
        <f aca="false">IF(H5901="",F5901,H5901)</f>
        <v>Mesquite Wind Power LLC</v>
      </c>
      <c r="F5901" s="5"/>
      <c r="G5901" s="1" t="n">
        <v>56395</v>
      </c>
      <c r="H5901" s="1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false" customHeight="true" outlineLevel="0" collapsed="false">
      <c r="A5902" s="1" t="n">
        <f aca="false">MAX($A$2:$A5901)+1</f>
        <v>4947</v>
      </c>
      <c r="C5902" s="1" t="str">
        <f aca="false">IF(H5902="",F5902,H5902)</f>
        <v>Hunlock Unit 4</v>
      </c>
      <c r="F5902" s="5"/>
      <c r="G5902" s="1" t="n">
        <v>56397</v>
      </c>
      <c r="H5902" s="1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false" customHeight="true" outlineLevel="0" collapsed="false">
      <c r="A5903" s="1" t="n">
        <f aca="false">MAX($A$2:$A5902)+1</f>
        <v>4948</v>
      </c>
      <c r="C5903" s="1" t="str">
        <f aca="false">IF(H5903="",F5903,H5903)</f>
        <v>Lempster Wind LLC</v>
      </c>
      <c r="F5903" s="5"/>
      <c r="G5903" s="1" t="n">
        <v>56399</v>
      </c>
      <c r="H5903" s="1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false" customHeight="true" outlineLevel="0" collapsed="false">
      <c r="A5904" s="1" t="n">
        <f aca="false">MAX($A$2:$A5903)+1</f>
        <v>4949</v>
      </c>
      <c r="C5904" s="1" t="str">
        <f aca="false">IF(H5904="",F5904,H5904)</f>
        <v>Treasure Coast Energy Center</v>
      </c>
      <c r="F5904" s="5"/>
      <c r="G5904" s="1" t="n">
        <v>56400</v>
      </c>
      <c r="H5904" s="1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false" customHeight="true" outlineLevel="0" collapsed="false">
      <c r="A5905" s="1" t="n">
        <f aca="false">MAX($A$2:$A5904)+1</f>
        <v>4950</v>
      </c>
      <c r="C5905" s="1" t="str">
        <f aca="false">IF(H5905="",F5905,H5905)</f>
        <v>Noble Hill Landfill</v>
      </c>
      <c r="F5905" s="5"/>
      <c r="G5905" s="1" t="n">
        <v>56404</v>
      </c>
      <c r="H5905" s="1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false" customHeight="true" outlineLevel="0" collapsed="false">
      <c r="A5906" s="1" t="n">
        <f aca="false">MAX($A$2:$A5905)+1</f>
        <v>4951</v>
      </c>
      <c r="C5906" s="1" t="str">
        <f aca="false">IF(H5906="",F5906,H5906)</f>
        <v>Nevada Solar One</v>
      </c>
      <c r="F5906" s="5"/>
      <c r="G5906" s="1" t="n">
        <v>56405</v>
      </c>
      <c r="H5906" s="1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false" customHeight="true" outlineLevel="0" collapsed="false">
      <c r="A5907" s="1" t="n">
        <f aca="false">MAX($A$2:$A5906)+1</f>
        <v>4952</v>
      </c>
      <c r="C5907" s="1" t="str">
        <f aca="false">IF(H5907="",F5907,H5907)</f>
        <v>Sierra Pacific Burlington Facility</v>
      </c>
      <c r="F5907" s="5"/>
      <c r="G5907" s="1" t="n">
        <v>56406</v>
      </c>
      <c r="H5907" s="1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false" customHeight="true" outlineLevel="0" collapsed="false">
      <c r="A5908" s="1" t="n">
        <f aca="false">MAX($A$2:$A5907)+1</f>
        <v>4953</v>
      </c>
      <c r="C5908" s="1" t="str">
        <f aca="false">IF(H5908="",F5908,H5908)</f>
        <v>Agriwind LLC</v>
      </c>
      <c r="F5908" s="5"/>
      <c r="G5908" s="1" t="n">
        <v>56408</v>
      </c>
      <c r="H5908" s="1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false" customHeight="true" outlineLevel="0" collapsed="false">
      <c r="A5909" s="1" t="n">
        <f aca="false">MAX($A$2:$A5908)+1</f>
        <v>4954</v>
      </c>
      <c r="C5909" s="1" t="str">
        <f aca="false">IF(H5909="",F5909,H5909)</f>
        <v>Stahl Wind Energy</v>
      </c>
      <c r="F5909" s="5"/>
      <c r="G5909" s="1" t="n">
        <v>56409</v>
      </c>
      <c r="H5909" s="1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false" customHeight="true" outlineLevel="0" collapsed="false">
      <c r="A5910" s="1" t="n">
        <f aca="false">MAX($A$2:$A5909)+1</f>
        <v>4955</v>
      </c>
      <c r="C5910" s="1" t="str">
        <f aca="false">IF(H5910="",F5910,H5910)</f>
        <v>Carstensen Wind</v>
      </c>
      <c r="F5910" s="5"/>
      <c r="G5910" s="1" t="n">
        <v>56410</v>
      </c>
      <c r="H5910" s="1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false" customHeight="true" outlineLevel="0" collapsed="false">
      <c r="A5911" s="1" t="n">
        <f aca="false">MAX($A$2:$A5910)+1</f>
        <v>4956</v>
      </c>
      <c r="C5911" s="1" t="str">
        <f aca="false">IF(H5911="",F5911,H5911)</f>
        <v>Northern Lights Wind LLC</v>
      </c>
      <c r="F5911" s="5"/>
      <c r="G5911" s="1" t="n">
        <v>56411</v>
      </c>
      <c r="H5911" s="1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false" customHeight="true" outlineLevel="0" collapsed="false">
      <c r="A5912" s="1" t="n">
        <f aca="false">MAX($A$2:$A5911)+1</f>
        <v>4957</v>
      </c>
      <c r="C5912" s="1" t="str">
        <f aca="false">IF(H5912="",F5912,H5912)</f>
        <v>Lucky Wind</v>
      </c>
      <c r="F5912" s="5"/>
      <c r="G5912" s="1" t="n">
        <v>56412</v>
      </c>
      <c r="H5912" s="1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false" customHeight="true" outlineLevel="0" collapsed="false">
      <c r="A5913" s="1" t="n">
        <f aca="false">MAX($A$2:$A5912)+1</f>
        <v>4958</v>
      </c>
      <c r="C5913" s="1" t="str">
        <f aca="false">IF(H5913="",F5913,H5913)</f>
        <v>Greenback Energy</v>
      </c>
      <c r="F5913" s="5"/>
      <c r="G5913" s="1" t="n">
        <v>56413</v>
      </c>
      <c r="H5913" s="1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false" customHeight="true" outlineLevel="0" collapsed="false">
      <c r="A5914" s="1" t="n">
        <f aca="false">MAX($A$2:$A5913)+1</f>
        <v>4959</v>
      </c>
      <c r="C5914" s="1" t="str">
        <f aca="false">IF(H5914="",F5914,H5914)</f>
        <v>Redwood Falls Wind</v>
      </c>
      <c r="F5914" s="5"/>
      <c r="G5914" s="1" t="n">
        <v>56414</v>
      </c>
      <c r="H5914" s="1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false" customHeight="true" outlineLevel="0" collapsed="false">
      <c r="A5915" s="1" t="n">
        <f aca="false">MAX($A$2:$A5914)+1</f>
        <v>4960</v>
      </c>
      <c r="C5915" s="1" t="str">
        <f aca="false">IF(H5915="",F5915,H5915)</f>
        <v>Fairmont Wind</v>
      </c>
      <c r="F5915" s="5"/>
      <c r="G5915" s="1" t="n">
        <v>56415</v>
      </c>
      <c r="H5915" s="1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false" customHeight="true" outlineLevel="0" collapsed="false">
      <c r="A5916" s="1" t="n">
        <f aca="false">MAX($A$2:$A5915)+1</f>
        <v>4961</v>
      </c>
      <c r="C5916" s="1" t="str">
        <f aca="false">IF(H5916="",F5916,H5916)</f>
        <v>Michigan Wind 1 LLC</v>
      </c>
      <c r="F5916" s="5"/>
      <c r="G5916" s="1" t="n">
        <v>56416</v>
      </c>
      <c r="H5916" s="1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false" customHeight="true" outlineLevel="0" collapsed="false">
      <c r="A5917" s="1" t="n">
        <f aca="false">MAX($A$2:$A5916)+1</f>
        <v>4962</v>
      </c>
      <c r="C5917" s="1" t="str">
        <f aca="false">IF(H5917="",F5917,H5917)</f>
        <v>Westchester Gas Recovery</v>
      </c>
      <c r="F5917" s="5"/>
      <c r="G5917" s="1" t="n">
        <v>56417</v>
      </c>
      <c r="H5917" s="1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false" customHeight="true" outlineLevel="0" collapsed="false">
      <c r="A5918" s="1" t="n">
        <f aca="false">MAX($A$2:$A5917)+1</f>
        <v>4963</v>
      </c>
      <c r="C5918" s="1" t="str">
        <f aca="false">IF(H5918="",F5918,H5918)</f>
        <v>Des Plaines Gas Recovery</v>
      </c>
      <c r="F5918" s="5"/>
      <c r="G5918" s="1" t="n">
        <v>56418</v>
      </c>
      <c r="H5918" s="1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false" customHeight="true" outlineLevel="0" collapsed="false">
      <c r="A5919" s="1" t="n">
        <f aca="false">MAX($A$2:$A5918)+1</f>
        <v>4964</v>
      </c>
      <c r="C5919" s="1" t="str">
        <f aca="false">IF(H5919="",F5919,H5919)</f>
        <v>Beecher Gas Recovery</v>
      </c>
      <c r="F5919" s="5"/>
      <c r="G5919" s="1" t="n">
        <v>56419</v>
      </c>
      <c r="H5919" s="1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false" customHeight="true" outlineLevel="0" collapsed="false">
      <c r="A5920" s="1" t="n">
        <f aca="false">MAX($A$2:$A5919)+1</f>
        <v>4965</v>
      </c>
      <c r="C5920" s="1" t="str">
        <f aca="false">IF(H5920="",F5920,H5920)</f>
        <v>Renick Run Pumping Station 03-04</v>
      </c>
      <c r="F5920" s="5"/>
      <c r="G5920" s="1" t="n">
        <v>56420</v>
      </c>
      <c r="H5920" s="1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false" customHeight="true" outlineLevel="0" collapsed="false">
      <c r="A5921" s="1" t="n">
        <f aca="false">MAX($A$2:$A5920)+1</f>
        <v>4966</v>
      </c>
      <c r="C5921" s="1" t="str">
        <f aca="false">IF(H5921="",F5921,H5921)</f>
        <v>PS ST-8 Engine No 1</v>
      </c>
      <c r="F5921" s="5"/>
      <c r="G5921" s="1" t="n">
        <v>56421</v>
      </c>
      <c r="H5921" s="1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false" customHeight="true" outlineLevel="0" collapsed="false">
      <c r="A5922" s="1" t="n">
        <f aca="false">MAX($A$2:$A5921)+1</f>
        <v>4967</v>
      </c>
      <c r="C5922" s="1" t="str">
        <f aca="false">IF(H5922="",F5922,H5922)</f>
        <v>ST-1/1A Engine No 1</v>
      </c>
      <c r="F5922" s="5"/>
      <c r="G5922" s="1" t="n">
        <v>56422</v>
      </c>
      <c r="H5922" s="1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false" customHeight="true" outlineLevel="0" collapsed="false">
      <c r="A5923" s="1" t="n">
        <f aca="false">MAX($A$2:$A5922)+1</f>
        <v>4968</v>
      </c>
      <c r="C5923" s="1" t="str">
        <f aca="false">IF(H5923="",F5923,H5923)</f>
        <v>Dodge Park Engine No 1</v>
      </c>
      <c r="F5923" s="5"/>
      <c r="G5923" s="1" t="n">
        <v>56423</v>
      </c>
      <c r="H5923" s="1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false" customHeight="true" outlineLevel="0" collapsed="false">
      <c r="A5924" s="1" t="n">
        <f aca="false">MAX($A$2:$A5923)+1</f>
        <v>4969</v>
      </c>
      <c r="C5924" s="1" t="str">
        <f aca="false">IF(H5924="",F5924,H5924)</f>
        <v>Mower County Wind Energy Center</v>
      </c>
      <c r="F5924" s="5"/>
      <c r="G5924" s="1" t="n">
        <v>56424</v>
      </c>
      <c r="H5924" s="1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false" customHeight="true" outlineLevel="0" collapsed="false">
      <c r="A5925" s="1" t="n">
        <f aca="false">MAX($A$2:$A5924)+1</f>
        <v>4970</v>
      </c>
      <c r="C5925" s="1" t="str">
        <f aca="false">IF(H5925="",F5925,H5925)</f>
        <v>Ameresco Chicopee Energy</v>
      </c>
      <c r="F5925" s="5"/>
      <c r="G5925" s="1" t="n">
        <v>56426</v>
      </c>
      <c r="H5925" s="1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false" customHeight="true" outlineLevel="0" collapsed="false">
      <c r="A5926" s="1" t="n">
        <f aca="false">MAX($A$2:$A5925)+1</f>
        <v>4971</v>
      </c>
      <c r="C5926" s="1" t="str">
        <f aca="false">IF(H5926="",F5926,H5926)</f>
        <v>Ameresco Janesville</v>
      </c>
      <c r="F5926" s="5"/>
      <c r="G5926" s="1" t="n">
        <v>56427</v>
      </c>
      <c r="H5926" s="1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false" customHeight="true" outlineLevel="0" collapsed="false">
      <c r="A5927" s="1" t="n">
        <f aca="false">MAX($A$2:$A5926)+1</f>
        <v>4972</v>
      </c>
      <c r="C5927" s="1" t="str">
        <f aca="false">IF(H5927="",F5927,H5927)</f>
        <v>Ameresco Santa Cruz Energy</v>
      </c>
      <c r="F5927" s="5"/>
      <c r="G5927" s="1" t="n">
        <v>56428</v>
      </c>
      <c r="H5927" s="1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false" customHeight="true" outlineLevel="0" collapsed="false">
      <c r="A5928" s="1" t="n">
        <f aca="false">MAX($A$2:$A5927)+1</f>
        <v>4973</v>
      </c>
      <c r="C5928" s="1" t="str">
        <f aca="false">IF(H5928="",F5928,H5928)</f>
        <v>Ameresco Delaware South</v>
      </c>
      <c r="F5928" s="5"/>
      <c r="G5928" s="1" t="n">
        <v>56429</v>
      </c>
      <c r="H5928" s="1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false" customHeight="true" outlineLevel="0" collapsed="false">
      <c r="A5929" s="1" t="n">
        <f aca="false">MAX($A$2:$A5928)+1</f>
        <v>4974</v>
      </c>
      <c r="C5929" s="1" t="str">
        <f aca="false">IF(H5929="",F5929,H5929)</f>
        <v>Ameresco Delaware Central</v>
      </c>
      <c r="F5929" s="5"/>
      <c r="G5929" s="1" t="n">
        <v>56430</v>
      </c>
      <c r="H5929" s="1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false" customHeight="true" outlineLevel="0" collapsed="false">
      <c r="A5930" s="1" t="n">
        <f aca="false">MAX($A$2:$A5929)+1</f>
        <v>4975</v>
      </c>
      <c r="C5930" s="1" t="str">
        <f aca="false">IF(H5930="",F5930,H5930)</f>
        <v>Wildorado Wind LLC</v>
      </c>
      <c r="F5930" s="5"/>
      <c r="G5930" s="1" t="n">
        <v>56432</v>
      </c>
      <c r="H5930" s="1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false" customHeight="true" outlineLevel="0" collapsed="false">
      <c r="A5931" s="1" t="n">
        <f aca="false">MAX($A$2:$A5930)+1</f>
        <v>4976</v>
      </c>
      <c r="C5931" s="1" t="str">
        <f aca="false">IF(H5931="",F5931,H5931)</f>
        <v>Pine Tree Wind Power Project</v>
      </c>
      <c r="F5931" s="5"/>
      <c r="G5931" s="1" t="n">
        <v>56433</v>
      </c>
      <c r="H5931" s="1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false" customHeight="true" outlineLevel="0" collapsed="false">
      <c r="A5932" s="1" t="n">
        <f aca="false">MAX($A$2:$A5931)+1</f>
        <v>4977</v>
      </c>
      <c r="C5932" s="1" t="str">
        <f aca="false">IF(H5932="",F5932,H5932)</f>
        <v>Burley Butte Windpark</v>
      </c>
      <c r="F5932" s="5"/>
      <c r="G5932" s="1" t="n">
        <v>56434</v>
      </c>
      <c r="H5932" s="1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false" customHeight="true" outlineLevel="0" collapsed="false">
      <c r="A5933" s="1" t="n">
        <f aca="false">MAX($A$2:$A5932)+1</f>
        <v>4978</v>
      </c>
      <c r="C5933" s="1" t="str">
        <f aca="false">IF(H5933="",F5933,H5933)</f>
        <v>Golden Valley Wind Park LLC</v>
      </c>
      <c r="F5933" s="5"/>
      <c r="G5933" s="1" t="n">
        <v>56435</v>
      </c>
      <c r="H5933" s="1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false" customHeight="true" outlineLevel="0" collapsed="false">
      <c r="A5934" s="1" t="n">
        <f aca="false">MAX($A$2:$A5933)+1</f>
        <v>4979</v>
      </c>
      <c r="C5934" s="1" t="str">
        <f aca="false">IF(H5934="",F5934,H5934)</f>
        <v>Milner Dam Wind Park LLC</v>
      </c>
      <c r="F5934" s="5"/>
      <c r="G5934" s="1" t="n">
        <v>56437</v>
      </c>
      <c r="H5934" s="1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false" customHeight="true" outlineLevel="0" collapsed="false">
      <c r="A5935" s="1" t="n">
        <f aca="false">MAX($A$2:$A5934)+1</f>
        <v>4980</v>
      </c>
      <c r="C5935" s="1" t="str">
        <f aca="false">IF(H5935="",F5935,H5935)</f>
        <v>Oregon Trail Wind Park</v>
      </c>
      <c r="F5935" s="5"/>
      <c r="G5935" s="1" t="n">
        <v>56439</v>
      </c>
      <c r="H5935" s="1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false" customHeight="true" outlineLevel="0" collapsed="false">
      <c r="A5936" s="1" t="n">
        <f aca="false">MAX($A$2:$A5935)+1</f>
        <v>4981</v>
      </c>
      <c r="C5936" s="1" t="str">
        <f aca="false">IF(H5936="",F5936,H5936)</f>
        <v>Pilgrim Stage Wind Park</v>
      </c>
      <c r="F5936" s="5"/>
      <c r="G5936" s="1" t="n">
        <v>56440</v>
      </c>
      <c r="H5936" s="1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false" customHeight="true" outlineLevel="0" collapsed="false">
      <c r="A5937" s="1" t="n">
        <f aca="false">MAX($A$2:$A5936)+1</f>
        <v>4982</v>
      </c>
      <c r="C5937" s="1" t="str">
        <f aca="false">IF(H5937="",F5937,H5937)</f>
        <v>Salmon Falls Wind Park</v>
      </c>
      <c r="F5937" s="5"/>
      <c r="G5937" s="1" t="n">
        <v>56441</v>
      </c>
      <c r="H5937" s="1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false" customHeight="true" outlineLevel="0" collapsed="false">
      <c r="A5938" s="1" t="n">
        <f aca="false">MAX($A$2:$A5937)+1</f>
        <v>4983</v>
      </c>
      <c r="C5938" s="1" t="str">
        <f aca="false">IF(H5938="",F5938,H5938)</f>
        <v>Tuana Gulch Wind Park</v>
      </c>
      <c r="F5938" s="5"/>
      <c r="G5938" s="1" t="n">
        <v>56443</v>
      </c>
      <c r="H5938" s="1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false" customHeight="true" outlineLevel="0" collapsed="false">
      <c r="A5939" s="1" t="n">
        <f aca="false">MAX($A$2:$A5938)+1</f>
        <v>4984</v>
      </c>
      <c r="C5939" s="1" t="str">
        <f aca="false">IF(H5939="",F5939,H5939)</f>
        <v>Spindle Hill Energy Center</v>
      </c>
      <c r="F5939" s="5"/>
      <c r="G5939" s="1" t="n">
        <v>56445</v>
      </c>
      <c r="H5939" s="1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false" customHeight="true" outlineLevel="0" collapsed="false">
      <c r="A5940" s="1" t="n">
        <f aca="false">MAX($A$2:$A5939)+1</f>
        <v>4985</v>
      </c>
      <c r="C5940" s="1" t="str">
        <f aca="false">IF(H5940="",F5940,H5940)</f>
        <v>Buena Vista Energy LLC</v>
      </c>
      <c r="F5940" s="5"/>
      <c r="G5940" s="1" t="n">
        <v>56446</v>
      </c>
      <c r="H5940" s="1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false" customHeight="true" outlineLevel="0" collapsed="false">
      <c r="A5941" s="1" t="n">
        <f aca="false">MAX($A$2:$A5940)+1</f>
        <v>4986</v>
      </c>
      <c r="C5941" s="1" t="str">
        <f aca="false">IF(H5941="",F5941,H5941)</f>
        <v>Hawi  Wind Farm</v>
      </c>
      <c r="F5941" s="5"/>
      <c r="G5941" s="1" t="n">
        <v>56447</v>
      </c>
      <c r="H5941" s="1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false" customHeight="true" outlineLevel="0" collapsed="false">
      <c r="A5942" s="1" t="n">
        <f aca="false">MAX($A$2:$A5941)+1</f>
        <v>4987</v>
      </c>
      <c r="C5942" s="1" t="str">
        <f aca="false">IF(H5942="",F5942,H5942)</f>
        <v>Mars Hill Wind Farm Project</v>
      </c>
      <c r="F5942" s="5"/>
      <c r="G5942" s="1" t="n">
        <v>56448</v>
      </c>
      <c r="H5942" s="1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false" customHeight="true" outlineLevel="0" collapsed="false">
      <c r="A5943" s="1" t="n">
        <f aca="false">MAX($A$2:$A5942)+1</f>
        <v>4988</v>
      </c>
      <c r="C5943" s="1" t="str">
        <f aca="false">IF(H5943="",F5943,H5943)</f>
        <v>Kaheawa Pastures Wind Farm</v>
      </c>
      <c r="F5943" s="5"/>
      <c r="G5943" s="1" t="n">
        <v>56449</v>
      </c>
      <c r="H5943" s="1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false" customHeight="true" outlineLevel="0" collapsed="false">
      <c r="A5944" s="1" t="n">
        <f aca="false">MAX($A$2:$A5943)+1</f>
        <v>4989</v>
      </c>
      <c r="C5944" s="1" t="str">
        <f aca="false">IF(H5944="",F5944,H5944)</f>
        <v>GSG LLC</v>
      </c>
      <c r="F5944" s="5"/>
      <c r="G5944" s="1" t="n">
        <v>56450</v>
      </c>
      <c r="H5944" s="1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false" customHeight="true" outlineLevel="0" collapsed="false">
      <c r="A5945" s="1" t="n">
        <f aca="false">MAX($A$2:$A5944)+1</f>
        <v>4990</v>
      </c>
      <c r="C5945" s="1" t="str">
        <f aca="false">IF(H5945="",F5945,H5945)</f>
        <v>Allegheny Ridge Wind Farm</v>
      </c>
      <c r="F5945" s="5"/>
      <c r="G5945" s="1" t="n">
        <v>56451</v>
      </c>
      <c r="H5945" s="1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false" customHeight="true" outlineLevel="0" collapsed="false">
      <c r="A5946" s="1" t="n">
        <f aca="false">MAX($A$2:$A5945)+1</f>
        <v>4991</v>
      </c>
      <c r="C5946" s="1" t="str">
        <f aca="false">IF(H5946="",F5946,H5946)</f>
        <v>Post Wind Farm LP</v>
      </c>
      <c r="F5946" s="5"/>
      <c r="G5946" s="1" t="n">
        <v>56457</v>
      </c>
      <c r="H5946" s="1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false" customHeight="true" outlineLevel="0" collapsed="false">
      <c r="A5947" s="1" t="n">
        <f aca="false">MAX($A$2:$A5946)+1</f>
        <v>4992</v>
      </c>
      <c r="C5947" s="1" t="str">
        <f aca="false">IF(H5947="",F5947,H5947)</f>
        <v>Hobbs Generating Station</v>
      </c>
      <c r="F5947" s="5"/>
      <c r="G5947" s="1" t="n">
        <v>56458</v>
      </c>
      <c r="H5947" s="1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false" customHeight="true" outlineLevel="0" collapsed="false">
      <c r="A5948" s="1" t="n">
        <f aca="false">MAX($A$2:$A5947)+1</f>
        <v>4993</v>
      </c>
      <c r="C5948" s="1" t="str">
        <f aca="false">IF(H5948="",F5948,H5948)</f>
        <v>MinnDakota Wind LLC</v>
      </c>
      <c r="F5948" s="5"/>
      <c r="G5948" s="1" t="n">
        <v>56459</v>
      </c>
      <c r="H5948" s="1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false" customHeight="true" outlineLevel="0" collapsed="false">
      <c r="A5949" s="1" t="n">
        <f aca="false">MAX($A$2:$A5948)+1</f>
        <v>4994</v>
      </c>
      <c r="C5949" s="1" t="str">
        <f aca="false">IF(H5949="",F5949,H5949)</f>
        <v>Twin Buttes Wind Project</v>
      </c>
      <c r="F5949" s="5"/>
      <c r="G5949" s="1" t="n">
        <v>56460</v>
      </c>
      <c r="H5949" s="1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false" customHeight="true" outlineLevel="0" collapsed="false">
      <c r="A5950" s="1" t="n">
        <f aca="false">MAX($A$2:$A5949)+1</f>
        <v>4995</v>
      </c>
      <c r="C5950" s="1" t="str">
        <f aca="false">IF(H5950="",F5950,H5950)</f>
        <v>Dry Creek LFG to Energy Project</v>
      </c>
      <c r="F5950" s="5"/>
      <c r="G5950" s="1" t="n">
        <v>56461</v>
      </c>
      <c r="H5950" s="1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false" customHeight="true" outlineLevel="0" collapsed="false">
      <c r="A5951" s="1" t="n">
        <f aca="false">MAX($A$2:$A5950)+1</f>
        <v>4996</v>
      </c>
      <c r="C5951" s="1" t="str">
        <f aca="false">IF(H5951="",F5951,H5951)</f>
        <v>Geneva Generation Facility</v>
      </c>
      <c r="F5951" s="5"/>
      <c r="G5951" s="1" t="n">
        <v>56462</v>
      </c>
      <c r="H5951" s="1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false" customHeight="true" outlineLevel="0" collapsed="false">
      <c r="A5952" s="1" t="n">
        <f aca="false">MAX($A$2:$A5951)+1</f>
        <v>4997</v>
      </c>
      <c r="C5952" s="1" t="str">
        <f aca="false">IF(H5952="",F5952,H5952)</f>
        <v>Oak Ridge LFGTE</v>
      </c>
      <c r="F5952" s="5"/>
      <c r="G5952" s="1" t="n">
        <v>56463</v>
      </c>
      <c r="H5952" s="1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false" customHeight="true" outlineLevel="0" collapsed="false">
      <c r="A5953" s="1" t="n">
        <f aca="false">MAX($A$2:$A5952)+1</f>
        <v>4998</v>
      </c>
      <c r="C5953" s="1" t="str">
        <f aca="false">IF(H5953="",F5953,H5953)</f>
        <v>Jay County LFGTE</v>
      </c>
      <c r="F5953" s="5"/>
      <c r="G5953" s="1" t="n">
        <v>56464</v>
      </c>
      <c r="H5953" s="1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false" customHeight="true" outlineLevel="0" collapsed="false">
      <c r="A5954" s="1" t="n">
        <f aca="false">MAX($A$2:$A5953)+1</f>
        <v>4999</v>
      </c>
      <c r="C5954" s="1" t="str">
        <f aca="false">IF(H5954="",F5954,H5954)</f>
        <v>Liberty I &amp; II LFGTE</v>
      </c>
      <c r="F5954" s="5"/>
      <c r="G5954" s="1" t="n">
        <v>56465</v>
      </c>
      <c r="H5954" s="1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false" customHeight="true" outlineLevel="0" collapsed="false">
      <c r="A5955" s="1" t="n">
        <f aca="false">MAX($A$2:$A5954)+1</f>
        <v>5000</v>
      </c>
      <c r="C5955" s="1" t="str">
        <f aca="false">IF(H5955="",F5955,H5955)</f>
        <v>Russell City Energy Center</v>
      </c>
      <c r="F5955" s="5"/>
      <c r="G5955" s="1" t="n">
        <v>56467</v>
      </c>
      <c r="H5955" s="1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false" customHeight="true" outlineLevel="0" collapsed="false">
      <c r="A5956" s="1" t="n">
        <f aca="false">MAX($A$2:$A5955)+1</f>
        <v>5001</v>
      </c>
      <c r="C5956" s="1" t="str">
        <f aca="false">IF(H5956="",F5956,H5956)</f>
        <v>Klondike Windpower III</v>
      </c>
      <c r="F5956" s="5"/>
      <c r="G5956" s="1" t="n">
        <v>56468</v>
      </c>
      <c r="H5956" s="1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false" customHeight="true" outlineLevel="0" collapsed="false">
      <c r="A5957" s="1" t="n">
        <f aca="false">MAX($A$2:$A5956)+1</f>
        <v>5002</v>
      </c>
      <c r="C5957" s="1" t="str">
        <f aca="false">IF(H5957="",F5957,H5957)</f>
        <v>Roseburg Forest Products Biomass</v>
      </c>
      <c r="F5957" s="5"/>
      <c r="G5957" s="1" t="n">
        <v>56469</v>
      </c>
      <c r="H5957" s="1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false" customHeight="true" outlineLevel="0" collapsed="false">
      <c r="A5958" s="1" t="n">
        <f aca="false">MAX($A$2:$A5957)+1</f>
        <v>5003</v>
      </c>
      <c r="C5958" s="1" t="str">
        <f aca="false">IF(H5958="",F5958,H5958)</f>
        <v>Locust Ridge</v>
      </c>
      <c r="F5958" s="5"/>
      <c r="G5958" s="1" t="n">
        <v>56470</v>
      </c>
      <c r="H5958" s="1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false" customHeight="true" outlineLevel="0" collapsed="false">
      <c r="A5959" s="1" t="n">
        <f aca="false">MAX($A$2:$A5958)+1</f>
        <v>5004</v>
      </c>
      <c r="C5959" s="1" t="str">
        <f aca="false">IF(H5959="",F5959,H5959)</f>
        <v>Pebbly Beach</v>
      </c>
      <c r="F5959" s="5"/>
      <c r="G5959" s="1" t="n">
        <v>6704</v>
      </c>
      <c r="H5959" s="1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false" customHeight="true" outlineLevel="0" collapsed="false">
      <c r="A5960" s="1" t="n">
        <f aca="false">MAX($A$2:$A5959)+1</f>
        <v>5005</v>
      </c>
      <c r="C5960" s="1" t="str">
        <f aca="false">IF(H5960="",F5960,H5960)</f>
        <v>Santa Ana 1</v>
      </c>
      <c r="F5960" s="5"/>
      <c r="G5960" s="1" t="n">
        <v>361</v>
      </c>
      <c r="H5960" s="1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false" customHeight="true" outlineLevel="0" collapsed="false">
      <c r="A5961" s="1" t="n">
        <f aca="false">MAX($A$2:$A5960)+1</f>
        <v>5006</v>
      </c>
      <c r="C5961" s="1" t="str">
        <f aca="false">IF(H5961="",F5961,H5961)</f>
        <v>MJMEUC Generating Station #1</v>
      </c>
      <c r="F5961" s="5"/>
      <c r="G5961" s="1" t="n">
        <v>56478</v>
      </c>
      <c r="H5961" s="1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false" customHeight="true" outlineLevel="0" collapsed="false">
      <c r="A5962" s="1" t="n">
        <f aca="false">MAX($A$2:$A5961)+1</f>
        <v>5007</v>
      </c>
      <c r="C5962" s="1" t="str">
        <f aca="false">IF(H5962="",F5962,H5962)</f>
        <v>Sand Bluff Wind Farm</v>
      </c>
      <c r="F5962" s="5"/>
      <c r="G5962" s="1" t="n">
        <v>56479</v>
      </c>
      <c r="H5962" s="1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false" customHeight="true" outlineLevel="0" collapsed="false">
      <c r="A5963" s="1" t="n">
        <f aca="false">MAX($A$2:$A5962)+1</f>
        <v>5008</v>
      </c>
      <c r="C5963" s="1" t="str">
        <f aca="false">IF(H5963="",F5963,H5963)</f>
        <v>Marshfield Utilities Gas Plant</v>
      </c>
      <c r="F5963" s="5"/>
      <c r="G5963" s="1" t="n">
        <v>56480</v>
      </c>
      <c r="H5963" s="1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false" customHeight="true" outlineLevel="0" collapsed="false">
      <c r="A5964" s="1" t="n">
        <f aca="false">MAX($A$2:$A5963)+1</f>
        <v>5009</v>
      </c>
      <c r="C5964" s="1" t="str">
        <f aca="false">IF(H5964="",F5964,H5964)</f>
        <v>SunE Alamosa</v>
      </c>
      <c r="F5964" s="5"/>
      <c r="G5964" s="1" t="n">
        <v>56481</v>
      </c>
      <c r="H5964" s="1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false" customHeight="true" outlineLevel="0" collapsed="false">
      <c r="A5965" s="1" t="n">
        <f aca="false">MAX($A$2:$A5964)+1</f>
        <v>5010</v>
      </c>
      <c r="C5965" s="1" t="str">
        <f aca="false">IF(H5965="",F5965,H5965)</f>
        <v>Post Oak Wind LLC</v>
      </c>
      <c r="F5965" s="5"/>
      <c r="G5965" s="1" t="n">
        <v>56483</v>
      </c>
      <c r="H5965" s="1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false" customHeight="true" outlineLevel="0" collapsed="false">
      <c r="A5966" s="1" t="n">
        <f aca="false">MAX($A$2:$A5965)+1</f>
        <v>5011</v>
      </c>
      <c r="C5966" s="1" t="str">
        <f aca="false">IF(H5966="",F5966,H5966)</f>
        <v>Buffalo Gap 2 Wind Farm</v>
      </c>
      <c r="F5966" s="5"/>
      <c r="G5966" s="1" t="n">
        <v>56484</v>
      </c>
      <c r="H5966" s="1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false" customHeight="true" outlineLevel="0" collapsed="false">
      <c r="A5967" s="1" t="n">
        <f aca="false">MAX($A$2:$A5966)+1</f>
        <v>5012</v>
      </c>
      <c r="C5967" s="1" t="str">
        <f aca="false">IF(H5967="",F5967,H5967)</f>
        <v>White Creek Wind Farm</v>
      </c>
      <c r="F5967" s="5"/>
      <c r="G5967" s="1" t="n">
        <v>56487</v>
      </c>
      <c r="H5967" s="1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false" customHeight="true" outlineLevel="0" collapsed="false">
      <c r="A5968" s="1" t="n">
        <f aca="false">MAX($A$2:$A5967)+1</f>
        <v>5013</v>
      </c>
      <c r="C5968" s="1" t="str">
        <f aca="false">IF(H5968="",F5968,H5968)</f>
        <v>Smoky Hills Wind Project Phase I</v>
      </c>
      <c r="F5968" s="5"/>
      <c r="G5968" s="1" t="n">
        <v>56488</v>
      </c>
      <c r="H5968" s="1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false" customHeight="true" outlineLevel="0" collapsed="false">
      <c r="A5969" s="1" t="n">
        <f aca="false">MAX($A$2:$A5968)+1</f>
        <v>5014</v>
      </c>
      <c r="C5969" s="1" t="str">
        <f aca="false">IF(H5969="",F5969,H5969)</f>
        <v>Elkins Generating Center</v>
      </c>
      <c r="F5969" s="5"/>
      <c r="G5969" s="1" t="n">
        <v>56489</v>
      </c>
      <c r="H5969" s="1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false" customHeight="true" outlineLevel="0" collapsed="false">
      <c r="A5970" s="1" t="n">
        <f aca="false">MAX($A$2:$A5969)+1</f>
        <v>5015</v>
      </c>
      <c r="C5970" s="1" t="str">
        <f aca="false">IF(H5970="",F5970,H5970)</f>
        <v>Dean Drive Area Electric Generators</v>
      </c>
      <c r="F5970" s="5"/>
      <c r="G5970" s="1" t="n">
        <v>56491</v>
      </c>
      <c r="H5970" s="1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false" customHeight="true" outlineLevel="0" collapsed="false">
      <c r="A5971" s="1" t="n">
        <f aca="false">MAX($A$2:$A5970)+1</f>
        <v>5016</v>
      </c>
      <c r="C5971" s="1" t="str">
        <f aca="false">IF(H5971="",F5971,H5971)</f>
        <v>Buffalo Mountain Energy Center</v>
      </c>
      <c r="F5971" s="5"/>
      <c r="G5971" s="1" t="n">
        <v>56493</v>
      </c>
      <c r="H5971" s="1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false" customHeight="true" outlineLevel="0" collapsed="false">
      <c r="A5972" s="1" t="n">
        <f aca="false">MAX($A$2:$A5971)+1</f>
        <v>5017</v>
      </c>
      <c r="C5972" s="1" t="str">
        <f aca="false">IF(H5972="",F5972,H5972)</f>
        <v>Prairie Star Wind Farm</v>
      </c>
      <c r="F5972" s="5"/>
      <c r="G5972" s="1" t="n">
        <v>56494</v>
      </c>
      <c r="H5972" s="1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false" customHeight="true" outlineLevel="0" collapsed="false">
      <c r="A5973" s="1" t="n">
        <f aca="false">MAX($A$2:$A5972)+1</f>
        <v>5018</v>
      </c>
      <c r="C5973" s="1" t="str">
        <f aca="false">IF(H5973="",F5973,H5973)</f>
        <v>NedPower Mount Storm</v>
      </c>
      <c r="F5973" s="5"/>
      <c r="G5973" s="1" t="n">
        <v>56495</v>
      </c>
      <c r="H5973" s="1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false" customHeight="true" outlineLevel="0" collapsed="false">
      <c r="A5974" s="1" t="n">
        <f aca="false">MAX($A$2:$A5973)+1</f>
        <v>5019</v>
      </c>
      <c r="C5974" s="1" t="str">
        <f aca="false">IF(H5974="",F5974,H5974)</f>
        <v>Phillips 66 Billings Refinery</v>
      </c>
      <c r="F5974" s="5"/>
      <c r="G5974" s="1" t="n">
        <v>56496</v>
      </c>
      <c r="H5974" s="1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false" customHeight="true" outlineLevel="0" collapsed="false">
      <c r="A5975" s="1" t="n">
        <f aca="false">MAX($A$2:$A5974)+1</f>
        <v>5020</v>
      </c>
      <c r="C5975" s="1" t="str">
        <f aca="false">IF(H5975="",F5975,H5975)</f>
        <v>Mora Drop Hydroelectric Project</v>
      </c>
      <c r="F5975" s="5"/>
      <c r="G5975" s="1" t="n">
        <v>56498</v>
      </c>
      <c r="H5975" s="1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false" customHeight="true" outlineLevel="0" collapsed="false">
      <c r="A5976" s="1" t="n">
        <f aca="false">MAX($A$2:$A5975)+1</f>
        <v>5021</v>
      </c>
      <c r="C5976" s="1" t="str">
        <f aca="false">IF(H5976="",F5976,H5976)</f>
        <v>Tiber Dam Hydroelectric Plant</v>
      </c>
      <c r="F5976" s="5"/>
      <c r="G5976" s="1" t="n">
        <v>56499</v>
      </c>
      <c r="H5976" s="1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false" customHeight="true" outlineLevel="0" collapsed="false">
      <c r="A5977" s="1" t="n">
        <f aca="false">MAX($A$2:$A5976)+1</f>
        <v>5022</v>
      </c>
      <c r="C5977" s="1" t="str">
        <f aca="false">IF(H5977="",F5977,H5977)</f>
        <v>Western 102 Power Plant</v>
      </c>
      <c r="F5977" s="5"/>
      <c r="G5977" s="1" t="n">
        <v>56500</v>
      </c>
      <c r="H5977" s="1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false" customHeight="true" outlineLevel="0" collapsed="false">
      <c r="A5978" s="1" t="n">
        <f aca="false">MAX($A$2:$A5977)+1</f>
        <v>5023</v>
      </c>
      <c r="C5978" s="1" t="str">
        <f aca="false">IF(H5978="",F5978,H5978)</f>
        <v>Riley Generating Station</v>
      </c>
      <c r="F5978" s="5"/>
      <c r="G5978" s="1" t="n">
        <v>56503</v>
      </c>
      <c r="H5978" s="1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false" customHeight="true" outlineLevel="0" collapsed="false">
      <c r="A5979" s="1" t="n">
        <f aca="false">MAX($A$2:$A5978)+1</f>
        <v>5024</v>
      </c>
      <c r="C5979" s="1" t="str">
        <f aca="false">IF(H5979="",F5979,H5979)</f>
        <v>Municipal Power Plant</v>
      </c>
      <c r="F5979" s="5"/>
      <c r="G5979" s="1" t="n">
        <v>56504</v>
      </c>
      <c r="H5979" s="1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false" customHeight="true" outlineLevel="0" collapsed="false">
      <c r="A5980" s="1" t="n">
        <f aca="false">MAX($A$2:$A5979)+1</f>
        <v>5025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1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false" customHeight="true" outlineLevel="0" collapsed="false">
      <c r="A5981" s="1" t="n">
        <f aca="false">MAX($A$2:$A5980)+1</f>
        <v>5026</v>
      </c>
      <c r="C5981" s="1" t="str">
        <f aca="false">IF(H5981="",F5981,H5981)</f>
        <v>Scurry County Wind LP</v>
      </c>
      <c r="F5981" s="5"/>
      <c r="G5981" s="1" t="n">
        <v>56506</v>
      </c>
      <c r="H5981" s="1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false" customHeight="true" outlineLevel="0" collapsed="false">
      <c r="A5982" s="1" t="n">
        <f aca="false">MAX($A$2:$A5981)+1</f>
        <v>5027</v>
      </c>
      <c r="C5982" s="1" t="str">
        <f aca="false">IF(H5982="",F5982,H5982)</f>
        <v>Tesoro SLC Cogeneration Plant</v>
      </c>
      <c r="F5982" s="5"/>
      <c r="G5982" s="1" t="n">
        <v>56509</v>
      </c>
      <c r="H5982" s="1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false" customHeight="true" outlineLevel="0" collapsed="false">
      <c r="A5983" s="1" t="n">
        <f aca="false">MAX($A$2:$A5982)+1</f>
        <v>5028</v>
      </c>
      <c r="C5983" s="1" t="str">
        <f aca="false">IF(H5983="",F5983,H5983)</f>
        <v>Frey Farm Landfill</v>
      </c>
      <c r="F5983" s="5"/>
      <c r="G5983" s="1" t="n">
        <v>56510</v>
      </c>
      <c r="H5983" s="1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false" customHeight="true" outlineLevel="0" collapsed="false">
      <c r="A5984" s="1" t="n">
        <f aca="false">MAX($A$2:$A5983)+1</f>
        <v>5029</v>
      </c>
      <c r="C5984" s="1" t="str">
        <f aca="false">IF(H5984="",F5984,H5984)</f>
        <v>Pennsauken Landfill</v>
      </c>
      <c r="F5984" s="5"/>
      <c r="G5984" s="1" t="n">
        <v>56511</v>
      </c>
      <c r="H5984" s="1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false" customHeight="true" outlineLevel="0" collapsed="false">
      <c r="A5985" s="1" t="n">
        <f aca="false">MAX($A$2:$A5984)+1</f>
        <v>5030</v>
      </c>
      <c r="C5985" s="1" t="str">
        <f aca="false">IF(H5985="",F5985,H5985)</f>
        <v>GLRA Landfill</v>
      </c>
      <c r="F5985" s="5"/>
      <c r="G5985" s="1" t="n">
        <v>56512</v>
      </c>
      <c r="H5985" s="1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false" customHeight="true" outlineLevel="0" collapsed="false">
      <c r="A5986" s="1" t="n">
        <f aca="false">MAX($A$2:$A5985)+1</f>
        <v>5031</v>
      </c>
      <c r="C5986" s="1" t="str">
        <f aca="false">IF(H5986="",F5986,H5986)</f>
        <v>Whitemarsh Central Utility Plant</v>
      </c>
      <c r="F5986" s="5"/>
      <c r="G5986" s="1" t="n">
        <v>56513</v>
      </c>
      <c r="H5986" s="1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false" customHeight="true" outlineLevel="0" collapsed="false">
      <c r="A5987" s="1" t="n">
        <f aca="false">MAX($A$2:$A5986)+1</f>
        <v>5032</v>
      </c>
      <c r="C5987" s="1" t="str">
        <f aca="false">IF(H5987="",F5987,H5987)</f>
        <v>Plains End II LLC</v>
      </c>
      <c r="F5987" s="5"/>
      <c r="G5987" s="1" t="n">
        <v>56516</v>
      </c>
      <c r="H5987" s="1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false" customHeight="true" outlineLevel="0" collapsed="false">
      <c r="A5988" s="1" t="n">
        <f aca="false">MAX($A$2:$A5987)+1</f>
        <v>5033</v>
      </c>
      <c r="C5988" s="1" t="str">
        <f aca="false">IF(H5988="",F5988,H5988)</f>
        <v>West Diesel Generation Unit</v>
      </c>
      <c r="F5988" s="5"/>
      <c r="G5988" s="1" t="n">
        <v>56517</v>
      </c>
      <c r="H5988" s="1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false" customHeight="true" outlineLevel="0" collapsed="false">
      <c r="A5989" s="1" t="n">
        <f aca="false">MAX($A$2:$A5988)+1</f>
        <v>5034</v>
      </c>
      <c r="C5989" s="1" t="str">
        <f aca="false">IF(H5989="",F5989,H5989)</f>
        <v>South Energy Center</v>
      </c>
      <c r="F5989" s="5"/>
      <c r="G5989" s="1" t="n">
        <v>56518</v>
      </c>
      <c r="H5989" s="1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false" customHeight="true" outlineLevel="0" collapsed="false">
      <c r="A5990" s="1" t="n">
        <f aca="false">MAX($A$2:$A5989)+1</f>
        <v>5035</v>
      </c>
      <c r="C5990" s="1" t="str">
        <f aca="false">IF(H5990="",F5990,H5990)</f>
        <v>Salem Electric Department</v>
      </c>
      <c r="F5990" s="5"/>
      <c r="G5990" s="1" t="n">
        <v>56519</v>
      </c>
      <c r="H5990" s="1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false" customHeight="true" outlineLevel="0" collapsed="false">
      <c r="A5991" s="1" t="n">
        <f aca="false">MAX($A$2:$A5990)+1</f>
        <v>5036</v>
      </c>
      <c r="C5991" s="1" t="str">
        <f aca="false">IF(H5991="",F5991,H5991)</f>
        <v>Deertrack Park Gas Recovery</v>
      </c>
      <c r="F5991" s="5"/>
      <c r="G5991" s="1" t="n">
        <v>56520</v>
      </c>
      <c r="H5991" s="1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false" customHeight="true" outlineLevel="0" collapsed="false">
      <c r="A5992" s="1" t="n">
        <f aca="false">MAX($A$2:$A5991)+1</f>
        <v>5037</v>
      </c>
      <c r="C5992" s="1" t="str">
        <f aca="false">IF(H5992="",F5992,H5992)</f>
        <v>Lake Mills Gas Recovery</v>
      </c>
      <c r="F5992" s="5"/>
      <c r="G5992" s="1" t="n">
        <v>56521</v>
      </c>
      <c r="H5992" s="1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false" customHeight="true" outlineLevel="0" collapsed="false">
      <c r="A5993" s="1" t="n">
        <f aca="false">MAX($A$2:$A5992)+1</f>
        <v>5038</v>
      </c>
      <c r="C5993" s="1" t="str">
        <f aca="false">IF(H5993="",F5993,H5993)</f>
        <v>Springhill Gas Recovery Plant</v>
      </c>
      <c r="F5993" s="5"/>
      <c r="G5993" s="1" t="n">
        <v>56522</v>
      </c>
      <c r="H5993" s="1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false" customHeight="true" outlineLevel="0" collapsed="false">
      <c r="A5994" s="1" t="n">
        <f aca="false">MAX($A$2:$A5993)+1</f>
        <v>5039</v>
      </c>
      <c r="C5994" s="1" t="str">
        <f aca="false">IF(H5994="",F5994,H5994)</f>
        <v>Two Pine Landfill Gas Recovery</v>
      </c>
      <c r="F5994" s="5"/>
      <c r="G5994" s="1" t="n">
        <v>56523</v>
      </c>
      <c r="H5994" s="1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false" customHeight="true" outlineLevel="0" collapsed="false">
      <c r="A5995" s="1" t="n">
        <f aca="false">MAX($A$2:$A5994)+1</f>
        <v>5040</v>
      </c>
      <c r="C5995" s="1" t="str">
        <f aca="false">IF(H5995="",F5995,H5995)</f>
        <v>Austin Gas Recovery</v>
      </c>
      <c r="F5995" s="5"/>
      <c r="G5995" s="1" t="n">
        <v>56524</v>
      </c>
      <c r="H5995" s="1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false" customHeight="true" outlineLevel="0" collapsed="false">
      <c r="A5996" s="1" t="n">
        <f aca="false">MAX($A$2:$A5995)+1</f>
        <v>5041</v>
      </c>
      <c r="C5996" s="1" t="str">
        <f aca="false">IF(H5996="",F5996,H5996)</f>
        <v>Timberline Trail Gas Recovery</v>
      </c>
      <c r="F5996" s="5"/>
      <c r="G5996" s="1" t="n">
        <v>56525</v>
      </c>
      <c r="H5996" s="1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false" customHeight="true" outlineLevel="0" collapsed="false">
      <c r="A5997" s="1" t="n">
        <f aca="false">MAX($A$2:$A5996)+1</f>
        <v>5042</v>
      </c>
      <c r="C5997" s="1" t="str">
        <f aca="false">IF(H5997="",F5997,H5997)</f>
        <v>Chaffee Gas Recovery</v>
      </c>
      <c r="F5997" s="5"/>
      <c r="G5997" s="1" t="n">
        <v>56526</v>
      </c>
      <c r="H5997" s="1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false" customHeight="true" outlineLevel="0" collapsed="false">
      <c r="A5998" s="1" t="n">
        <f aca="false">MAX($A$2:$A5997)+1</f>
        <v>5043</v>
      </c>
      <c r="C5998" s="1" t="str">
        <f aca="false">IF(H5998="",F5998,H5998)</f>
        <v>Fitchburg Gas Recovery</v>
      </c>
      <c r="F5998" s="5"/>
      <c r="G5998" s="1" t="n">
        <v>56527</v>
      </c>
      <c r="H5998" s="1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false" customHeight="true" outlineLevel="0" collapsed="false">
      <c r="A5999" s="1" t="n">
        <f aca="false">MAX($A$2:$A5998)+1</f>
        <v>5044</v>
      </c>
      <c r="C5999" s="1" t="str">
        <f aca="false">IF(H5999="",F5999,H5999)</f>
        <v>Skyline Gas Recovery</v>
      </c>
      <c r="F5999" s="5"/>
      <c r="G5999" s="1" t="n">
        <v>56528</v>
      </c>
      <c r="H5999" s="1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false" customHeight="true" outlineLevel="0" collapsed="false">
      <c r="A6000" s="1" t="n">
        <f aca="false">MAX($A$2:$A5999)+1</f>
        <v>5045</v>
      </c>
      <c r="C6000" s="1" t="str">
        <f aca="false">IF(H6000="",F6000,H6000)</f>
        <v>Five Oaks Gas Recovery</v>
      </c>
      <c r="F6000" s="5"/>
      <c r="G6000" s="1" t="n">
        <v>56529</v>
      </c>
      <c r="H6000" s="1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false" customHeight="true" outlineLevel="0" collapsed="false">
      <c r="A6001" s="1" t="n">
        <f aca="false">MAX($A$2:$A6000)+1</f>
        <v>5046</v>
      </c>
      <c r="C6001" s="1" t="str">
        <f aca="false">IF(H6001="",F6001,H6001)</f>
        <v>DADS Gas Recovery</v>
      </c>
      <c r="F6001" s="5"/>
      <c r="G6001" s="1" t="n">
        <v>56530</v>
      </c>
      <c r="H6001" s="1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false" customHeight="true" outlineLevel="0" collapsed="false">
      <c r="A6002" s="1" t="n">
        <f aca="false">MAX($A$2:$A6001)+1</f>
        <v>5047</v>
      </c>
      <c r="C6002" s="1" t="str">
        <f aca="false">IF(H6002="",F6002,H6002)</f>
        <v>Waste Management Bethel LFGTE</v>
      </c>
      <c r="F6002" s="5"/>
      <c r="G6002" s="1" t="n">
        <v>56531</v>
      </c>
      <c r="H6002" s="1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false" customHeight="true" outlineLevel="0" collapsed="false">
      <c r="A6003" s="1" t="n">
        <f aca="false">MAX($A$2:$A6002)+1</f>
        <v>5048</v>
      </c>
      <c r="C6003" s="1" t="str">
        <f aca="false">IF(H6003="",F6003,H6003)</f>
        <v>El Sobrante Gas Recovery</v>
      </c>
      <c r="F6003" s="5"/>
      <c r="G6003" s="1" t="n">
        <v>56534</v>
      </c>
      <c r="H6003" s="1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false" customHeight="true" outlineLevel="0" collapsed="false">
      <c r="A6004" s="1" t="n">
        <f aca="false">MAX($A$2:$A6003)+1</f>
        <v>5049</v>
      </c>
      <c r="C6004" s="1" t="str">
        <f aca="false">IF(H6004="",F6004,H6004)</f>
        <v>Waste Management Simi Valley LFGTE</v>
      </c>
      <c r="F6004" s="5"/>
      <c r="G6004" s="1" t="n">
        <v>56535</v>
      </c>
      <c r="H6004" s="1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false" customHeight="true" outlineLevel="0" collapsed="false">
      <c r="A6005" s="1" t="n">
        <f aca="false">MAX($A$2:$A6004)+1</f>
        <v>5050</v>
      </c>
      <c r="C6005" s="1" t="str">
        <f aca="false">IF(H6005="",F6005,H6005)</f>
        <v>Cow Branch Wind Power LLC</v>
      </c>
      <c r="F6005" s="5"/>
      <c r="G6005" s="1" t="n">
        <v>56536</v>
      </c>
      <c r="H6005" s="1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false" customHeight="true" outlineLevel="0" collapsed="false">
      <c r="A6006" s="1" t="n">
        <f aca="false">MAX($A$2:$A6005)+1</f>
        <v>5051</v>
      </c>
      <c r="C6006" s="1" t="str">
        <f aca="false">IF(H6006="",F6006,H6006)</f>
        <v>CR Clearing LLC</v>
      </c>
      <c r="F6006" s="5"/>
      <c r="G6006" s="1" t="n">
        <v>56537</v>
      </c>
      <c r="H6006" s="1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false" customHeight="true" outlineLevel="0" collapsed="false">
      <c r="A6007" s="1" t="n">
        <f aca="false">MAX($A$2:$A6006)+1</f>
        <v>5052</v>
      </c>
      <c r="C6007" s="1" t="str">
        <f aca="false">IF(H6007="",F6007,H6007)</f>
        <v>Loess Hills Wind Farm LLC</v>
      </c>
      <c r="F6007" s="5"/>
      <c r="G6007" s="1" t="n">
        <v>56538</v>
      </c>
      <c r="H6007" s="1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false" customHeight="true" outlineLevel="0" collapsed="false">
      <c r="A6008" s="1" t="n">
        <f aca="false">MAX($A$2:$A6007)+1</f>
        <v>5053</v>
      </c>
      <c r="C6008" s="1" t="str">
        <f aca="false">IF(H6008="",F6008,H6008)</f>
        <v>Clark-Floyd Landfill Gas Generating</v>
      </c>
      <c r="F6008" s="5"/>
      <c r="G6008" s="1" t="n">
        <v>56539</v>
      </c>
      <c r="H6008" s="1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false" customHeight="true" outlineLevel="0" collapsed="false">
      <c r="A6009" s="1" t="n">
        <f aca="false">MAX($A$2:$A6008)+1</f>
        <v>5054</v>
      </c>
      <c r="C6009" s="1" t="str">
        <f aca="false">IF(H6009="",F6009,H6009)</f>
        <v>Galena 2 Geothermal Power Plant</v>
      </c>
      <c r="F6009" s="5"/>
      <c r="G6009" s="1" t="n">
        <v>56540</v>
      </c>
      <c r="H6009" s="1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false" customHeight="true" outlineLevel="0" collapsed="false">
      <c r="A6010" s="1" t="n">
        <f aca="false">MAX($A$2:$A6009)+1</f>
        <v>5055</v>
      </c>
      <c r="C6010" s="1" t="str">
        <f aca="false">IF(H6010="",F6010,H6010)</f>
        <v>Galena 3 Geothermal Power Plant</v>
      </c>
      <c r="F6010" s="5"/>
      <c r="G6010" s="1" t="n">
        <v>56541</v>
      </c>
      <c r="H6010" s="1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false" customHeight="true" outlineLevel="0" collapsed="false">
      <c r="A6011" s="1" t="n">
        <f aca="false">MAX($A$2:$A6010)+1</f>
        <v>5056</v>
      </c>
      <c r="C6011" s="1" t="str">
        <f aca="false">IF(H6011="",F6011,H6011)</f>
        <v>Kasidaya Creek Hydro</v>
      </c>
      <c r="F6011" s="5"/>
      <c r="G6011" s="1" t="n">
        <v>56542</v>
      </c>
      <c r="H6011" s="1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false" customHeight="true" outlineLevel="0" collapsed="false">
      <c r="A6012" s="1" t="n">
        <f aca="false">MAX($A$2:$A6011)+1</f>
        <v>5057</v>
      </c>
      <c r="C6012" s="1" t="str">
        <f aca="false">IF(H6012="",F6012,H6012)</f>
        <v>Eastridge Wind Project</v>
      </c>
      <c r="F6012" s="5"/>
      <c r="G6012" s="1" t="n">
        <v>56543</v>
      </c>
      <c r="H6012" s="1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false" customHeight="true" outlineLevel="0" collapsed="false">
      <c r="A6013" s="1" t="n">
        <f aca="false">MAX($A$2:$A6012)+1</f>
        <v>5058</v>
      </c>
      <c r="C6013" s="1" t="str">
        <f aca="false">IF(H6013="",F6013,H6013)</f>
        <v>Windom Wind Project</v>
      </c>
      <c r="F6013" s="5"/>
      <c r="G6013" s="1" t="n">
        <v>56544</v>
      </c>
      <c r="H6013" s="1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false" customHeight="true" outlineLevel="0" collapsed="false">
      <c r="A6014" s="1" t="n">
        <f aca="false">MAX($A$2:$A6013)+1</f>
        <v>5059</v>
      </c>
      <c r="C6014" s="1" t="str">
        <f aca="false">IF(H6014="",F6014,H6014)</f>
        <v>Seneca City of</v>
      </c>
      <c r="F6014" s="5"/>
      <c r="G6014" s="1" t="n">
        <v>56545</v>
      </c>
      <c r="H6014" s="1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false" customHeight="true" outlineLevel="0" collapsed="false">
      <c r="A6015" s="1" t="n">
        <f aca="false">MAX($A$2:$A6014)+1</f>
        <v>5060</v>
      </c>
      <c r="C6015" s="1" t="str">
        <f aca="false">IF(H6015="",F6015,H6015)</f>
        <v>Cornelius Delivery No 1</v>
      </c>
      <c r="F6015" s="5"/>
      <c r="G6015" s="1" t="n">
        <v>56546</v>
      </c>
      <c r="H6015" s="1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false" customHeight="true" outlineLevel="0" collapsed="false">
      <c r="A6016" s="1" t="n">
        <f aca="false">MAX($A$2:$A6015)+1</f>
        <v>5061</v>
      </c>
      <c r="C6016" s="1" t="str">
        <f aca="false">IF(H6016="",F6016,H6016)</f>
        <v>Bostic Delivery No 2</v>
      </c>
      <c r="F6016" s="5"/>
      <c r="G6016" s="1" t="n">
        <v>56547</v>
      </c>
      <c r="H6016" s="1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false" customHeight="true" outlineLevel="0" collapsed="false">
      <c r="A6017" s="1" t="n">
        <f aca="false">MAX($A$2:$A6016)+1</f>
        <v>5062</v>
      </c>
      <c r="C6017" s="1" t="str">
        <f aca="false">IF(H6017="",F6017,H6017)</f>
        <v>Drexel Operations Center</v>
      </c>
      <c r="F6017" s="5"/>
      <c r="G6017" s="1" t="n">
        <v>56548</v>
      </c>
      <c r="H6017" s="1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false" customHeight="true" outlineLevel="0" collapsed="false">
      <c r="A6018" s="1" t="n">
        <f aca="false">MAX($A$2:$A6017)+1</f>
        <v>5063</v>
      </c>
      <c r="C6018" s="1" t="str">
        <f aca="false">IF(H6018="",F6018,H6018)</f>
        <v>Granite Falls Walmart</v>
      </c>
      <c r="F6018" s="5"/>
      <c r="G6018" s="1" t="n">
        <v>56549</v>
      </c>
      <c r="H6018" s="1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false" customHeight="true" outlineLevel="0" collapsed="false">
      <c r="A6019" s="1" t="n">
        <f aca="false">MAX($A$2:$A6018)+1</f>
        <v>5064</v>
      </c>
      <c r="C6019" s="1" t="str">
        <f aca="false">IF(H6019="",F6019,H6019)</f>
        <v>Huntersville Delivery No 2</v>
      </c>
      <c r="F6019" s="5"/>
      <c r="G6019" s="1" t="n">
        <v>56550</v>
      </c>
      <c r="H6019" s="1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false" customHeight="true" outlineLevel="0" collapsed="false">
      <c r="A6020" s="1" t="n">
        <f aca="false">MAX($A$2:$A6019)+1</f>
        <v>5065</v>
      </c>
      <c r="C6020" s="1" t="str">
        <f aca="false">IF(H6020="",F6020,H6020)</f>
        <v>Landis Delivery No 2</v>
      </c>
      <c r="F6020" s="5"/>
      <c r="G6020" s="1" t="n">
        <v>56551</v>
      </c>
      <c r="H6020" s="1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false" customHeight="true" outlineLevel="0" collapsed="false">
      <c r="A6021" s="1" t="n">
        <f aca="false">MAX($A$2:$A6020)+1</f>
        <v>5066</v>
      </c>
      <c r="C6021" s="1" t="str">
        <f aca="false">IF(H6021="",F6021,H6021)</f>
        <v>Statesville Delivery No 3</v>
      </c>
      <c r="F6021" s="5"/>
      <c r="G6021" s="1" t="n">
        <v>56552</v>
      </c>
      <c r="H6021" s="1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false" customHeight="true" outlineLevel="0" collapsed="false">
      <c r="A6022" s="1" t="n">
        <f aca="false">MAX($A$2:$A6021)+1</f>
        <v>5067</v>
      </c>
      <c r="C6022" s="1" t="str">
        <f aca="false">IF(H6022="",F6022,H6022)</f>
        <v>Catawba River Pollution Control</v>
      </c>
      <c r="F6022" s="5"/>
      <c r="G6022" s="1" t="n">
        <v>56553</v>
      </c>
      <c r="H6022" s="1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false" customHeight="true" outlineLevel="0" collapsed="false">
      <c r="A6023" s="1" t="n">
        <f aca="false">MAX($A$2:$A6022)+1</f>
        <v>5068</v>
      </c>
      <c r="C6023" s="1" t="str">
        <f aca="false">IF(H6023="",F6023,H6023)</f>
        <v>Salt Lake Energy Systems</v>
      </c>
      <c r="F6023" s="5"/>
      <c r="G6023" s="1" t="n">
        <v>56554</v>
      </c>
      <c r="H6023" s="1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false" customHeight="true" outlineLevel="0" collapsed="false">
      <c r="A6024" s="1" t="n">
        <f aca="false">MAX($A$2:$A6023)+1</f>
        <v>5069</v>
      </c>
      <c r="C6024" s="1" t="str">
        <f aca="false">IF(H6024="",F6024,H6024)</f>
        <v>Wind Capital Holdings LLC</v>
      </c>
      <c r="F6024" s="5"/>
      <c r="G6024" s="1" t="n">
        <v>56555</v>
      </c>
      <c r="H6024" s="1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false" customHeight="true" outlineLevel="0" collapsed="false">
      <c r="A6025" s="1" t="n">
        <f aca="false">MAX($A$2:$A6024)+1</f>
        <v>5070</v>
      </c>
      <c r="C6025" s="1" t="str">
        <f aca="false">IF(H6025="",F6025,H6025)</f>
        <v>PPS Power Plant No 1</v>
      </c>
      <c r="F6025" s="5"/>
      <c r="G6025" s="1" t="n">
        <v>56556</v>
      </c>
      <c r="H6025" s="1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false" customHeight="true" outlineLevel="0" collapsed="false">
      <c r="A6026" s="1" t="n">
        <f aca="false">MAX($A$2:$A6025)+1</f>
        <v>5071</v>
      </c>
      <c r="C6026" s="1" t="str">
        <f aca="false">IF(H6026="",F6026,H6026)</f>
        <v>EXC Wind 1 LLC</v>
      </c>
      <c r="F6026" s="5"/>
      <c r="G6026" s="1" t="n">
        <v>56557</v>
      </c>
      <c r="H6026" s="1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false" customHeight="true" outlineLevel="0" collapsed="false">
      <c r="A6027" s="1" t="n">
        <f aca="false">MAX($A$2:$A6026)+1</f>
        <v>5072</v>
      </c>
      <c r="C6027" s="1" t="str">
        <f aca="false">IF(H6027="",F6027,H6027)</f>
        <v>EXC Wind 2 LLC</v>
      </c>
      <c r="F6027" s="5"/>
      <c r="G6027" s="1" t="n">
        <v>56558</v>
      </c>
      <c r="H6027" s="1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false" customHeight="true" outlineLevel="0" collapsed="false">
      <c r="A6028" s="1" t="n">
        <f aca="false">MAX($A$2:$A6027)+1</f>
        <v>5073</v>
      </c>
      <c r="C6028" s="1" t="str">
        <f aca="false">IF(H6028="",F6028,H6028)</f>
        <v>EXC Wind 3 LLC</v>
      </c>
      <c r="F6028" s="5"/>
      <c r="G6028" s="1" t="n">
        <v>56559</v>
      </c>
      <c r="H6028" s="1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false" customHeight="true" outlineLevel="0" collapsed="false">
      <c r="A6029" s="1" t="n">
        <f aca="false">MAX($A$2:$A6028)+1</f>
        <v>5074</v>
      </c>
      <c r="C6029" s="1" t="str">
        <f aca="false">IF(H6029="",F6029,H6029)</f>
        <v>EXC Wind 4 LLC</v>
      </c>
      <c r="F6029" s="5"/>
      <c r="G6029" s="1" t="n">
        <v>56560</v>
      </c>
      <c r="H6029" s="1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false" customHeight="true" outlineLevel="0" collapsed="false">
      <c r="A6030" s="1" t="n">
        <f aca="false">MAX($A$2:$A6029)+1</f>
        <v>5075</v>
      </c>
      <c r="C6030" s="1" t="str">
        <f aca="false">IF(H6030="",F6030,H6030)</f>
        <v>EXC Wind 5 LLC</v>
      </c>
      <c r="F6030" s="5"/>
      <c r="G6030" s="1" t="n">
        <v>56561</v>
      </c>
      <c r="H6030" s="1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false" customHeight="true" outlineLevel="0" collapsed="false">
      <c r="A6031" s="1" t="n">
        <f aca="false">MAX($A$2:$A6030)+1</f>
        <v>5076</v>
      </c>
      <c r="C6031" s="1" t="str">
        <f aca="false">IF(H6031="",F6031,H6031)</f>
        <v>EXC Wind 6 LLC</v>
      </c>
      <c r="F6031" s="5"/>
      <c r="G6031" s="1" t="n">
        <v>56562</v>
      </c>
      <c r="H6031" s="1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false" customHeight="true" outlineLevel="0" collapsed="false">
      <c r="A6032" s="1" t="n">
        <f aca="false">MAX($A$2:$A6031)+1</f>
        <v>5077</v>
      </c>
      <c r="C6032" s="1" t="str">
        <f aca="false">IF(H6032="",F6032,H6032)</f>
        <v>Peetz Table Wind Energy</v>
      </c>
      <c r="F6032" s="5"/>
      <c r="G6032" s="1" t="n">
        <v>56563</v>
      </c>
      <c r="H6032" s="1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false" customHeight="true" outlineLevel="0" collapsed="false">
      <c r="A6033" s="1" t="n">
        <f aca="false">MAX($A$2:$A6032)+1</f>
        <v>5078</v>
      </c>
      <c r="C6033" s="1" t="str">
        <f aca="false">IF(H6033="",F6033,H6033)</f>
        <v>J Lamar Stall Unit</v>
      </c>
      <c r="F6033" s="5"/>
      <c r="G6033" s="1" t="n">
        <v>56565</v>
      </c>
      <c r="H6033" s="1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false" customHeight="true" outlineLevel="0" collapsed="false">
      <c r="A6034" s="1" t="n">
        <f aca="false">MAX($A$2:$A6033)+1</f>
        <v>5079</v>
      </c>
      <c r="C6034" s="1" t="str">
        <f aca="false">IF(H6034="",F6034,H6034)</f>
        <v>Nellis Air Force Base Solar Array</v>
      </c>
      <c r="F6034" s="5"/>
      <c r="G6034" s="1" t="n">
        <v>56568</v>
      </c>
      <c r="H6034" s="1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false" customHeight="true" outlineLevel="0" collapsed="false">
      <c r="A6035" s="1" t="n">
        <f aca="false">MAX($A$2:$A6034)+1</f>
        <v>5080</v>
      </c>
      <c r="C6035" s="1" t="str">
        <f aca="false">IF(H6035="",F6035,H6035)</f>
        <v>Niland Gas Turbine Plant</v>
      </c>
      <c r="F6035" s="5"/>
      <c r="G6035" s="1" t="n">
        <v>56569</v>
      </c>
      <c r="H6035" s="1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false" customHeight="true" outlineLevel="0" collapsed="false">
      <c r="A6036" s="1" t="n">
        <f aca="false">MAX($A$2:$A6035)+1</f>
        <v>5081</v>
      </c>
      <c r="C6036" s="1" t="str">
        <f aca="false">IF(H6036="",F6036,H6036)</f>
        <v>Terra-Gen VG Wind LLC</v>
      </c>
      <c r="F6036" s="5"/>
      <c r="G6036" s="1" t="n">
        <v>56570</v>
      </c>
      <c r="H6036" s="1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false" customHeight="true" outlineLevel="0" collapsed="false">
      <c r="A6037" s="1" t="n">
        <f aca="false">MAX($A$2:$A6036)+1</f>
        <v>5082</v>
      </c>
      <c r="C6037" s="1" t="str">
        <f aca="false">IF(H6037="",F6037,H6037)</f>
        <v>Eastern Landfill Gas LLC</v>
      </c>
      <c r="F6037" s="5"/>
      <c r="G6037" s="1" t="n">
        <v>56571</v>
      </c>
      <c r="H6037" s="1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false" customHeight="true" outlineLevel="0" collapsed="false">
      <c r="A6038" s="1" t="n">
        <f aca="false">MAX($A$2:$A6037)+1</f>
        <v>5083</v>
      </c>
      <c r="C6038" s="1" t="str">
        <f aca="false">IF(H6038="",F6038,H6038)</f>
        <v>Bethlehem Renewable Energy LLC</v>
      </c>
      <c r="F6038" s="5"/>
      <c r="G6038" s="1" t="n">
        <v>56572</v>
      </c>
      <c r="H6038" s="1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false" customHeight="true" outlineLevel="0" collapsed="false">
      <c r="A6039" s="1" t="n">
        <f aca="false">MAX($A$2:$A6038)+1</f>
        <v>5084</v>
      </c>
      <c r="C6039" s="1" t="str">
        <f aca="false">IF(H6039="",F6039,H6039)</f>
        <v>FPL Energy Oliver Wind II LLC</v>
      </c>
      <c r="F6039" s="5"/>
      <c r="G6039" s="1" t="n">
        <v>56573</v>
      </c>
      <c r="H6039" s="1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false" customHeight="true" outlineLevel="0" collapsed="false">
      <c r="A6040" s="1" t="n">
        <f aca="false">MAX($A$2:$A6039)+1</f>
        <v>5085</v>
      </c>
      <c r="C6040" s="1" t="str">
        <f aca="false">IF(H6040="",F6040,H6040)</f>
        <v>Steel Winds Wind Farm</v>
      </c>
      <c r="F6040" s="5"/>
      <c r="G6040" s="1" t="n">
        <v>56575</v>
      </c>
      <c r="H6040" s="1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false" customHeight="true" outlineLevel="0" collapsed="false">
      <c r="A6041" s="1" t="n">
        <f aca="false">MAX($A$2:$A6040)+1</f>
        <v>5086</v>
      </c>
      <c r="C6041" s="1" t="str">
        <f aca="false">IF(H6041="",F6041,H6041)</f>
        <v>Shane's Wind Machine</v>
      </c>
      <c r="F6041" s="5"/>
      <c r="G6041" s="1" t="n">
        <v>56577</v>
      </c>
      <c r="H6041" s="1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false" customHeight="true" outlineLevel="0" collapsed="false">
      <c r="A6042" s="1" t="n">
        <f aca="false">MAX($A$2:$A6041)+1</f>
        <v>5087</v>
      </c>
      <c r="C6042" s="1" t="str">
        <f aca="false">IF(H6042="",F6042,H6042)</f>
        <v>Roadrunner I LLC</v>
      </c>
      <c r="F6042" s="5"/>
      <c r="G6042" s="1" t="n">
        <v>56578</v>
      </c>
      <c r="H6042" s="1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false" customHeight="true" outlineLevel="0" collapsed="false">
      <c r="A6043" s="1" t="n">
        <f aca="false">MAX($A$2:$A6042)+1</f>
        <v>5088</v>
      </c>
      <c r="C6043" s="1" t="str">
        <f aca="false">IF(H6043="",F6043,H6043)</f>
        <v>Windy Dog I LLC</v>
      </c>
      <c r="F6043" s="5"/>
      <c r="G6043" s="1" t="n">
        <v>56579</v>
      </c>
      <c r="H6043" s="1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false" customHeight="true" outlineLevel="0" collapsed="false">
      <c r="A6044" s="1" t="n">
        <f aca="false">MAX($A$2:$A6043)+1</f>
        <v>5089</v>
      </c>
      <c r="C6044" s="1" t="str">
        <f aca="false">IF(H6044="",F6044,H6044)</f>
        <v>Blue Breezes LLC</v>
      </c>
      <c r="F6044" s="5"/>
      <c r="G6044" s="1" t="n">
        <v>56580</v>
      </c>
      <c r="H6044" s="1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false" customHeight="true" outlineLevel="0" collapsed="false">
      <c r="A6045" s="1" t="n">
        <f aca="false">MAX($A$2:$A6044)+1</f>
        <v>5090</v>
      </c>
      <c r="C6045" s="1" t="str">
        <f aca="false">IF(H6045="",F6045,H6045)</f>
        <v>Blue Breezes II LLC</v>
      </c>
      <c r="F6045" s="5"/>
      <c r="G6045" s="1" t="n">
        <v>56581</v>
      </c>
      <c r="H6045" s="1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false" customHeight="true" outlineLevel="0" collapsed="false">
      <c r="A6046" s="1" t="n">
        <f aca="false">MAX($A$2:$A6045)+1</f>
        <v>5091</v>
      </c>
      <c r="C6046" s="1" t="str">
        <f aca="false">IF(H6046="",F6046,H6046)</f>
        <v>Breezy Bucks II LLC</v>
      </c>
      <c r="F6046" s="5"/>
      <c r="G6046" s="1" t="n">
        <v>56582</v>
      </c>
      <c r="H6046" s="1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false" customHeight="true" outlineLevel="0" collapsed="false">
      <c r="A6047" s="1" t="n">
        <f aca="false">MAX($A$2:$A6046)+1</f>
        <v>5092</v>
      </c>
      <c r="C6047" s="1" t="str">
        <f aca="false">IF(H6047="",F6047,H6047)</f>
        <v>Salty Dog I LLC</v>
      </c>
      <c r="F6047" s="5"/>
      <c r="G6047" s="1" t="n">
        <v>56583</v>
      </c>
      <c r="H6047" s="1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false" customHeight="true" outlineLevel="0" collapsed="false">
      <c r="A6048" s="1" t="n">
        <f aca="false">MAX($A$2:$A6047)+1</f>
        <v>5093</v>
      </c>
      <c r="C6048" s="1" t="str">
        <f aca="false">IF(H6048="",F6048,H6048)</f>
        <v>Salty Dog II LLC</v>
      </c>
      <c r="F6048" s="5"/>
      <c r="G6048" s="1" t="n">
        <v>56584</v>
      </c>
      <c r="H6048" s="1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false" customHeight="true" outlineLevel="0" collapsed="false">
      <c r="A6049" s="1" t="n">
        <f aca="false">MAX($A$2:$A6048)+1</f>
        <v>5094</v>
      </c>
      <c r="C6049" s="1" t="str">
        <f aca="false">IF(H6049="",F6049,H6049)</f>
        <v>Wallys Wind Farm LLC</v>
      </c>
      <c r="F6049" s="5"/>
      <c r="G6049" s="1" t="n">
        <v>56585</v>
      </c>
      <c r="H6049" s="1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false" customHeight="true" outlineLevel="0" collapsed="false">
      <c r="A6050" s="1" t="n">
        <f aca="false">MAX($A$2:$A6049)+1</f>
        <v>5095</v>
      </c>
      <c r="C6050" s="1" t="str">
        <f aca="false">IF(H6050="",F6050,H6050)</f>
        <v>Sunset Breeze LLC</v>
      </c>
      <c r="F6050" s="5"/>
      <c r="G6050" s="1" t="n">
        <v>56586</v>
      </c>
      <c r="H6050" s="1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false" customHeight="true" outlineLevel="0" collapsed="false">
      <c r="A6051" s="1" t="n">
        <f aca="false">MAX($A$2:$A6050)+1</f>
        <v>5096</v>
      </c>
      <c r="C6051" s="1" t="str">
        <f aca="false">IF(H6051="",F6051,H6051)</f>
        <v>Minnesota Breeze LLC</v>
      </c>
      <c r="F6051" s="5"/>
      <c r="G6051" s="1" t="n">
        <v>56587</v>
      </c>
      <c r="H6051" s="1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false" customHeight="true" outlineLevel="0" collapsed="false">
      <c r="A6052" s="1" t="n">
        <f aca="false">MAX($A$2:$A6051)+1</f>
        <v>5097</v>
      </c>
      <c r="C6052" s="1" t="str">
        <f aca="false">IF(H6052="",F6052,H6052)</f>
        <v>G Flow Wind LLC</v>
      </c>
      <c r="F6052" s="5"/>
      <c r="G6052" s="1" t="n">
        <v>56588</v>
      </c>
      <c r="H6052" s="1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false" customHeight="true" outlineLevel="0" collapsed="false">
      <c r="A6053" s="1" t="n">
        <f aca="false">MAX($A$2:$A6052)+1</f>
        <v>5098</v>
      </c>
      <c r="C6053" s="1" t="str">
        <f aca="false">IF(H6053="",F6053,H6053)</f>
        <v>Wolf Wind Enterprises LLC</v>
      </c>
      <c r="F6053" s="5"/>
      <c r="G6053" s="1" t="n">
        <v>56589</v>
      </c>
      <c r="H6053" s="1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false" customHeight="true" outlineLevel="0" collapsed="false">
      <c r="A6054" s="1" t="n">
        <f aca="false">MAX($A$2:$A6053)+1</f>
        <v>5099</v>
      </c>
      <c r="C6054" s="1" t="str">
        <f aca="false">IF(H6054="",F6054,H6054)</f>
        <v>Green Acres Breeze LLC</v>
      </c>
      <c r="F6054" s="5"/>
      <c r="G6054" s="1" t="n">
        <v>56590</v>
      </c>
      <c r="H6054" s="1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false" customHeight="true" outlineLevel="0" collapsed="false">
      <c r="A6055" s="1" t="n">
        <f aca="false">MAX($A$2:$A6054)+1</f>
        <v>5100</v>
      </c>
      <c r="C6055" s="1" t="str">
        <f aca="false">IF(H6055="",F6055,H6055)</f>
        <v>Horseshoe Bend Wind Park</v>
      </c>
      <c r="F6055" s="5"/>
      <c r="G6055" s="1" t="n">
        <v>56591</v>
      </c>
      <c r="H6055" s="1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false" customHeight="true" outlineLevel="0" collapsed="false">
      <c r="A6056" s="1" t="n">
        <f aca="false">MAX($A$2:$A6055)+1</f>
        <v>5101</v>
      </c>
      <c r="C6056" s="1" t="str">
        <f aca="false">IF(H6056="",F6056,H6056)</f>
        <v>Champion Wind Farm LLC</v>
      </c>
      <c r="F6056" s="5"/>
      <c r="G6056" s="1" t="n">
        <v>56592</v>
      </c>
      <c r="H6056" s="1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false" customHeight="true" outlineLevel="0" collapsed="false">
      <c r="A6057" s="1" t="n">
        <f aca="false">MAX($A$2:$A6056)+1</f>
        <v>5102</v>
      </c>
      <c r="C6057" s="1" t="str">
        <f aca="false">IF(H6057="",F6057,H6057)</f>
        <v>Roscoe Wind Farm LLC</v>
      </c>
      <c r="F6057" s="5"/>
      <c r="G6057" s="1" t="n">
        <v>56593</v>
      </c>
      <c r="H6057" s="1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false" customHeight="true" outlineLevel="0" collapsed="false">
      <c r="A6058" s="1" t="n">
        <f aca="false">MAX($A$2:$A6057)+1</f>
        <v>5103</v>
      </c>
      <c r="C6058" s="1" t="str">
        <f aca="false">IF(H6058="",F6058,H6058)</f>
        <v>Munnsville Wind Farm LLC</v>
      </c>
      <c r="F6058" s="5"/>
      <c r="G6058" s="1" t="n">
        <v>56594</v>
      </c>
      <c r="H6058" s="1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false" customHeight="true" outlineLevel="0" collapsed="false">
      <c r="A6059" s="1" t="n">
        <f aca="false">MAX($A$2:$A6058)+1</f>
        <v>5104</v>
      </c>
      <c r="C6059" s="1" t="str">
        <f aca="false">IF(H6059="",F6059,H6059)</f>
        <v>Breezy Bucks I LLC</v>
      </c>
      <c r="F6059" s="5"/>
      <c r="G6059" s="1" t="n">
        <v>56595</v>
      </c>
      <c r="H6059" s="1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false" customHeight="true" outlineLevel="0" collapsed="false">
      <c r="A6060" s="1" t="n">
        <f aca="false">MAX($A$2:$A6059)+1</f>
        <v>5105</v>
      </c>
      <c r="C6060" s="1" t="str">
        <f aca="false">IF(H6060="",F6060,H6060)</f>
        <v>Elm Street Substation Generators</v>
      </c>
      <c r="F6060" s="5"/>
      <c r="G6060" s="1" t="n">
        <v>56597</v>
      </c>
      <c r="H6060" s="1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false" customHeight="true" outlineLevel="0" collapsed="false">
      <c r="A6061" s="1" t="n">
        <f aca="false">MAX($A$2:$A6060)+1</f>
        <v>5106</v>
      </c>
      <c r="C6061" s="1" t="str">
        <f aca="false">IF(H6061="",F6061,H6061)</f>
        <v>Walton Street Substation</v>
      </c>
      <c r="F6061" s="5"/>
      <c r="G6061" s="1" t="n">
        <v>56598</v>
      </c>
      <c r="H6061" s="1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false" customHeight="true" outlineLevel="0" collapsed="false">
      <c r="A6062" s="1" t="n">
        <f aca="false">MAX($A$2:$A6061)+1</f>
        <v>5107</v>
      </c>
      <c r="C6062" s="1" t="str">
        <f aca="false">IF(H6062="",F6062,H6062)</f>
        <v>Jefferson Street Substation</v>
      </c>
      <c r="F6062" s="5"/>
      <c r="G6062" s="1" t="n">
        <v>56599</v>
      </c>
      <c r="H6062" s="1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false" customHeight="true" outlineLevel="0" collapsed="false">
      <c r="A6063" s="1" t="n">
        <f aca="false">MAX($A$2:$A6062)+1</f>
        <v>5108</v>
      </c>
      <c r="C6063" s="1" t="str">
        <f aca="false">IF(H6063="",F6063,H6063)</f>
        <v>Overall Road Station</v>
      </c>
      <c r="F6063" s="5"/>
      <c r="G6063" s="1" t="n">
        <v>56600</v>
      </c>
      <c r="H6063" s="1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false" customHeight="true" outlineLevel="0" collapsed="false">
      <c r="A6064" s="1" t="n">
        <f aca="false">MAX($A$2:$A6063)+1</f>
        <v>5109</v>
      </c>
      <c r="C6064" s="1" t="str">
        <f aca="false">IF(H6064="",F6064,H6064)</f>
        <v>Snyder Wind Farm</v>
      </c>
      <c r="F6064" s="5"/>
      <c r="G6064" s="1" t="n">
        <v>56602</v>
      </c>
      <c r="H6064" s="1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false" customHeight="true" outlineLevel="0" collapsed="false">
      <c r="A6065" s="1" t="n">
        <f aca="false">MAX($A$2:$A6064)+1</f>
        <v>5110</v>
      </c>
      <c r="C6065" s="1" t="str">
        <f aca="false">IF(H6065="",F6065,H6065)</f>
        <v>San Jacinto County Peaking Facility</v>
      </c>
      <c r="F6065" s="5"/>
      <c r="G6065" s="1" t="n">
        <v>56603</v>
      </c>
      <c r="H6065" s="1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false" customHeight="true" outlineLevel="0" collapsed="false">
      <c r="A6066" s="1" t="n">
        <f aca="false">MAX($A$2:$A6065)+1</f>
        <v>5111</v>
      </c>
      <c r="C6066" s="1" t="str">
        <f aca="false">IF(H6066="",F6066,H6066)</f>
        <v>Hardin County Peaking Facility</v>
      </c>
      <c r="F6066" s="5"/>
      <c r="G6066" s="1" t="n">
        <v>56604</v>
      </c>
      <c r="H6066" s="1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false" customHeight="true" outlineLevel="0" collapsed="false">
      <c r="A6067" s="1" t="n">
        <f aca="false">MAX($A$2:$A6066)+1</f>
        <v>5112</v>
      </c>
      <c r="C6067" s="1" t="str">
        <f aca="false">IF(H6067="",F6067,H6067)</f>
        <v>Langdon Wind  LLC</v>
      </c>
      <c r="F6067" s="5"/>
      <c r="G6067" s="1" t="n">
        <v>56605</v>
      </c>
      <c r="H6067" s="1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false" customHeight="true" outlineLevel="0" collapsed="false">
      <c r="A6068" s="1" t="n">
        <f aca="false">MAX($A$2:$A6067)+1</f>
        <v>5113</v>
      </c>
      <c r="C6068" s="1" t="str">
        <f aca="false">IF(H6068="",F6068,H6068)</f>
        <v>Culbertson Generation Station</v>
      </c>
      <c r="F6068" s="5"/>
      <c r="G6068" s="1" t="n">
        <v>56606</v>
      </c>
      <c r="H6068" s="1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false" customHeight="true" outlineLevel="0" collapsed="false">
      <c r="A6069" s="1" t="n">
        <f aca="false">MAX($A$2:$A6068)+1</f>
        <v>5114</v>
      </c>
      <c r="C6069" s="1" t="str">
        <f aca="false">IF(H6069="",F6069,H6069)</f>
        <v>Prairie Winds ND1</v>
      </c>
      <c r="F6069" s="5"/>
      <c r="G6069" s="1" t="n">
        <v>56607</v>
      </c>
      <c r="H6069" s="1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false" customHeight="true" outlineLevel="0" collapsed="false">
      <c r="A6070" s="1" t="n">
        <f aca="false">MAX($A$2:$A6069)+1</f>
        <v>5115</v>
      </c>
      <c r="C6070" s="1" t="str">
        <f aca="false">IF(H6070="",F6070,H6070)</f>
        <v>Prairie Winds SD1</v>
      </c>
      <c r="F6070" s="5"/>
      <c r="G6070" s="1" t="n">
        <v>56608</v>
      </c>
      <c r="H6070" s="1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false" customHeight="true" outlineLevel="0" collapsed="false">
      <c r="A6071" s="1" t="n">
        <f aca="false">MAX($A$2:$A6070)+1</f>
        <v>5116</v>
      </c>
      <c r="C6071" s="1" t="str">
        <f aca="false">IF(H6071="",F6071,H6071)</f>
        <v>Dry Fork Station</v>
      </c>
      <c r="F6071" s="5"/>
      <c r="G6071" s="1" t="n">
        <v>56609</v>
      </c>
      <c r="H6071" s="1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false" customHeight="true" outlineLevel="0" collapsed="false">
      <c r="A6072" s="1" t="n">
        <f aca="false">MAX($A$2:$A6071)+1</f>
        <v>5117</v>
      </c>
      <c r="C6072" s="1" t="str">
        <f aca="false">IF(H6072="",F6072,H6072)</f>
        <v>Deer Creek Station</v>
      </c>
      <c r="F6072" s="5"/>
      <c r="G6072" s="1" t="n">
        <v>56610</v>
      </c>
      <c r="H6072" s="1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false" customHeight="true" outlineLevel="0" collapsed="false">
      <c r="A6073" s="1" t="n">
        <f aca="false">MAX($A$2:$A6072)+1</f>
        <v>5118</v>
      </c>
      <c r="C6073" s="1" t="str">
        <f aca="false">IF(H6073="",F6073,H6073)</f>
        <v>Sandy Creek Energy Station</v>
      </c>
      <c r="F6073" s="5"/>
      <c r="G6073" s="1" t="n">
        <v>56611</v>
      </c>
      <c r="H6073" s="1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false" customHeight="true" outlineLevel="0" collapsed="false">
      <c r="A6074" s="1" t="n">
        <f aca="false">MAX($A$2:$A6073)+1</f>
        <v>5119</v>
      </c>
      <c r="C6074" s="1" t="str">
        <f aca="false">IF(H6074="",F6074,H6074)</f>
        <v>Logan Wind Energy</v>
      </c>
      <c r="F6074" s="5"/>
      <c r="G6074" s="1" t="n">
        <v>56613</v>
      </c>
      <c r="H6074" s="1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false" customHeight="true" outlineLevel="0" collapsed="false">
      <c r="A6075" s="1" t="n">
        <f aca="false">MAX($A$2:$A6074)+1</f>
        <v>5120</v>
      </c>
      <c r="C6075" s="1" t="str">
        <f aca="false">IF(H6075="",F6075,H6075)</f>
        <v>Old Trail Wind Farm</v>
      </c>
      <c r="F6075" s="5"/>
      <c r="G6075" s="1" t="n">
        <v>56614</v>
      </c>
      <c r="H6075" s="1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false" customHeight="true" outlineLevel="0" collapsed="false">
      <c r="A6076" s="1" t="n">
        <f aca="false">MAX($A$2:$A6075)+1</f>
        <v>5121</v>
      </c>
      <c r="C6076" s="1" t="str">
        <f aca="false">IF(H6076="",F6076,H6076)</f>
        <v>Rancho Penasquitos</v>
      </c>
      <c r="F6076" s="5"/>
      <c r="G6076" s="1" t="n">
        <v>56615</v>
      </c>
      <c r="H6076" s="1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false" customHeight="true" outlineLevel="0" collapsed="false">
      <c r="A6077" s="1" t="n">
        <f aca="false">MAX($A$2:$A6076)+1</f>
        <v>5122</v>
      </c>
      <c r="C6077" s="1" t="str">
        <f aca="false">IF(H6077="",F6077,H6077)</f>
        <v>Novo BioPower Plant</v>
      </c>
      <c r="F6077" s="5"/>
      <c r="G6077" s="1" t="n">
        <v>56616</v>
      </c>
      <c r="H6077" s="1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false" customHeight="true" outlineLevel="0" collapsed="false">
      <c r="A6078" s="1" t="n">
        <f aca="false">MAX($A$2:$A6077)+1</f>
        <v>5123</v>
      </c>
      <c r="C6078" s="1" t="str">
        <f aca="false">IF(H6078="",F6078,H6078)</f>
        <v>Fenton Wind Farm</v>
      </c>
      <c r="F6078" s="5"/>
      <c r="G6078" s="1" t="n">
        <v>56617</v>
      </c>
      <c r="H6078" s="1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false" customHeight="true" outlineLevel="0" collapsed="false">
      <c r="A6079" s="1" t="n">
        <f aca="false">MAX($A$2:$A6078)+1</f>
        <v>5124</v>
      </c>
      <c r="C6079" s="1" t="str">
        <f aca="false">IF(H6079="",F6079,H6079)</f>
        <v>Noble Clinton Windpark LLC</v>
      </c>
      <c r="F6079" s="5"/>
      <c r="G6079" s="1" t="n">
        <v>56618</v>
      </c>
      <c r="H6079" s="1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false" customHeight="true" outlineLevel="0" collapsed="false">
      <c r="A6080" s="1" t="n">
        <f aca="false">MAX($A$2:$A6079)+1</f>
        <v>5125</v>
      </c>
      <c r="C6080" s="1" t="str">
        <f aca="false">IF(H6080="",F6080,H6080)</f>
        <v>Noble Ellenburg Windpark LLC</v>
      </c>
      <c r="F6080" s="5"/>
      <c r="G6080" s="1" t="n">
        <v>56619</v>
      </c>
      <c r="H6080" s="1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false" customHeight="true" outlineLevel="0" collapsed="false">
      <c r="A6081" s="1" t="n">
        <f aca="false">MAX($A$2:$A6080)+1</f>
        <v>5126</v>
      </c>
      <c r="C6081" s="1" t="str">
        <f aca="false">IF(H6081="",F6081,H6081)</f>
        <v>Noble Bliss Windpark LLC</v>
      </c>
      <c r="F6081" s="5"/>
      <c r="G6081" s="1" t="n">
        <v>56620</v>
      </c>
      <c r="H6081" s="1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false" customHeight="true" outlineLevel="0" collapsed="false">
      <c r="A6082" s="1" t="n">
        <f aca="false">MAX($A$2:$A6081)+1</f>
        <v>5127</v>
      </c>
      <c r="C6082" s="1" t="str">
        <f aca="false">IF(H6082="",F6082,H6082)</f>
        <v>Sleeping Bear LLC</v>
      </c>
      <c r="F6082" s="5"/>
      <c r="G6082" s="1" t="n">
        <v>56621</v>
      </c>
      <c r="H6082" s="1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false" customHeight="true" outlineLevel="0" collapsed="false">
      <c r="A6083" s="1" t="n">
        <f aca="false">MAX($A$2:$A6082)+1</f>
        <v>5128</v>
      </c>
      <c r="C6083" s="1" t="str">
        <f aca="false">IF(H6083="",F6083,H6083)</f>
        <v>Providence Heights Wind LLC</v>
      </c>
      <c r="F6083" s="5"/>
      <c r="G6083" s="1" t="n">
        <v>56622</v>
      </c>
      <c r="H6083" s="1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false" customHeight="true" outlineLevel="0" collapsed="false">
      <c r="A6084" s="1" t="n">
        <f aca="false">MAX($A$2:$A6083)+1</f>
        <v>5129</v>
      </c>
      <c r="C6084" s="1" t="str">
        <f aca="false">IF(H6084="",F6084,H6084)</f>
        <v>Elkhorn Valley Wind Farm</v>
      </c>
      <c r="F6084" s="5"/>
      <c r="G6084" s="1" t="n">
        <v>56623</v>
      </c>
      <c r="H6084" s="1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false" customHeight="true" outlineLevel="0" collapsed="false">
      <c r="A6085" s="1" t="n">
        <f aca="false">MAX($A$2:$A6084)+1</f>
        <v>5130</v>
      </c>
      <c r="C6085" s="1" t="str">
        <f aca="false">IF(H6085="",F6085,H6085)</f>
        <v>BC Energy LLC</v>
      </c>
      <c r="F6085" s="5"/>
      <c r="G6085" s="1" t="n">
        <v>56624</v>
      </c>
      <c r="H6085" s="1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false" customHeight="true" outlineLevel="0" collapsed="false">
      <c r="A6086" s="1" t="n">
        <f aca="false">MAX($A$2:$A6085)+1</f>
        <v>5131</v>
      </c>
      <c r="C6086" s="1" t="str">
        <f aca="false">IF(H6086="",F6086,H6086)</f>
        <v>KC Energy LLC</v>
      </c>
      <c r="F6086" s="5"/>
      <c r="G6086" s="1" t="n">
        <v>56625</v>
      </c>
      <c r="H6086" s="1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false" customHeight="true" outlineLevel="0" collapsed="false">
      <c r="A6087" s="1" t="n">
        <f aca="false">MAX($A$2:$A6086)+1</f>
        <v>5132</v>
      </c>
      <c r="C6087" s="1" t="str">
        <f aca="false">IF(H6087="",F6087,H6087)</f>
        <v>K&amp;D Energy LLC</v>
      </c>
      <c r="F6087" s="5"/>
      <c r="G6087" s="1" t="n">
        <v>56626</v>
      </c>
      <c r="H6087" s="1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false" customHeight="true" outlineLevel="0" collapsed="false">
      <c r="A6088" s="1" t="n">
        <f aca="false">MAX($A$2:$A6087)+1</f>
        <v>5133</v>
      </c>
      <c r="C6088" s="1" t="str">
        <f aca="false">IF(H6088="",F6088,H6088)</f>
        <v>KSS Turbines LLC</v>
      </c>
      <c r="F6088" s="5"/>
      <c r="G6088" s="1" t="n">
        <v>56627</v>
      </c>
      <c r="H6088" s="1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false" customHeight="true" outlineLevel="0" collapsed="false">
      <c r="A6089" s="1" t="n">
        <f aca="false">MAX($A$2:$A6088)+1</f>
        <v>5134</v>
      </c>
      <c r="C6089" s="1" t="str">
        <f aca="false">IF(H6089="",F6089,H6089)</f>
        <v>Prairie Wind Power LLC</v>
      </c>
      <c r="F6089" s="5"/>
      <c r="G6089" s="1" t="n">
        <v>56628</v>
      </c>
      <c r="H6089" s="1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false" customHeight="true" outlineLevel="0" collapsed="false">
      <c r="A6090" s="1" t="n">
        <f aca="false">MAX($A$2:$A6089)+1</f>
        <v>5135</v>
      </c>
      <c r="C6090" s="1" t="str">
        <f aca="false">IF(H6090="",F6090,H6090)</f>
        <v>Waterbury Generation</v>
      </c>
      <c r="F6090" s="5"/>
      <c r="G6090" s="1" t="n">
        <v>56629</v>
      </c>
      <c r="H6090" s="1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false" customHeight="true" outlineLevel="0" collapsed="false">
      <c r="A6091" s="1" t="n">
        <f aca="false">MAX($A$2:$A6090)+1</f>
        <v>5136</v>
      </c>
      <c r="C6091" s="1" t="str">
        <f aca="false">IF(H6091="",F6091,H6091)</f>
        <v>Dutch Hill Wind Project</v>
      </c>
      <c r="F6091" s="5"/>
      <c r="G6091" s="1" t="n">
        <v>56633</v>
      </c>
      <c r="H6091" s="1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false" customHeight="true" outlineLevel="0" collapsed="false">
      <c r="A6092" s="1" t="n">
        <f aca="false">MAX($A$2:$A6091)+1</f>
        <v>5137</v>
      </c>
      <c r="C6092" s="1" t="str">
        <f aca="false">IF(H6092="",F6092,H6092)</f>
        <v>Cohocton Wind Project</v>
      </c>
      <c r="F6092" s="5"/>
      <c r="G6092" s="1" t="n">
        <v>56634</v>
      </c>
      <c r="H6092" s="1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false" customHeight="true" outlineLevel="0" collapsed="false">
      <c r="A6093" s="1" t="n">
        <f aca="false">MAX($A$2:$A6092)+1</f>
        <v>5138</v>
      </c>
      <c r="C6093" s="1" t="str">
        <f aca="false">IF(H6093="",F6093,H6093)</f>
        <v>Harvest Windfarm LLC</v>
      </c>
      <c r="F6093" s="5"/>
      <c r="G6093" s="1" t="n">
        <v>56635</v>
      </c>
      <c r="H6093" s="1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false" customHeight="true" outlineLevel="0" collapsed="false">
      <c r="A6094" s="1" t="n">
        <f aca="false">MAX($A$2:$A6093)+1</f>
        <v>5139</v>
      </c>
      <c r="C6094" s="1" t="str">
        <f aca="false">IF(H6094="",F6094,H6094)</f>
        <v>Hot Springs Windfarm LLC</v>
      </c>
      <c r="F6094" s="5"/>
      <c r="G6094" s="1" t="n">
        <v>56636</v>
      </c>
      <c r="H6094" s="1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false" customHeight="true" outlineLevel="0" collapsed="false">
      <c r="A6095" s="1" t="n">
        <f aca="false">MAX($A$2:$A6094)+1</f>
        <v>5140</v>
      </c>
      <c r="C6095" s="1" t="str">
        <f aca="false">IF(H6095="",F6095,H6095)</f>
        <v>Bennett Creek Windfarm LLC</v>
      </c>
      <c r="F6095" s="5"/>
      <c r="G6095" s="1" t="n">
        <v>56637</v>
      </c>
      <c r="H6095" s="1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false" customHeight="true" outlineLevel="0" collapsed="false">
      <c r="A6096" s="1" t="n">
        <f aca="false">MAX($A$2:$A6095)+1</f>
        <v>5141</v>
      </c>
      <c r="C6096" s="1" t="str">
        <f aca="false">IF(H6096="",F6096,H6096)</f>
        <v>Buffalo Gap 3 Wind Farm</v>
      </c>
      <c r="F6096" s="5"/>
      <c r="G6096" s="1" t="n">
        <v>56638</v>
      </c>
      <c r="H6096" s="1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false" customHeight="true" outlineLevel="0" collapsed="false">
      <c r="A6097" s="1" t="n">
        <f aca="false">MAX($A$2:$A6096)+1</f>
        <v>5142</v>
      </c>
      <c r="C6097" s="1" t="str">
        <f aca="false">IF(H6097="",F6097,H6097)</f>
        <v>Midway Peaking LLC</v>
      </c>
      <c r="F6097" s="5"/>
      <c r="G6097" s="1" t="n">
        <v>56639</v>
      </c>
      <c r="H6097" s="1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false" customHeight="true" outlineLevel="0" collapsed="false">
      <c r="A6098" s="1" t="n">
        <f aca="false">MAX($A$2:$A6097)+1</f>
        <v>5143</v>
      </c>
      <c r="C6098" s="1" t="str">
        <f aca="false">IF(H6098="",F6098,H6098)</f>
        <v>Camp Grove Wind Farm</v>
      </c>
      <c r="F6098" s="5"/>
      <c r="G6098" s="1" t="n">
        <v>56640</v>
      </c>
      <c r="H6098" s="1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false" customHeight="true" outlineLevel="0" collapsed="false">
      <c r="A6099" s="1" t="n">
        <f aca="false">MAX($A$2:$A6098)+1</f>
        <v>5144</v>
      </c>
      <c r="C6099" s="1" t="str">
        <f aca="false">IF(H6099="",F6099,H6099)</f>
        <v>St Paul Cogeneration</v>
      </c>
      <c r="F6099" s="5"/>
      <c r="G6099" s="1" t="n">
        <v>56643</v>
      </c>
      <c r="H6099" s="1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false" customHeight="true" outlineLevel="0" collapsed="false">
      <c r="A6100" s="1" t="n">
        <f aca="false">MAX($A$2:$A6099)+1</f>
        <v>5145</v>
      </c>
      <c r="C6100" s="1" t="str">
        <f aca="false">IF(H6100="",F6100,H6100)</f>
        <v>Stanton Wind Energy LLC</v>
      </c>
      <c r="F6100" s="5"/>
      <c r="G6100" s="1" t="n">
        <v>56644</v>
      </c>
      <c r="H6100" s="1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false" customHeight="true" outlineLevel="0" collapsed="false">
      <c r="A6101" s="1" t="n">
        <f aca="false">MAX($A$2:$A6100)+1</f>
        <v>5146</v>
      </c>
      <c r="C6101" s="1" t="str">
        <f aca="false">IF(H6101="",F6101,H6101)</f>
        <v>Osceola Windpower LLC</v>
      </c>
      <c r="F6101" s="5"/>
      <c r="G6101" s="1" t="n">
        <v>56645</v>
      </c>
      <c r="H6101" s="1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false" customHeight="true" outlineLevel="0" collapsed="false">
      <c r="A6102" s="1" t="n">
        <f aca="false">MAX($A$2:$A6101)+1</f>
        <v>5147</v>
      </c>
      <c r="C6102" s="1" t="str">
        <f aca="false">IF(H6102="",F6102,H6102)</f>
        <v>Chandler Hills Wind Farm</v>
      </c>
      <c r="F6102" s="5"/>
      <c r="G6102" s="1" t="n">
        <v>56646</v>
      </c>
      <c r="H6102" s="1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false" customHeight="true" outlineLevel="0" collapsed="false">
      <c r="A6103" s="1" t="n">
        <f aca="false">MAX($A$2:$A6102)+1</f>
        <v>5148</v>
      </c>
      <c r="C6103" s="1" t="str">
        <f aca="false">IF(H6103="",F6103,H6103)</f>
        <v>Butler Ridge</v>
      </c>
      <c r="F6103" s="5"/>
      <c r="G6103" s="1" t="n">
        <v>56647</v>
      </c>
      <c r="H6103" s="1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false" customHeight="true" outlineLevel="0" collapsed="false">
      <c r="A6104" s="1" t="n">
        <f aca="false">MAX($A$2:$A6103)+1</f>
        <v>5149</v>
      </c>
      <c r="C6104" s="1" t="str">
        <f aca="false">IF(H6104="",F6104,H6104)</f>
        <v>Majestic 1 Wind Farm</v>
      </c>
      <c r="F6104" s="5"/>
      <c r="G6104" s="1" t="n">
        <v>56648</v>
      </c>
      <c r="H6104" s="1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false" customHeight="true" outlineLevel="0" collapsed="false">
      <c r="A6105" s="1" t="n">
        <f aca="false">MAX($A$2:$A6104)+1</f>
        <v>5150</v>
      </c>
      <c r="C6105" s="1" t="str">
        <f aca="false">IF(H6105="",F6105,H6105)</f>
        <v>South Trent Wind Farm</v>
      </c>
      <c r="F6105" s="5"/>
      <c r="G6105" s="1" t="n">
        <v>56649</v>
      </c>
      <c r="H6105" s="1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false" customHeight="true" outlineLevel="0" collapsed="false">
      <c r="A6106" s="1" t="n">
        <f aca="false">MAX($A$2:$A6105)+1</f>
        <v>5151</v>
      </c>
      <c r="C6106" s="1" t="str">
        <f aca="false">IF(H6106="",F6106,H6106)</f>
        <v>Wessington Springs</v>
      </c>
      <c r="F6106" s="5"/>
      <c r="G6106" s="1" t="n">
        <v>56650</v>
      </c>
      <c r="H6106" s="1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false" customHeight="true" outlineLevel="0" collapsed="false">
      <c r="A6107" s="1" t="n">
        <f aca="false">MAX($A$2:$A6106)+1</f>
        <v>5152</v>
      </c>
      <c r="C6107" s="1" t="str">
        <f aca="false">IF(H6107="",F6107,H6107)</f>
        <v>North Allegheny Windpower Project</v>
      </c>
      <c r="F6107" s="5"/>
      <c r="G6107" s="1" t="n">
        <v>56651</v>
      </c>
      <c r="H6107" s="1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false" customHeight="true" outlineLevel="0" collapsed="false">
      <c r="A6108" s="1" t="n">
        <f aca="false">MAX($A$2:$A6107)+1</f>
        <v>5153</v>
      </c>
      <c r="C6108" s="1" t="str">
        <f aca="false">IF(H6108="",F6108,H6108)</f>
        <v>Hatchet Ridge Wind Project</v>
      </c>
      <c r="F6108" s="5"/>
      <c r="G6108" s="1" t="n">
        <v>56654</v>
      </c>
      <c r="H6108" s="1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false" customHeight="true" outlineLevel="0" collapsed="false">
      <c r="A6109" s="1" t="n">
        <f aca="false">MAX($A$2:$A6108)+1</f>
        <v>5154</v>
      </c>
      <c r="C6109" s="1" t="str">
        <f aca="false">IF(H6109="",F6109,H6109)</f>
        <v>Michigan Wind 2</v>
      </c>
      <c r="F6109" s="5"/>
      <c r="G6109" s="1" t="n">
        <v>56659</v>
      </c>
      <c r="H6109" s="1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false" customHeight="true" outlineLevel="0" collapsed="false">
      <c r="A6110" s="1" t="n">
        <f aca="false">MAX($A$2:$A6109)+1</f>
        <v>5155</v>
      </c>
      <c r="C6110" s="1" t="str">
        <f aca="false">IF(H6110="",F6110,H6110)</f>
        <v>Pattern Gulf Wind</v>
      </c>
      <c r="F6110" s="5"/>
      <c r="G6110" s="1" t="n">
        <v>56661</v>
      </c>
      <c r="H6110" s="1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false" customHeight="true" outlineLevel="0" collapsed="false">
      <c r="A6111" s="1" t="n">
        <f aca="false">MAX($A$2:$A6110)+1</f>
        <v>5156</v>
      </c>
      <c r="C6111" s="1" t="str">
        <f aca="false">IF(H6111="",F6111,H6111)</f>
        <v>Dempsey Ridge Wind Farm</v>
      </c>
      <c r="F6111" s="5"/>
      <c r="G6111" s="1" t="n">
        <v>56665</v>
      </c>
      <c r="H6111" s="1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false" customHeight="true" outlineLevel="0" collapsed="false">
      <c r="A6112" s="1" t="n">
        <f aca="false">MAX($A$2:$A6111)+1</f>
        <v>5157</v>
      </c>
      <c r="C6112" s="1" t="str">
        <f aca="false">IF(H6112="",F6112,H6112)</f>
        <v>Lanai Solar-Electric Plant</v>
      </c>
      <c r="F6112" s="5"/>
      <c r="G6112" s="1" t="n">
        <v>56667</v>
      </c>
      <c r="H6112" s="1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false" customHeight="true" outlineLevel="0" collapsed="false">
      <c r="A6113" s="1" t="n">
        <f aca="false">MAX($A$2:$A6112)+1</f>
        <v>5158</v>
      </c>
      <c r="C6113" s="1" t="str">
        <f aca="false">IF(H6113="",F6113,H6113)</f>
        <v>NIH Cogeneration Facility</v>
      </c>
      <c r="F6113" s="5"/>
      <c r="G6113" s="1" t="n">
        <v>56668</v>
      </c>
      <c r="H6113" s="1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false" customHeight="true" outlineLevel="0" collapsed="false">
      <c r="A6114" s="1" t="n">
        <f aca="false">MAX($A$2:$A6113)+1</f>
        <v>5159</v>
      </c>
      <c r="C6114" s="1" t="str">
        <f aca="false">IF(H6114="",F6114,H6114)</f>
        <v>Tatanka Wind Power LLC</v>
      </c>
      <c r="F6114" s="5"/>
      <c r="G6114" s="1" t="n">
        <v>56669</v>
      </c>
      <c r="H6114" s="1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false" customHeight="true" outlineLevel="0" collapsed="false">
      <c r="A6115" s="1" t="n">
        <f aca="false">MAX($A$2:$A6114)+1</f>
        <v>5160</v>
      </c>
      <c r="C6115" s="1" t="str">
        <f aca="false">IF(H6115="",F6115,H6115)</f>
        <v>Velva Windfarm LLC</v>
      </c>
      <c r="F6115" s="5"/>
      <c r="G6115" s="1" t="n">
        <v>56670</v>
      </c>
      <c r="H6115" s="1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false" customHeight="true" outlineLevel="0" collapsed="false">
      <c r="A6116" s="1" t="n">
        <f aca="false">MAX($A$2:$A6115)+1</f>
        <v>5161</v>
      </c>
      <c r="C6116" s="1" t="str">
        <f aca="false">IF(H6116="",F6116,H6116)</f>
        <v>Longview Power Plant</v>
      </c>
      <c r="F6116" s="5"/>
      <c r="G6116" s="1" t="n">
        <v>56671</v>
      </c>
      <c r="H6116" s="1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false" customHeight="true" outlineLevel="0" collapsed="false">
      <c r="A6117" s="1" t="n">
        <f aca="false">MAX($A$2:$A6116)+1</f>
        <v>5162</v>
      </c>
      <c r="C6117" s="1" t="str">
        <f aca="false">IF(H6117="",F6117,H6117)</f>
        <v>Whirlwind Energy Center</v>
      </c>
      <c r="F6117" s="5"/>
      <c r="G6117" s="1" t="n">
        <v>56673</v>
      </c>
      <c r="H6117" s="1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false" customHeight="true" outlineLevel="0" collapsed="false">
      <c r="A6118" s="1" t="n">
        <f aca="false">MAX($A$2:$A6117)+1</f>
        <v>5163</v>
      </c>
      <c r="C6118" s="1" t="str">
        <f aca="false">IF(H6118="",F6118,H6118)</f>
        <v>Winchester Power Park</v>
      </c>
      <c r="F6118" s="5"/>
      <c r="G6118" s="1" t="n">
        <v>56674</v>
      </c>
      <c r="H6118" s="1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false" customHeight="true" outlineLevel="0" collapsed="false">
      <c r="A6119" s="1" t="n">
        <f aca="false">MAX($A$2:$A6118)+1</f>
        <v>5164</v>
      </c>
      <c r="C6119" s="1" t="str">
        <f aca="false">IF(H6119="",F6119,H6119)</f>
        <v>Benton County Wind Farm</v>
      </c>
      <c r="F6119" s="5"/>
      <c r="G6119" s="1" t="n">
        <v>56679</v>
      </c>
      <c r="H6119" s="1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false" customHeight="true" outlineLevel="0" collapsed="false">
      <c r="A6120" s="1" t="n">
        <f aca="false">MAX($A$2:$A6119)+1</f>
        <v>5165</v>
      </c>
      <c r="C6120" s="1" t="str">
        <f aca="false">IF(H6120="",F6120,H6120)</f>
        <v>Wicomico</v>
      </c>
      <c r="F6120" s="5"/>
      <c r="G6120" s="1" t="n">
        <v>56680</v>
      </c>
      <c r="H6120" s="1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false" customHeight="true" outlineLevel="0" collapsed="false">
      <c r="A6121" s="1" t="n">
        <f aca="false">MAX($A$2:$A6120)+1</f>
        <v>5166</v>
      </c>
      <c r="C6121" s="1" t="str">
        <f aca="false">IF(H6121="",F6121,H6121)</f>
        <v>Amelia</v>
      </c>
      <c r="F6121" s="5"/>
      <c r="G6121" s="1" t="n">
        <v>56681</v>
      </c>
      <c r="H6121" s="1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false" customHeight="true" outlineLevel="0" collapsed="false">
      <c r="A6122" s="1" t="n">
        <f aca="false">MAX($A$2:$A6121)+1</f>
        <v>5167</v>
      </c>
      <c r="C6122" s="1" t="str">
        <f aca="false">IF(H6122="",F6122,H6122)</f>
        <v>Brunswick Landfill Gas</v>
      </c>
      <c r="F6122" s="5"/>
      <c r="G6122" s="1" t="n">
        <v>56682</v>
      </c>
      <c r="H6122" s="1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false" customHeight="true" outlineLevel="0" collapsed="false">
      <c r="A6123" s="1" t="n">
        <f aca="false">MAX($A$2:$A6122)+1</f>
        <v>5168</v>
      </c>
      <c r="C6123" s="1" t="str">
        <f aca="false">IF(H6123="",F6123,H6123)</f>
        <v>Charles City</v>
      </c>
      <c r="F6123" s="5"/>
      <c r="G6123" s="1" t="n">
        <v>56683</v>
      </c>
      <c r="H6123" s="1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false" customHeight="true" outlineLevel="0" collapsed="false">
      <c r="A6124" s="1" t="n">
        <f aca="false">MAX($A$2:$A6123)+1</f>
        <v>5169</v>
      </c>
      <c r="C6124" s="1" t="str">
        <f aca="false">IF(H6124="",F6124,H6124)</f>
        <v>Chesterfield Landfill Gas</v>
      </c>
      <c r="F6124" s="5"/>
      <c r="G6124" s="1" t="n">
        <v>56684</v>
      </c>
      <c r="H6124" s="1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false" customHeight="true" outlineLevel="0" collapsed="false">
      <c r="A6125" s="1" t="n">
        <f aca="false">MAX($A$2:$A6124)+1</f>
        <v>5170</v>
      </c>
      <c r="C6125" s="1" t="str">
        <f aca="false">IF(H6125="",F6125,H6125)</f>
        <v>King &amp; Queen</v>
      </c>
      <c r="F6125" s="5"/>
      <c r="G6125" s="1" t="n">
        <v>56686</v>
      </c>
      <c r="H6125" s="1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false" customHeight="true" outlineLevel="0" collapsed="false">
      <c r="A6126" s="1" t="n">
        <f aca="false">MAX($A$2:$A6125)+1</f>
        <v>5171</v>
      </c>
      <c r="C6126" s="1" t="str">
        <f aca="false">IF(H6126="",F6126,H6126)</f>
        <v>Mountain View</v>
      </c>
      <c r="F6126" s="5"/>
      <c r="G6126" s="1" t="n">
        <v>56687</v>
      </c>
      <c r="H6126" s="1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false" customHeight="true" outlineLevel="0" collapsed="false">
      <c r="A6127" s="1" t="n">
        <f aca="false">MAX($A$2:$A6126)+1</f>
        <v>5172</v>
      </c>
      <c r="C6127" s="1" t="str">
        <f aca="false">IF(H6127="",F6127,H6127)</f>
        <v>New Bern</v>
      </c>
      <c r="F6127" s="5"/>
      <c r="G6127" s="1" t="n">
        <v>56688</v>
      </c>
      <c r="H6127" s="1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false" customHeight="true" outlineLevel="0" collapsed="false">
      <c r="A6128" s="1" t="n">
        <f aca="false">MAX($A$2:$A6127)+1</f>
        <v>5173</v>
      </c>
      <c r="C6128" s="1" t="str">
        <f aca="false">IF(H6128="",F6128,H6128)</f>
        <v>Pine Grove</v>
      </c>
      <c r="F6128" s="5"/>
      <c r="G6128" s="1" t="n">
        <v>56690</v>
      </c>
      <c r="H6128" s="1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false" customHeight="true" outlineLevel="0" collapsed="false">
      <c r="A6129" s="1" t="n">
        <f aca="false">MAX($A$2:$A6128)+1</f>
        <v>5174</v>
      </c>
      <c r="C6129" s="1" t="str">
        <f aca="false">IF(H6129="",F6129,H6129)</f>
        <v>Rockville 1 &amp; 2</v>
      </c>
      <c r="F6129" s="5"/>
      <c r="G6129" s="1" t="n">
        <v>56692</v>
      </c>
      <c r="H6129" s="1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false" customHeight="true" outlineLevel="0" collapsed="false">
      <c r="A6130" s="1" t="n">
        <f aca="false">MAX($A$2:$A6129)+1</f>
        <v>5175</v>
      </c>
      <c r="C6130" s="1" t="str">
        <f aca="false">IF(H6130="",F6130,H6130)</f>
        <v>Virginia Beach</v>
      </c>
      <c r="F6130" s="5"/>
      <c r="G6130" s="1" t="n">
        <v>56693</v>
      </c>
      <c r="H6130" s="1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false" customHeight="true" outlineLevel="0" collapsed="false">
      <c r="A6131" s="1" t="n">
        <f aca="false">MAX($A$2:$A6130)+1</f>
        <v>5176</v>
      </c>
      <c r="C6131" s="1" t="str">
        <f aca="false">IF(H6131="",F6131,H6131)</f>
        <v>Russell D Smith</v>
      </c>
      <c r="F6131" s="5"/>
      <c r="G6131" s="1" t="n">
        <v>56694</v>
      </c>
      <c r="H6131" s="1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false" customHeight="true" outlineLevel="0" collapsed="false">
      <c r="A6132" s="1" t="n">
        <f aca="false">MAX($A$2:$A6131)+1</f>
        <v>5177</v>
      </c>
      <c r="C6132" s="1" t="str">
        <f aca="false">IF(H6132="",F6132,H6132)</f>
        <v>Summer Falls Power Plant</v>
      </c>
      <c r="F6132" s="5"/>
      <c r="G6132" s="1" t="n">
        <v>56695</v>
      </c>
      <c r="H6132" s="1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false" customHeight="true" outlineLevel="0" collapsed="false">
      <c r="A6133" s="1" t="n">
        <f aca="false">MAX($A$2:$A6132)+1</f>
        <v>5178</v>
      </c>
      <c r="C6133" s="1" t="str">
        <f aca="false">IF(H6133="",F6133,H6133)</f>
        <v>Eltopia Branch Canal 4.6</v>
      </c>
      <c r="F6133" s="5"/>
      <c r="G6133" s="1" t="n">
        <v>56696</v>
      </c>
      <c r="H6133" s="1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false" customHeight="true" outlineLevel="0" collapsed="false">
      <c r="A6134" s="1" t="n">
        <f aca="false">MAX($A$2:$A6133)+1</f>
        <v>5179</v>
      </c>
      <c r="C6134" s="1" t="str">
        <f aca="false">IF(H6134="",F6134,H6134)</f>
        <v>Potholes East Canal 66.0</v>
      </c>
      <c r="F6134" s="5"/>
      <c r="G6134" s="1" t="n">
        <v>56697</v>
      </c>
      <c r="H6134" s="1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false" customHeight="true" outlineLevel="0" collapsed="false">
      <c r="A6135" s="1" t="n">
        <f aca="false">MAX($A$2:$A6134)+1</f>
        <v>5180</v>
      </c>
      <c r="C6135" s="1" t="str">
        <f aca="false">IF(H6135="",F6135,H6135)</f>
        <v>Main Canal Headworks</v>
      </c>
      <c r="F6135" s="5"/>
      <c r="G6135" s="1" t="n">
        <v>56698</v>
      </c>
      <c r="H6135" s="1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false" customHeight="true" outlineLevel="0" collapsed="false">
      <c r="A6136" s="1" t="n">
        <f aca="false">MAX($A$2:$A6135)+1</f>
        <v>5181</v>
      </c>
      <c r="C6136" s="1" t="str">
        <f aca="false">IF(H6136="",F6136,H6136)</f>
        <v>Forward Windpower LLC</v>
      </c>
      <c r="F6136" s="5"/>
      <c r="G6136" s="1" t="n">
        <v>56699</v>
      </c>
      <c r="H6136" s="1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false" customHeight="true" outlineLevel="0" collapsed="false">
      <c r="A6137" s="1" t="n">
        <f aca="false">MAX($A$2:$A6136)+1</f>
        <v>5182</v>
      </c>
      <c r="C6137" s="1" t="str">
        <f aca="false">IF(H6137="",F6137,H6137)</f>
        <v>Lookout Windpower LLC</v>
      </c>
      <c r="F6137" s="5"/>
      <c r="G6137" s="1" t="n">
        <v>56700</v>
      </c>
      <c r="H6137" s="1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false" customHeight="true" outlineLevel="0" collapsed="false">
      <c r="A6138" s="1" t="n">
        <f aca="false">MAX($A$2:$A6137)+1</f>
        <v>5183</v>
      </c>
      <c r="C6138" s="1" t="str">
        <f aca="false">IF(H6138="",F6138,H6138)</f>
        <v>Haworth Water Treatment Plant</v>
      </c>
      <c r="F6138" s="5"/>
      <c r="G6138" s="1" t="n">
        <v>56701</v>
      </c>
      <c r="H6138" s="1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false" customHeight="true" outlineLevel="0" collapsed="false">
      <c r="A6139" s="1" t="n">
        <f aca="false">MAX($A$2:$A6138)+1</f>
        <v>5184</v>
      </c>
      <c r="C6139" s="1" t="str">
        <f aca="false">IF(H6139="",F6139,H6139)</f>
        <v>Tuolumne Wind Project</v>
      </c>
      <c r="F6139" s="5"/>
      <c r="G6139" s="1" t="n">
        <v>56702</v>
      </c>
      <c r="H6139" s="1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false" customHeight="true" outlineLevel="0" collapsed="false">
      <c r="A6140" s="1" t="n">
        <f aca="false">MAX($A$2:$A6139)+1</f>
        <v>5185</v>
      </c>
      <c r="C6140" s="1" t="str">
        <f aca="false">IF(H6140="",F6140,H6140)</f>
        <v>Lyons Falls Hydroelectric</v>
      </c>
      <c r="F6140" s="5"/>
      <c r="G6140" s="1" t="n">
        <v>56703</v>
      </c>
      <c r="H6140" s="1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false" customHeight="true" outlineLevel="0" collapsed="false">
      <c r="A6141" s="1" t="n">
        <f aca="false">MAX($A$2:$A6140)+1</f>
        <v>5186</v>
      </c>
      <c r="C6141" s="1" t="str">
        <f aca="false">IF(H6141="",F6141,H6141)</f>
        <v>Gouldtown</v>
      </c>
      <c r="F6141" s="5"/>
      <c r="G6141" s="1" t="n">
        <v>56704</v>
      </c>
      <c r="H6141" s="1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false" customHeight="true" outlineLevel="0" collapsed="false">
      <c r="A6142" s="1" t="n">
        <f aca="false">MAX($A$2:$A6141)+1</f>
        <v>5187</v>
      </c>
      <c r="C6142" s="1" t="str">
        <f aca="false">IF(H6142="",F6142,H6142)</f>
        <v>Kosterville</v>
      </c>
      <c r="F6142" s="5"/>
      <c r="G6142" s="1" t="n">
        <v>56705</v>
      </c>
      <c r="H6142" s="1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false" customHeight="true" outlineLevel="0" collapsed="false">
      <c r="A6143" s="1" t="n">
        <f aca="false">MAX($A$2:$A6142)+1</f>
        <v>5188</v>
      </c>
      <c r="C6143" s="1" t="str">
        <f aca="false">IF(H6143="",F6143,H6143)</f>
        <v>Ampersand Chowchilla Biomass LLC</v>
      </c>
      <c r="F6143" s="5"/>
      <c r="G6143" s="1" t="n">
        <v>56706</v>
      </c>
      <c r="H6143" s="1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false" customHeight="true" outlineLevel="0" collapsed="false">
      <c r="A6144" s="1" t="n">
        <f aca="false">MAX($A$2:$A6143)+1</f>
        <v>5189</v>
      </c>
      <c r="C6144" s="1" t="str">
        <f aca="false">IF(H6144="",F6144,H6144)</f>
        <v>El Nido Facility</v>
      </c>
      <c r="F6144" s="5"/>
      <c r="G6144" s="1" t="n">
        <v>56707</v>
      </c>
      <c r="H6144" s="1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false" customHeight="true" outlineLevel="0" collapsed="false">
      <c r="A6145" s="1" t="n">
        <f aca="false">MAX($A$2:$A6144)+1</f>
        <v>5190</v>
      </c>
      <c r="C6145" s="1" t="str">
        <f aca="false">IF(H6145="",F6145,H6145)</f>
        <v>CFB Power Plant</v>
      </c>
      <c r="F6145" s="5"/>
      <c r="G6145" s="1" t="n">
        <v>56708</v>
      </c>
      <c r="H6145" s="1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false" customHeight="true" outlineLevel="0" collapsed="false">
      <c r="A6146" s="1" t="n">
        <f aca="false">MAX($A$2:$A6145)+1</f>
        <v>5191</v>
      </c>
      <c r="C6146" s="1" t="str">
        <f aca="false">IF(H6146="",F6146,H6146)</f>
        <v>Christoffer Wind Energy I LLC</v>
      </c>
      <c r="F6146" s="5"/>
      <c r="G6146" s="1" t="n">
        <v>56709</v>
      </c>
      <c r="H6146" s="1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false" customHeight="true" outlineLevel="0" collapsed="false">
      <c r="A6147" s="1" t="n">
        <f aca="false">MAX($A$2:$A6146)+1</f>
        <v>5192</v>
      </c>
      <c r="C6147" s="1" t="str">
        <f aca="false">IF(H6147="",F6147,H6147)</f>
        <v>Christoffer Wind Energy II LLC</v>
      </c>
      <c r="F6147" s="5"/>
      <c r="G6147" s="1" t="n">
        <v>56710</v>
      </c>
      <c r="H6147" s="1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false" customHeight="true" outlineLevel="0" collapsed="false">
      <c r="A6148" s="1" t="n">
        <f aca="false">MAX($A$2:$A6147)+1</f>
        <v>5193</v>
      </c>
      <c r="C6148" s="1" t="str">
        <f aca="false">IF(H6148="",F6148,H6148)</f>
        <v>Christoffer Wind Energy III LLC</v>
      </c>
      <c r="F6148" s="5"/>
      <c r="G6148" s="1" t="n">
        <v>56711</v>
      </c>
      <c r="H6148" s="1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false" customHeight="true" outlineLevel="0" collapsed="false">
      <c r="A6149" s="1" t="n">
        <f aca="false">MAX($A$2:$A6148)+1</f>
        <v>5194</v>
      </c>
      <c r="C6149" s="1" t="str">
        <f aca="false">IF(H6149="",F6149,H6149)</f>
        <v>Christoffer Wind Energy IV LLC</v>
      </c>
      <c r="F6149" s="5"/>
      <c r="G6149" s="1" t="n">
        <v>56712</v>
      </c>
      <c r="H6149" s="1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false" customHeight="true" outlineLevel="0" collapsed="false">
      <c r="A6150" s="1" t="n">
        <f aca="false">MAX($A$2:$A6149)+1</f>
        <v>5195</v>
      </c>
      <c r="C6150" s="1" t="str">
        <f aca="false">IF(H6150="",F6150,H6150)</f>
        <v>Jeffers Wind 20 LLC</v>
      </c>
      <c r="F6150" s="5"/>
      <c r="G6150" s="1" t="n">
        <v>56750</v>
      </c>
      <c r="H6150" s="1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false" customHeight="true" outlineLevel="0" collapsed="false">
      <c r="A6151" s="1" t="n">
        <f aca="false">MAX($A$2:$A6150)+1</f>
        <v>5196</v>
      </c>
      <c r="C6151" s="1" t="str">
        <f aca="false">IF(H6151="",F6151,H6151)</f>
        <v>Spanish Fork Wind Park 2 LLC</v>
      </c>
      <c r="F6151" s="5"/>
      <c r="G6151" s="1" t="n">
        <v>56751</v>
      </c>
      <c r="H6151" s="1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false" customHeight="true" outlineLevel="0" collapsed="false">
      <c r="A6152" s="1" t="n">
        <f aca="false">MAX($A$2:$A6151)+1</f>
        <v>5197</v>
      </c>
      <c r="C6152" s="1" t="str">
        <f aca="false">IF(H6152="",F6152,H6152)</f>
        <v>Mountain Wind Power  LLC</v>
      </c>
      <c r="F6152" s="5"/>
      <c r="G6152" s="1" t="n">
        <v>56752</v>
      </c>
      <c r="H6152" s="1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false" customHeight="true" outlineLevel="0" collapsed="false">
      <c r="A6153" s="1" t="n">
        <f aca="false">MAX($A$2:$A6152)+1</f>
        <v>5198</v>
      </c>
      <c r="C6153" s="1" t="str">
        <f aca="false">IF(H6153="",F6153,H6153)</f>
        <v>Mountain Wind Power II  LLC</v>
      </c>
      <c r="F6153" s="5"/>
      <c r="G6153" s="1" t="n">
        <v>56753</v>
      </c>
      <c r="H6153" s="1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false" customHeight="true" outlineLevel="0" collapsed="false">
      <c r="A6154" s="1" t="n">
        <f aca="false">MAX($A$2:$A6153)+1</f>
        <v>5199</v>
      </c>
      <c r="C6154" s="1" t="str">
        <f aca="false">IF(H6154="",F6154,H6154)</f>
        <v>Goat Wind LP</v>
      </c>
      <c r="F6154" s="5"/>
      <c r="G6154" s="1" t="n">
        <v>56754</v>
      </c>
      <c r="H6154" s="1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false" customHeight="true" outlineLevel="0" collapsed="false">
      <c r="A6155" s="1" t="n">
        <f aca="false">MAX($A$2:$A6154)+1</f>
        <v>5200</v>
      </c>
      <c r="C6155" s="1" t="str">
        <f aca="false">IF(H6155="",F6155,H6155)</f>
        <v>Odin Wind Farm LLC</v>
      </c>
      <c r="F6155" s="5"/>
      <c r="G6155" s="1" t="n">
        <v>56755</v>
      </c>
      <c r="H6155" s="1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false" customHeight="true" outlineLevel="0" collapsed="false">
      <c r="A6156" s="1" t="n">
        <f aca="false">MAX($A$2:$A6155)+1</f>
        <v>5201</v>
      </c>
      <c r="C6156" s="1" t="str">
        <f aca="false">IF(H6156="",F6156,H6156)</f>
        <v>Capricorn Ridge Wind LLC</v>
      </c>
      <c r="F6156" s="5"/>
      <c r="G6156" s="1" t="n">
        <v>56763</v>
      </c>
      <c r="H6156" s="1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false" customHeight="true" outlineLevel="0" collapsed="false">
      <c r="A6157" s="1" t="n">
        <f aca="false">MAX($A$2:$A6156)+1</f>
        <v>5202</v>
      </c>
      <c r="C6157" s="1" t="str">
        <f aca="false">IF(H6157="",F6157,H6157)</f>
        <v>Winnebago Wind Power Project</v>
      </c>
      <c r="F6157" s="5"/>
      <c r="G6157" s="1" t="n">
        <v>56764</v>
      </c>
      <c r="H6157" s="1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false" customHeight="true" outlineLevel="0" collapsed="false">
      <c r="A6158" s="1" t="n">
        <f aca="false">MAX($A$2:$A6157)+1</f>
        <v>5203</v>
      </c>
      <c r="C6158" s="1" t="str">
        <f aca="false">IF(H6158="",F6158,H6158)</f>
        <v>Barton Windpower LLC</v>
      </c>
      <c r="F6158" s="5"/>
      <c r="G6158" s="1" t="n">
        <v>56765</v>
      </c>
      <c r="H6158" s="1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false" customHeight="true" outlineLevel="0" collapsed="false">
      <c r="A6159" s="1" t="n">
        <f aca="false">MAX($A$2:$A6158)+1</f>
        <v>5204</v>
      </c>
      <c r="C6159" s="1" t="str">
        <f aca="false">IF(H6159="",F6159,H6159)</f>
        <v>Farmers City Wind LLC</v>
      </c>
      <c r="F6159" s="5"/>
      <c r="G6159" s="1" t="n">
        <v>56767</v>
      </c>
      <c r="H6159" s="1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false" customHeight="true" outlineLevel="0" collapsed="false">
      <c r="A6160" s="1" t="n">
        <f aca="false">MAX($A$2:$A6159)+1</f>
        <v>5205</v>
      </c>
      <c r="C6160" s="1" t="str">
        <f aca="false">IF(H6160="",F6160,H6160)</f>
        <v>CalRenew-1</v>
      </c>
      <c r="F6160" s="5"/>
      <c r="G6160" s="1" t="n">
        <v>56768</v>
      </c>
      <c r="H6160" s="1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false" customHeight="true" outlineLevel="0" collapsed="false">
      <c r="A6161" s="1" t="n">
        <f aca="false">MAX($A$2:$A6160)+1</f>
        <v>5206</v>
      </c>
      <c r="C6161" s="1" t="str">
        <f aca="false">IF(H6161="",F6161,H6161)</f>
        <v>Locust Ridge II LLC</v>
      </c>
      <c r="F6161" s="5"/>
      <c r="G6161" s="1" t="n">
        <v>56770</v>
      </c>
      <c r="H6161" s="1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false" customHeight="true" outlineLevel="0" collapsed="false">
      <c r="A6162" s="1" t="n">
        <f aca="false">MAX($A$2:$A6161)+1</f>
        <v>5207</v>
      </c>
      <c r="C6162" s="1" t="str">
        <f aca="false">IF(H6162="",F6162,H6162)</f>
        <v>Silver Star I Wind Power Project</v>
      </c>
      <c r="F6162" s="5"/>
      <c r="G6162" s="1" t="n">
        <v>56771</v>
      </c>
      <c r="H6162" s="1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false" customHeight="true" outlineLevel="0" collapsed="false">
      <c r="A6163" s="1" t="n">
        <f aca="false">MAX($A$2:$A6162)+1</f>
        <v>5208</v>
      </c>
      <c r="C6163" s="1" t="str">
        <f aca="false">IF(H6163="",F6163,H6163)</f>
        <v>McAdoo Wind Energy LLC</v>
      </c>
      <c r="F6163" s="5"/>
      <c r="G6163" s="1" t="n">
        <v>56773</v>
      </c>
      <c r="H6163" s="1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false" customHeight="true" outlineLevel="0" collapsed="false">
      <c r="A6164" s="1" t="n">
        <f aca="false">MAX($A$2:$A6163)+1</f>
        <v>5209</v>
      </c>
      <c r="C6164" s="1" t="str">
        <f aca="false">IF(H6164="",F6164,H6164)</f>
        <v>Turkey Track Wind  Energy LLC</v>
      </c>
      <c r="F6164" s="5"/>
      <c r="G6164" s="1" t="n">
        <v>56774</v>
      </c>
      <c r="H6164" s="1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false" customHeight="true" outlineLevel="0" collapsed="false">
      <c r="A6165" s="1" t="n">
        <f aca="false">MAX($A$2:$A6164)+1</f>
        <v>5210</v>
      </c>
      <c r="C6165" s="1" t="str">
        <f aca="false">IF(H6165="",F6165,H6165)</f>
        <v>Scurry County Wind II</v>
      </c>
      <c r="F6165" s="5"/>
      <c r="G6165" s="1" t="n">
        <v>56775</v>
      </c>
      <c r="H6165" s="1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false" customHeight="true" outlineLevel="0" collapsed="false">
      <c r="A6166" s="1" t="n">
        <f aca="false">MAX($A$2:$A6165)+1</f>
        <v>5211</v>
      </c>
      <c r="C6166" s="1" t="str">
        <f aca="false">IF(H6166="",F6166,H6166)</f>
        <v>Fowler Ridge Wind Farm LLC</v>
      </c>
      <c r="F6166" s="5"/>
      <c r="G6166" s="1" t="n">
        <v>56777</v>
      </c>
      <c r="H6166" s="1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false" customHeight="true" outlineLevel="0" collapsed="false">
      <c r="A6167" s="1" t="n">
        <f aca="false">MAX($A$2:$A6166)+1</f>
        <v>5212</v>
      </c>
      <c r="C6167" s="1" t="str">
        <f aca="false">IF(H6167="",F6167,H6167)</f>
        <v>Sherbino I Wind Farm</v>
      </c>
      <c r="F6167" s="5"/>
      <c r="G6167" s="1" t="n">
        <v>56779</v>
      </c>
      <c r="H6167" s="1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false" customHeight="true" outlineLevel="0" collapsed="false">
      <c r="A6168" s="1" t="n">
        <f aca="false">MAX($A$2:$A6167)+1</f>
        <v>5213</v>
      </c>
      <c r="C6168" s="1" t="str">
        <f aca="false">IF(H6168="",F6168,H6168)</f>
        <v>Evergreen BioPower LLC</v>
      </c>
      <c r="F6168" s="5"/>
      <c r="G6168" s="1" t="n">
        <v>56781</v>
      </c>
      <c r="H6168" s="1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false" customHeight="true" outlineLevel="0" collapsed="false">
      <c r="A6169" s="1" t="n">
        <f aca="false">MAX($A$2:$A6168)+1</f>
        <v>5214</v>
      </c>
      <c r="C6169" s="1" t="str">
        <f aca="false">IF(H6169="",F6169,H6169)</f>
        <v>Elbow Creek Wind Project LLC</v>
      </c>
      <c r="F6169" s="5"/>
      <c r="G6169" s="1" t="n">
        <v>56783</v>
      </c>
      <c r="H6169" s="1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false" customHeight="true" outlineLevel="0" collapsed="false">
      <c r="A6170" s="1" t="n">
        <f aca="false">MAX($A$2:$A6169)+1</f>
        <v>5215</v>
      </c>
      <c r="C6170" s="1" t="str">
        <f aca="false">IF(H6170="",F6170,H6170)</f>
        <v>Cloud County Wind Farm</v>
      </c>
      <c r="F6170" s="5"/>
      <c r="G6170" s="1" t="n">
        <v>56784</v>
      </c>
      <c r="H6170" s="1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false" customHeight="true" outlineLevel="0" collapsed="false">
      <c r="A6171" s="1" t="n">
        <f aca="false">MAX($A$2:$A6170)+1</f>
        <v>5216</v>
      </c>
      <c r="C6171" s="1" t="str">
        <f aca="false">IF(H6171="",F6171,H6171)</f>
        <v>Virginia Tech Power Plant</v>
      </c>
      <c r="F6171" s="5"/>
      <c r="G6171" s="1" t="n">
        <v>56785</v>
      </c>
      <c r="H6171" s="1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false" customHeight="true" outlineLevel="0" collapsed="false">
      <c r="A6172" s="1" t="n">
        <f aca="false">MAX($A$2:$A6171)+1</f>
        <v>5217</v>
      </c>
      <c r="C6172" s="1" t="str">
        <f aca="false">IF(H6172="",F6172,H6172)</f>
        <v>Spiritwood Station</v>
      </c>
      <c r="F6172" s="5"/>
      <c r="G6172" s="1" t="n">
        <v>56786</v>
      </c>
      <c r="H6172" s="1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false" customHeight="true" outlineLevel="0" collapsed="false">
      <c r="A6173" s="1" t="n">
        <f aca="false">MAX($A$2:$A6172)+1</f>
        <v>5218</v>
      </c>
      <c r="C6173" s="1" t="str">
        <f aca="false">IF(H6173="",F6173,H6173)</f>
        <v>Geismar Cogen</v>
      </c>
      <c r="F6173" s="5"/>
      <c r="G6173" s="1" t="n">
        <v>56787</v>
      </c>
      <c r="H6173" s="1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false" customHeight="true" outlineLevel="0" collapsed="false">
      <c r="A6174" s="1" t="n">
        <f aca="false">MAX($A$2:$A6173)+1</f>
        <v>5219</v>
      </c>
      <c r="C6174" s="1" t="str">
        <f aca="false">IF(H6174="",F6174,H6174)</f>
        <v>Pebble Springs Wind LLC</v>
      </c>
      <c r="F6174" s="5"/>
      <c r="G6174" s="1" t="n">
        <v>56789</v>
      </c>
      <c r="H6174" s="1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false" customHeight="true" outlineLevel="0" collapsed="false">
      <c r="A6175" s="1" t="n">
        <f aca="false">MAX($A$2:$A6174)+1</f>
        <v>5220</v>
      </c>
      <c r="C6175" s="1" t="str">
        <f aca="false">IF(H6175="",F6175,H6175)</f>
        <v>Hay Canyon Wind Power LLC</v>
      </c>
      <c r="F6175" s="5"/>
      <c r="G6175" s="1" t="n">
        <v>56790</v>
      </c>
      <c r="H6175" s="1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false" customHeight="true" outlineLevel="0" collapsed="false">
      <c r="A6176" s="1" t="n">
        <f aca="false">MAX($A$2:$A6175)+1</f>
        <v>5221</v>
      </c>
      <c r="C6176" s="1" t="str">
        <f aca="false">IF(H6176="",F6176,H6176)</f>
        <v>Dillon Wind LLC</v>
      </c>
      <c r="F6176" s="5"/>
      <c r="G6176" s="1" t="n">
        <v>56791</v>
      </c>
      <c r="H6176" s="1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false" customHeight="true" outlineLevel="0" collapsed="false">
      <c r="A6177" s="1" t="n">
        <f aca="false">MAX($A$2:$A6176)+1</f>
        <v>5222</v>
      </c>
      <c r="C6177" s="1" t="str">
        <f aca="false">IF(H6177="",F6177,H6177)</f>
        <v>Buffalo Ridge I LLC</v>
      </c>
      <c r="F6177" s="5"/>
      <c r="G6177" s="1" t="n">
        <v>56792</v>
      </c>
      <c r="H6177" s="1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false" customHeight="true" outlineLevel="0" collapsed="false">
      <c r="A6178" s="1" t="n">
        <f aca="false">MAX($A$2:$A6177)+1</f>
        <v>5223</v>
      </c>
      <c r="C6178" s="1" t="str">
        <f aca="false">IF(H6178="",F6178,H6178)</f>
        <v>Elm Creek Wind LLC</v>
      </c>
      <c r="F6178" s="5"/>
      <c r="G6178" s="1" t="n">
        <v>56793</v>
      </c>
      <c r="H6178" s="1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false" customHeight="true" outlineLevel="0" collapsed="false">
      <c r="A6179" s="1" t="n">
        <f aca="false">MAX($A$2:$A6178)+1</f>
        <v>5224</v>
      </c>
      <c r="C6179" s="1" t="str">
        <f aca="false">IF(H6179="",F6179,H6179)</f>
        <v>Moraine II Wind LLC</v>
      </c>
      <c r="F6179" s="5"/>
      <c r="G6179" s="1" t="n">
        <v>56794</v>
      </c>
      <c r="H6179" s="1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false" customHeight="true" outlineLevel="0" collapsed="false">
      <c r="A6180" s="1" t="n">
        <f aca="false">MAX($A$2:$A6179)+1</f>
        <v>5225</v>
      </c>
      <c r="C6180" s="1" t="str">
        <f aca="false">IF(H6180="",F6180,H6180)</f>
        <v>Penascal Wind Power LLC</v>
      </c>
      <c r="F6180" s="5"/>
      <c r="G6180" s="1" t="n">
        <v>56795</v>
      </c>
      <c r="H6180" s="1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false" customHeight="true" outlineLevel="0" collapsed="false">
      <c r="A6181" s="1" t="n">
        <f aca="false">MAX($A$2:$A6180)+1</f>
        <v>5226</v>
      </c>
      <c r="C6181" s="1" t="str">
        <f aca="false">IF(H6181="",F6181,H6181)</f>
        <v>South Chestnut LLC</v>
      </c>
      <c r="F6181" s="5"/>
      <c r="G6181" s="1" t="n">
        <v>56796</v>
      </c>
      <c r="H6181" s="1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false" customHeight="true" outlineLevel="0" collapsed="false">
      <c r="A6182" s="1" t="n">
        <f aca="false">MAX($A$2:$A6181)+1</f>
        <v>5227</v>
      </c>
      <c r="C6182" s="1" t="str">
        <f aca="false">IF(H6182="",F6182,H6182)</f>
        <v>Pioneer Prairie Wind Farm</v>
      </c>
      <c r="F6182" s="5"/>
      <c r="G6182" s="1" t="n">
        <v>56797</v>
      </c>
      <c r="H6182" s="1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false" customHeight="true" outlineLevel="0" collapsed="false">
      <c r="A6183" s="1" t="n">
        <f aca="false">MAX($A$2:$A6182)+1</f>
        <v>5228</v>
      </c>
      <c r="C6183" s="1" t="str">
        <f aca="false">IF(H6183="",F6183,H6183)</f>
        <v>Kleen Energy Systems Project</v>
      </c>
      <c r="F6183" s="5"/>
      <c r="G6183" s="1" t="n">
        <v>56798</v>
      </c>
      <c r="H6183" s="1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false" customHeight="true" outlineLevel="0" collapsed="false">
      <c r="A6184" s="1" t="n">
        <f aca="false">MAX($A$2:$A6183)+1</f>
        <v>5229</v>
      </c>
      <c r="C6184" s="1" t="str">
        <f aca="false">IF(H6184="",F6184,H6184)</f>
        <v>Greenland Energy Center</v>
      </c>
      <c r="F6184" s="5"/>
      <c r="G6184" s="1" t="n">
        <v>56799</v>
      </c>
      <c r="H6184" s="1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false" customHeight="true" outlineLevel="0" collapsed="false">
      <c r="A6185" s="1" t="n">
        <f aca="false">MAX($A$2:$A6184)+1</f>
        <v>5230</v>
      </c>
      <c r="C6185" s="1" t="str">
        <f aca="false">IF(H6185="",F6185,H6185)</f>
        <v>Hull Wind II</v>
      </c>
      <c r="F6185" s="5"/>
      <c r="G6185" s="1" t="n">
        <v>56800</v>
      </c>
      <c r="H6185" s="1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false" customHeight="true" outlineLevel="0" collapsed="false">
      <c r="A6186" s="1" t="n">
        <f aca="false">MAX($A$2:$A6185)+1</f>
        <v>5231</v>
      </c>
      <c r="C6186" s="1" t="str">
        <f aca="false">IF(H6186="",F6186,H6186)</f>
        <v>Panoche Energy Center</v>
      </c>
      <c r="F6186" s="5"/>
      <c r="G6186" s="1" t="n">
        <v>56803</v>
      </c>
      <c r="H6186" s="1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false" customHeight="true" outlineLevel="0" collapsed="false">
      <c r="A6187" s="1" t="n">
        <f aca="false">MAX($A$2:$A6186)+1</f>
        <v>5232</v>
      </c>
      <c r="C6187" s="1" t="str">
        <f aca="false">IF(H6187="",F6187,H6187)</f>
        <v>Red Hills Wind Project LLC</v>
      </c>
      <c r="F6187" s="5"/>
      <c r="G6187" s="1" t="n">
        <v>56804</v>
      </c>
      <c r="H6187" s="1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false" customHeight="true" outlineLevel="0" collapsed="false">
      <c r="A6188" s="1" t="n">
        <f aca="false">MAX($A$2:$A6187)+1</f>
        <v>5233</v>
      </c>
      <c r="C6188" s="1" t="str">
        <f aca="false">IF(H6188="",F6188,H6188)</f>
        <v>EcoGrove Wind LLC</v>
      </c>
      <c r="F6188" s="5"/>
      <c r="G6188" s="1" t="n">
        <v>56805</v>
      </c>
      <c r="H6188" s="1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false" customHeight="true" outlineLevel="0" collapsed="false">
      <c r="A6189" s="1" t="n">
        <f aca="false">A3248</f>
        <v>2323</v>
      </c>
      <c r="C6189" s="1" t="str">
        <f aca="false">IF(H6189="",F6189,H6189)</f>
        <v>Cedar Bayou 4</v>
      </c>
      <c r="F6189" s="5"/>
      <c r="G6189" s="1" t="n">
        <v>56806</v>
      </c>
      <c r="H6189" s="1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false" customHeight="true" outlineLevel="0" collapsed="false">
      <c r="A6190" s="1" t="n">
        <f aca="false">MAX($A$2:$A6189)+1</f>
        <v>5234</v>
      </c>
      <c r="C6190" s="1" t="str">
        <f aca="false">IF(H6190="",F6190,H6190)</f>
        <v>Solana Generating Station</v>
      </c>
      <c r="F6190" s="5"/>
      <c r="G6190" s="1" t="n">
        <v>56812</v>
      </c>
      <c r="H6190" s="1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false" customHeight="true" outlineLevel="0" collapsed="false">
      <c r="A6191" s="1" t="n">
        <f aca="false">MAX($A$2:$A6190)+1</f>
        <v>5235</v>
      </c>
      <c r="C6191" s="1" t="str">
        <f aca="false">IF(H6191="",F6191,H6191)</f>
        <v>CSU Fresno Solar Project</v>
      </c>
      <c r="F6191" s="5"/>
      <c r="G6191" s="1" t="n">
        <v>56813</v>
      </c>
      <c r="H6191" s="1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false" customHeight="true" outlineLevel="0" collapsed="false">
      <c r="A6192" s="1" t="n">
        <f aca="false">MAX($A$2:$A6191)+1</f>
        <v>5236</v>
      </c>
      <c r="C6192" s="1" t="str">
        <f aca="false">IF(H6192="",F6192,H6192)</f>
        <v>ELACC Photovoltaic Power Facility</v>
      </c>
      <c r="F6192" s="5"/>
      <c r="G6192" s="1" t="n">
        <v>56814</v>
      </c>
      <c r="H6192" s="1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false" customHeight="true" outlineLevel="0" collapsed="false">
      <c r="A6193" s="1" t="n">
        <f aca="false">MAX($A$2:$A6192)+1</f>
        <v>5237</v>
      </c>
      <c r="C6193" s="1" t="str">
        <f aca="false">IF(H6193="",F6193,H6193)</f>
        <v>Denver Int Airport</v>
      </c>
      <c r="F6193" s="5"/>
      <c r="G6193" s="1" t="n">
        <v>56815</v>
      </c>
      <c r="H6193" s="1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false" customHeight="true" outlineLevel="0" collapsed="false">
      <c r="A6194" s="1" t="n">
        <f aca="false">MAX($A$2:$A6193)+1</f>
        <v>5238</v>
      </c>
      <c r="C6194" s="1" t="str">
        <f aca="false">IF(H6194="",F6194,H6194)</f>
        <v>Hackberry Wind Farm</v>
      </c>
      <c r="F6194" s="5"/>
      <c r="G6194" s="1" t="n">
        <v>56823</v>
      </c>
      <c r="H6194" s="1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false" customHeight="true" outlineLevel="0" collapsed="false">
      <c r="A6195" s="1" t="n">
        <f aca="false">MAX($A$2:$A6194)+1</f>
        <v>5239</v>
      </c>
      <c r="C6195" s="1" t="str">
        <f aca="false">IF(H6195="",F6195,H6195)</f>
        <v>Marshall Wind 2 LLC</v>
      </c>
      <c r="F6195" s="5"/>
      <c r="G6195" s="1" t="n">
        <v>56824</v>
      </c>
      <c r="H6195" s="1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false" customHeight="true" outlineLevel="0" collapsed="false">
      <c r="A6196" s="1" t="n">
        <f aca="false">MAX($A$2:$A6195)+1</f>
        <v>5240</v>
      </c>
      <c r="C6196" s="1" t="str">
        <f aca="false">IF(H6196="",F6196,H6196)</f>
        <v>Marshall Wind 3 LLC</v>
      </c>
      <c r="F6196" s="5"/>
      <c r="G6196" s="1" t="n">
        <v>56825</v>
      </c>
      <c r="H6196" s="1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false" customHeight="true" outlineLevel="0" collapsed="false">
      <c r="A6197" s="1" t="n">
        <f aca="false">MAX($A$2:$A6196)+1</f>
        <v>5241</v>
      </c>
      <c r="C6197" s="1" t="str">
        <f aca="false">IF(H6197="",F6197,H6197)</f>
        <v>Marshall Wind 4 LLC</v>
      </c>
      <c r="F6197" s="5"/>
      <c r="G6197" s="1" t="n">
        <v>56826</v>
      </c>
      <c r="H6197" s="1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false" customHeight="true" outlineLevel="0" collapsed="false">
      <c r="A6198" s="1" t="n">
        <f aca="false">MAX($A$2:$A6197)+1</f>
        <v>5242</v>
      </c>
      <c r="C6198" s="1" t="str">
        <f aca="false">IF(H6198="",F6198,H6198)</f>
        <v>Marshall Wind 5 LLC</v>
      </c>
      <c r="F6198" s="5"/>
      <c r="G6198" s="1" t="n">
        <v>56827</v>
      </c>
      <c r="H6198" s="1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false" customHeight="true" outlineLevel="0" collapsed="false">
      <c r="A6199" s="1" t="n">
        <f aca="false">MAX($A$2:$A6198)+1</f>
        <v>5243</v>
      </c>
      <c r="C6199" s="1" t="str">
        <f aca="false">IF(H6199="",F6199,H6199)</f>
        <v>Marshall Wind 6 LLC</v>
      </c>
      <c r="F6199" s="5"/>
      <c r="G6199" s="1" t="n">
        <v>56828</v>
      </c>
      <c r="H6199" s="1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false" customHeight="true" outlineLevel="0" collapsed="false">
      <c r="A6200" s="1" t="n">
        <f aca="false">MAX($A$2:$A6199)+1</f>
        <v>5244</v>
      </c>
      <c r="C6200" s="1" t="str">
        <f aca="false">IF(H6200="",F6200,H6200)</f>
        <v>Kibby Wind Power Project</v>
      </c>
      <c r="F6200" s="5"/>
      <c r="G6200" s="1" t="n">
        <v>56829</v>
      </c>
      <c r="H6200" s="1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false" customHeight="true" outlineLevel="0" collapsed="false">
      <c r="A6201" s="1" t="n">
        <f aca="false">MAX($A$2:$A6200)+1</f>
        <v>5245</v>
      </c>
      <c r="C6201" s="1" t="str">
        <f aca="false">IF(H6201="",F6201,H6201)</f>
        <v>North Brawley Geothermal Plant</v>
      </c>
      <c r="F6201" s="5"/>
      <c r="G6201" s="1" t="n">
        <v>56832</v>
      </c>
      <c r="H6201" s="1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false" customHeight="true" outlineLevel="0" collapsed="false">
      <c r="A6202" s="1" t="n">
        <f aca="false">MAX($A$2:$A6201)+1</f>
        <v>5246</v>
      </c>
      <c r="C6202" s="1" t="str">
        <f aca="false">IF(H6202="",F6202,H6202)</f>
        <v>OREG 1 Inc</v>
      </c>
      <c r="F6202" s="5"/>
      <c r="G6202" s="1" t="n">
        <v>56833</v>
      </c>
      <c r="H6202" s="1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false" customHeight="true" outlineLevel="0" collapsed="false">
      <c r="A6203" s="1" t="n">
        <f aca="false">MAX($A$2:$A6202)+1</f>
        <v>5247</v>
      </c>
      <c r="C6203" s="1" t="str">
        <f aca="false">IF(H6203="",F6203,H6203)</f>
        <v>High Plains Wind Power LLC</v>
      </c>
      <c r="F6203" s="5"/>
      <c r="G6203" s="1" t="n">
        <v>56834</v>
      </c>
      <c r="H6203" s="1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false" customHeight="true" outlineLevel="0" collapsed="false">
      <c r="A6204" s="1" t="n">
        <f aca="false">MAX($A$2:$A6203)+1</f>
        <v>5248</v>
      </c>
      <c r="C6204" s="1" t="str">
        <f aca="false">IF(H6204="",F6204,H6204)</f>
        <v>EXC Wind 11 LLC</v>
      </c>
      <c r="F6204" s="5"/>
      <c r="G6204" s="1" t="n">
        <v>56835</v>
      </c>
      <c r="H6204" s="1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false" customHeight="true" outlineLevel="0" collapsed="false">
      <c r="A6205" s="1" t="n">
        <f aca="false">MAX($A$2:$A6204)+1</f>
        <v>5249</v>
      </c>
      <c r="C6205" s="1" t="str">
        <f aca="false">IF(H6205="",F6205,H6205)</f>
        <v>EXC Wind 10 LLC</v>
      </c>
      <c r="F6205" s="5"/>
      <c r="G6205" s="1" t="n">
        <v>56836</v>
      </c>
      <c r="H6205" s="1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false" customHeight="true" outlineLevel="0" collapsed="false">
      <c r="A6206" s="1" t="n">
        <f aca="false">MAX($A$2:$A6205)+1</f>
        <v>5250</v>
      </c>
      <c r="C6206" s="1" t="str">
        <f aca="false">IF(H6206="",F6206,H6206)</f>
        <v>EXC Wind 9 LLC</v>
      </c>
      <c r="F6206" s="5"/>
      <c r="G6206" s="1" t="n">
        <v>56837</v>
      </c>
      <c r="H6206" s="1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false" customHeight="true" outlineLevel="0" collapsed="false">
      <c r="A6207" s="1" t="n">
        <f aca="false">MAX($A$2:$A6206)+1</f>
        <v>5251</v>
      </c>
      <c r="C6207" s="1" t="str">
        <f aca="false">IF(H6207="",F6207,H6207)</f>
        <v>EXC Wind 8 LLC</v>
      </c>
      <c r="F6207" s="5"/>
      <c r="G6207" s="1" t="n">
        <v>56838</v>
      </c>
      <c r="H6207" s="1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false" customHeight="true" outlineLevel="0" collapsed="false">
      <c r="A6208" s="1" t="n">
        <f aca="false">MAX($A$2:$A6207)+1</f>
        <v>5252</v>
      </c>
      <c r="C6208" s="1" t="str">
        <f aca="false">IF(H6208="",F6208,H6208)</f>
        <v>EXC Wind 7 LLC</v>
      </c>
      <c r="F6208" s="5"/>
      <c r="G6208" s="1" t="n">
        <v>56839</v>
      </c>
      <c r="H6208" s="1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false" customHeight="true" outlineLevel="0" collapsed="false">
      <c r="A6209" s="1" t="n">
        <f aca="false">MAX($A$2:$A6208)+1</f>
        <v>5253</v>
      </c>
      <c r="C6209" s="1" t="str">
        <f aca="false">IF(H6209="",F6209,H6209)</f>
        <v>Marshall Wind 1 LLC</v>
      </c>
      <c r="F6209" s="5"/>
      <c r="G6209" s="1" t="n">
        <v>56840</v>
      </c>
      <c r="H6209" s="1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false" customHeight="true" outlineLevel="0" collapsed="false">
      <c r="A6210" s="1" t="n">
        <f aca="false">MAX($A$2:$A6209)+1</f>
        <v>5254</v>
      </c>
      <c r="C6210" s="1" t="str">
        <f aca="false">IF(H6210="",F6210,H6210)</f>
        <v>Stairs</v>
      </c>
      <c r="F6210" s="5"/>
      <c r="G6210" s="1" t="n">
        <v>3659</v>
      </c>
      <c r="H6210" s="1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false" customHeight="true" outlineLevel="0" collapsed="false">
      <c r="A6211" s="1" t="n">
        <f aca="false">MAX($A$2:$A6210)+1</f>
        <v>5255</v>
      </c>
      <c r="C6211" s="1" t="str">
        <f aca="false">IF(H6211="",F6211,H6211)</f>
        <v>Plainfield Renewable Energy LLC</v>
      </c>
      <c r="F6211" s="5"/>
      <c r="G6211" s="1" t="n">
        <v>56847</v>
      </c>
      <c r="H6211" s="1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false" customHeight="true" outlineLevel="0" collapsed="false">
      <c r="A6212" s="1" t="n">
        <f aca="false">MAX($A$2:$A6211)+1</f>
        <v>5256</v>
      </c>
      <c r="C6212" s="1" t="str">
        <f aca="false">IF(H6212="",F6212,H6212)</f>
        <v>Haverhill North Cogeneration Facility</v>
      </c>
      <c r="F6212" s="5"/>
      <c r="G6212" s="1" t="n">
        <v>56848</v>
      </c>
      <c r="H6212" s="1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false" customHeight="true" outlineLevel="0" collapsed="false">
      <c r="A6213" s="1" t="n">
        <f aca="false">MAX($A$2:$A6212)+1</f>
        <v>5257</v>
      </c>
      <c r="C6213" s="1" t="str">
        <f aca="false">IF(H6213="",F6213,H6213)</f>
        <v>Lanchester Generating Station</v>
      </c>
      <c r="F6213" s="5"/>
      <c r="G6213" s="1" t="n">
        <v>56850</v>
      </c>
      <c r="H6213" s="1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false" customHeight="true" outlineLevel="0" collapsed="false">
      <c r="A6214" s="1" t="n">
        <f aca="false">MAX($A$2:$A6213)+1</f>
        <v>5258</v>
      </c>
      <c r="C6214" s="1" t="str">
        <f aca="false">IF(H6214="",F6214,H6214)</f>
        <v>South Kent Generating Station</v>
      </c>
      <c r="F6214" s="5"/>
      <c r="G6214" s="1" t="n">
        <v>56851</v>
      </c>
      <c r="H6214" s="1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false" customHeight="true" outlineLevel="0" collapsed="false">
      <c r="A6215" s="1" t="n">
        <f aca="false">MAX($A$2:$A6214)+1</f>
        <v>5259</v>
      </c>
      <c r="C6215" s="1" t="str">
        <f aca="false">IF(H6215="",F6215,H6215)</f>
        <v>White Feather Generating Station</v>
      </c>
      <c r="F6215" s="5"/>
      <c r="G6215" s="1" t="n">
        <v>56852</v>
      </c>
      <c r="H6215" s="1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false" customHeight="true" outlineLevel="0" collapsed="false">
      <c r="A6216" s="1" t="n">
        <f aca="false">MAX($A$2:$A6215)+1</f>
        <v>5260</v>
      </c>
      <c r="C6216" s="1" t="str">
        <f aca="false">IF(H6216="",F6216,H6216)</f>
        <v>Trans-Jordan Generating Station</v>
      </c>
      <c r="F6216" s="5"/>
      <c r="G6216" s="1" t="n">
        <v>56853</v>
      </c>
      <c r="H6216" s="1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false" customHeight="true" outlineLevel="0" collapsed="false">
      <c r="A6217" s="1" t="n">
        <f aca="false">MAX($A$2:$A6216)+1</f>
        <v>5261</v>
      </c>
      <c r="C6217" s="1" t="str">
        <f aca="false">IF(H6217="",F6217,H6217)</f>
        <v>Wheat Field Wind Power Project</v>
      </c>
      <c r="F6217" s="5"/>
      <c r="G6217" s="1" t="n">
        <v>56854</v>
      </c>
      <c r="H6217" s="1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false" customHeight="true" outlineLevel="0" collapsed="false">
      <c r="A6218" s="1" t="n">
        <f aca="false">MAX($A$2:$A6217)+1</f>
        <v>5262</v>
      </c>
      <c r="C6218" s="1" t="str">
        <f aca="false">IF(H6218="",F6218,H6218)</f>
        <v>Arlington Wind Power Project</v>
      </c>
      <c r="F6218" s="5"/>
      <c r="G6218" s="1" t="n">
        <v>56855</v>
      </c>
      <c r="H6218" s="1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false" customHeight="true" outlineLevel="0" collapsed="false">
      <c r="A6219" s="1" t="n">
        <f aca="false">MAX($A$2:$A6218)+1</f>
        <v>5263</v>
      </c>
      <c r="C6219" s="1" t="str">
        <f aca="false">IF(H6219="",F6219,H6219)</f>
        <v>Rail Splitter Wind Farm</v>
      </c>
      <c r="F6219" s="5"/>
      <c r="G6219" s="1" t="n">
        <v>56856</v>
      </c>
      <c r="H6219" s="1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false" customHeight="true" outlineLevel="0" collapsed="false">
      <c r="A6220" s="1" t="n">
        <f aca="false">MAX($A$2:$A6219)+1</f>
        <v>5264</v>
      </c>
      <c r="C6220" s="1" t="str">
        <f aca="false">IF(H6220="",F6220,H6220)</f>
        <v>Marble River Wind Farm</v>
      </c>
      <c r="F6220" s="5"/>
      <c r="G6220" s="1" t="n">
        <v>56857</v>
      </c>
      <c r="H6220" s="1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false" customHeight="true" outlineLevel="0" collapsed="false">
      <c r="A6221" s="1" t="n">
        <f aca="false">MAX($A$2:$A6220)+1</f>
        <v>5265</v>
      </c>
      <c r="C6221" s="1" t="str">
        <f aca="false">IF(H6221="",F6221,H6221)</f>
        <v>Sagebrush Power Partners</v>
      </c>
      <c r="F6221" s="5"/>
      <c r="G6221" s="1" t="n">
        <v>56858</v>
      </c>
      <c r="H6221" s="1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false" customHeight="true" outlineLevel="0" collapsed="false">
      <c r="A6222" s="1" t="n">
        <f aca="false">MAX($A$2:$A6221)+1</f>
        <v>5266</v>
      </c>
      <c r="C6222" s="1" t="str">
        <f aca="false">IF(H6222="",F6222,H6222)</f>
        <v>Crosswind Energy Project</v>
      </c>
      <c r="F6222" s="5"/>
      <c r="G6222" s="1" t="n">
        <v>56859</v>
      </c>
      <c r="H6222" s="1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false" customHeight="true" outlineLevel="0" collapsed="false">
      <c r="A6223" s="1" t="n">
        <f aca="false">MAX($A$2:$A6222)+1</f>
        <v>5267</v>
      </c>
      <c r="C6223" s="1" t="str">
        <f aca="false">IF(H6223="",F6223,H6223)</f>
        <v>Hardin Hilltop Wind LLC</v>
      </c>
      <c r="F6223" s="5"/>
      <c r="G6223" s="1" t="n">
        <v>56860</v>
      </c>
      <c r="H6223" s="1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false" customHeight="true" outlineLevel="0" collapsed="false">
      <c r="A6224" s="1" t="n">
        <f aca="false">MAX($A$2:$A6223)+1</f>
        <v>5268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1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false" customHeight="true" outlineLevel="0" collapsed="false">
      <c r="A6225" s="1" t="n">
        <f aca="false">MAX($A$2:$A6224)+1</f>
        <v>5269</v>
      </c>
      <c r="C6225" s="1" t="str">
        <f aca="false">IF(H6225="",F6225,H6225)</f>
        <v>Covel Gardens Gas Recovery</v>
      </c>
      <c r="F6225" s="5"/>
      <c r="G6225" s="1" t="n">
        <v>56864</v>
      </c>
      <c r="H6225" s="1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false" customHeight="true" outlineLevel="0" collapsed="false">
      <c r="A6226" s="1" t="n">
        <f aca="false">MAX($A$2:$A6225)+1</f>
        <v>5270</v>
      </c>
      <c r="C6226" s="1" t="str">
        <f aca="false">IF(H6226="",F6226,H6226)</f>
        <v>Ottawa County Project</v>
      </c>
      <c r="F6226" s="5"/>
      <c r="G6226" s="1" t="n">
        <v>56865</v>
      </c>
      <c r="H6226" s="1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false" customHeight="true" outlineLevel="0" collapsed="false">
      <c r="A6227" s="1" t="n">
        <f aca="false">MAX($A$2:$A6226)+1</f>
        <v>5271</v>
      </c>
      <c r="C6227" s="1" t="str">
        <f aca="false">IF(H6227="",F6227,H6227)</f>
        <v>Carbon Limestone</v>
      </c>
      <c r="F6227" s="5"/>
      <c r="G6227" s="1" t="n">
        <v>56868</v>
      </c>
      <c r="H6227" s="1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false" customHeight="true" outlineLevel="0" collapsed="false">
      <c r="A6228" s="1" t="n">
        <f aca="false">MAX($A$2:$A6227)+1</f>
        <v>5272</v>
      </c>
      <c r="C6228" s="1" t="str">
        <f aca="false">IF(H6228="",F6228,H6228)</f>
        <v>Loraine County Project</v>
      </c>
      <c r="F6228" s="5"/>
      <c r="G6228" s="1" t="n">
        <v>56869</v>
      </c>
      <c r="H6228" s="1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false" customHeight="true" outlineLevel="0" collapsed="false">
      <c r="A6229" s="1" t="n">
        <f aca="false">MAX($A$2:$A6228)+1</f>
        <v>5273</v>
      </c>
      <c r="C6229" s="1" t="str">
        <f aca="false">IF(H6229="",F6229,H6229)</f>
        <v>Taylor</v>
      </c>
      <c r="F6229" s="5"/>
      <c r="G6229" s="1" t="n">
        <v>56870</v>
      </c>
      <c r="H6229" s="1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false" customHeight="true" outlineLevel="0" collapsed="false">
      <c r="A6230" s="1" t="n">
        <f aca="false">MAX($A$2:$A6229)+1</f>
        <v>5274</v>
      </c>
      <c r="C6230" s="1" t="str">
        <f aca="false">IF(H6230="",F6230,H6230)</f>
        <v>Zion Landfill Gas to Energy Facility</v>
      </c>
      <c r="F6230" s="5"/>
      <c r="G6230" s="1" t="n">
        <v>56871</v>
      </c>
      <c r="H6230" s="1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false" customHeight="true" outlineLevel="0" collapsed="false">
      <c r="A6231" s="1" t="n">
        <f aca="false">MAX($A$2:$A6230)+1</f>
        <v>5275</v>
      </c>
      <c r="C6231" s="1" t="str">
        <f aca="false">IF(H6231="",F6231,H6231)</f>
        <v>SECCRA Community Landfill</v>
      </c>
      <c r="F6231" s="5"/>
      <c r="G6231" s="1" t="n">
        <v>56873</v>
      </c>
      <c r="H6231" s="1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false" customHeight="true" outlineLevel="0" collapsed="false">
      <c r="A6232" s="1" t="n">
        <f aca="false">MAX($A$2:$A6231)+1</f>
        <v>5276</v>
      </c>
      <c r="C6232" s="1" t="str">
        <f aca="false">IF(H6232="",F6232,H6232)</f>
        <v>Shiloh Wind Project 2 LLC</v>
      </c>
      <c r="F6232" s="5"/>
      <c r="G6232" s="1" t="n">
        <v>56874</v>
      </c>
      <c r="H6232" s="1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false" customHeight="true" outlineLevel="0" collapsed="false">
      <c r="A6233" s="1" t="n">
        <f aca="false">MAX($A$2:$A6232)+1</f>
        <v>5277</v>
      </c>
      <c r="C6233" s="1" t="str">
        <f aca="false">IF(H6233="",F6233,H6233)</f>
        <v>Sacramento Soleil LLC</v>
      </c>
      <c r="F6233" s="5"/>
      <c r="G6233" s="1" t="n">
        <v>56875</v>
      </c>
      <c r="H6233" s="1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false" customHeight="true" outlineLevel="0" collapsed="false">
      <c r="A6234" s="1" t="n">
        <f aca="false">MAX($A$2:$A6233)+1</f>
        <v>5278</v>
      </c>
      <c r="C6234" s="1" t="str">
        <f aca="false">IF(H6234="",F6234,H6234)</f>
        <v>Wapsipinicon Wind Project</v>
      </c>
      <c r="F6234" s="5"/>
      <c r="G6234" s="1" t="n">
        <v>56876</v>
      </c>
      <c r="H6234" s="1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false" customHeight="true" outlineLevel="0" collapsed="false">
      <c r="A6235" s="1" t="n">
        <f aca="false">MAX($A$2:$A6234)+1</f>
        <v>5279</v>
      </c>
      <c r="C6235" s="1" t="str">
        <f aca="false">IF(H6235="",F6235,H6235)</f>
        <v>Hall's Warehouse Solar Project</v>
      </c>
      <c r="F6235" s="5"/>
      <c r="G6235" s="1" t="n">
        <v>56877</v>
      </c>
      <c r="H6235" s="1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false" customHeight="true" outlineLevel="0" collapsed="false">
      <c r="A6236" s="1" t="n">
        <f aca="false">MAX($A$2:$A6235)+1</f>
        <v>5280</v>
      </c>
      <c r="C6236" s="1" t="str">
        <f aca="false">IF(H6236="",F6236,H6236)</f>
        <v>Hoosier Wind Project LLC</v>
      </c>
      <c r="F6236" s="5"/>
      <c r="G6236" s="1" t="n">
        <v>56878</v>
      </c>
      <c r="H6236" s="1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false" customHeight="true" outlineLevel="0" collapsed="false">
      <c r="A6237" s="1" t="n">
        <f aca="false">MAX($A$2:$A6236)+1</f>
        <v>5281</v>
      </c>
      <c r="C6237" s="1" t="str">
        <f aca="false">IF(H6237="",F6237,H6237)</f>
        <v>Flat Ridge Wind Energy LLC</v>
      </c>
      <c r="F6237" s="5"/>
      <c r="G6237" s="1" t="n">
        <v>56879</v>
      </c>
      <c r="H6237" s="1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false" customHeight="true" outlineLevel="0" collapsed="false">
      <c r="A6238" s="1" t="n">
        <f aca="false">MAX($A$2:$A6237)+1</f>
        <v>5282</v>
      </c>
      <c r="C6238" s="1" t="str">
        <f aca="false">IF(H6238="",F6238,H6238)</f>
        <v>OREG 2 Inc</v>
      </c>
      <c r="F6238" s="5"/>
      <c r="G6238" s="1" t="n">
        <v>56880</v>
      </c>
      <c r="H6238" s="1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false" customHeight="true" outlineLevel="0" collapsed="false">
      <c r="A6239" s="1" t="n">
        <f aca="false">MAX($A$2:$A6238)+1</f>
        <v>5283</v>
      </c>
      <c r="C6239" s="1" t="str">
        <f aca="false">IF(H6239="",F6239,H6239)</f>
        <v>Pennsauken Solar</v>
      </c>
      <c r="F6239" s="5"/>
      <c r="G6239" s="1" t="n">
        <v>56883</v>
      </c>
      <c r="H6239" s="1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false" customHeight="true" outlineLevel="0" collapsed="false">
      <c r="A6240" s="1" t="n">
        <f aca="false">MAX($A$2:$A6239)+1</f>
        <v>5284</v>
      </c>
      <c r="C6240" s="1" t="str">
        <f aca="false">IF(H6240="",F6240,H6240)</f>
        <v>Cumberland County Solid Waste Complex</v>
      </c>
      <c r="F6240" s="5"/>
      <c r="G6240" s="1" t="n">
        <v>56884</v>
      </c>
      <c r="H6240" s="1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false" customHeight="true" outlineLevel="0" collapsed="false">
      <c r="A6241" s="1" t="n">
        <f aca="false">MAX($A$2:$A6240)+1</f>
        <v>5285</v>
      </c>
      <c r="C6241" s="1" t="str">
        <f aca="false">IF(H6241="",F6241,H6241)</f>
        <v>Cumberland County PA LFG Recovery</v>
      </c>
      <c r="F6241" s="5"/>
      <c r="G6241" s="1" t="n">
        <v>56887</v>
      </c>
      <c r="H6241" s="1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false" customHeight="true" outlineLevel="0" collapsed="false">
      <c r="A6242" s="1" t="n">
        <f aca="false">MAX($A$2:$A6241)+1</f>
        <v>5286</v>
      </c>
      <c r="C6242" s="1" t="str">
        <f aca="false">IF(H6242="",F6242,H6242)</f>
        <v>Warren County Solar</v>
      </c>
      <c r="F6242" s="5"/>
      <c r="G6242" s="1" t="n">
        <v>56888</v>
      </c>
      <c r="H6242" s="1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false" customHeight="true" outlineLevel="0" collapsed="false">
      <c r="A6243" s="1" t="n">
        <f aca="false">MAX($A$2:$A6242)+1</f>
        <v>5287</v>
      </c>
      <c r="C6243" s="1" t="str">
        <f aca="false">IF(H6243="",F6243,H6243)</f>
        <v>PPL Renewable Energy Merck Solar</v>
      </c>
      <c r="F6243" s="5"/>
      <c r="G6243" s="1" t="n">
        <v>56889</v>
      </c>
      <c r="H6243" s="1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false" customHeight="true" outlineLevel="0" collapsed="false">
      <c r="A6244" s="1" t="n">
        <f aca="false">MAX($A$2:$A6243)+1</f>
        <v>5288</v>
      </c>
      <c r="C6244" s="1" t="str">
        <f aca="false">IF(H6244="",F6244,H6244)</f>
        <v>Norther Tier Landfill</v>
      </c>
      <c r="F6244" s="5"/>
      <c r="G6244" s="1" t="n">
        <v>56890</v>
      </c>
      <c r="H6244" s="1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false" customHeight="true" outlineLevel="0" collapsed="false">
      <c r="A6245" s="1" t="n">
        <f aca="false">MAX($A$2:$A6244)+1</f>
        <v>5289</v>
      </c>
      <c r="C6245" s="1" t="str">
        <f aca="false">IF(H6245="",F6245,H6245)</f>
        <v>Moretown</v>
      </c>
      <c r="F6245" s="5"/>
      <c r="G6245" s="1" t="n">
        <v>56891</v>
      </c>
      <c r="H6245" s="1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false" customHeight="true" outlineLevel="0" collapsed="false">
      <c r="A6246" s="1" t="n">
        <f aca="false">MAX($A$2:$A6245)+1</f>
        <v>5290</v>
      </c>
      <c r="C6246" s="1" t="str">
        <f aca="false">IF(H6246="",F6246,H6246)</f>
        <v>Silver Creek Lift Station</v>
      </c>
      <c r="F6246" s="5"/>
      <c r="G6246" s="1" t="n">
        <v>56892</v>
      </c>
      <c r="H6246" s="1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false" customHeight="true" outlineLevel="0" collapsed="false">
      <c r="A6247" s="1" t="n">
        <f aca="false">MAX($A$2:$A6246)+1</f>
        <v>5291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1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false" customHeight="true" outlineLevel="0" collapsed="false">
      <c r="A6248" s="1" t="n">
        <f aca="false">MAX($A$2:$A6247)+1</f>
        <v>5292</v>
      </c>
      <c r="C6248" s="1" t="str">
        <f aca="false">IF(H6248="",F6248,H6248)</f>
        <v>Ameresco Stafford</v>
      </c>
      <c r="F6248" s="5"/>
      <c r="G6248" s="1" t="n">
        <v>56894</v>
      </c>
      <c r="H6248" s="1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false" customHeight="true" outlineLevel="0" collapsed="false">
      <c r="A6249" s="1" t="n">
        <f aca="false">MAX($A$2:$A6248)+1</f>
        <v>5293</v>
      </c>
      <c r="C6249" s="1" t="str">
        <f aca="false">IF(H6249="",F6249,H6249)</f>
        <v>Ameresco Ox Mountain</v>
      </c>
      <c r="F6249" s="5"/>
      <c r="G6249" s="1" t="n">
        <v>56895</v>
      </c>
      <c r="H6249" s="1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false" customHeight="true" outlineLevel="0" collapsed="false">
      <c r="A6250" s="1" t="n">
        <f aca="false">MAX($A$2:$A6249)+1</f>
        <v>5294</v>
      </c>
      <c r="C6250" s="1" t="str">
        <f aca="false">IF(H6250="",F6250,H6250)</f>
        <v>Ameresco Jefferson City</v>
      </c>
      <c r="F6250" s="5"/>
      <c r="G6250" s="1" t="n">
        <v>56896</v>
      </c>
      <c r="H6250" s="1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false" customHeight="true" outlineLevel="0" collapsed="false">
      <c r="A6251" s="1" t="n">
        <f aca="false">MAX($A$2:$A6250)+1</f>
        <v>5295</v>
      </c>
      <c r="C6251" s="1" t="str">
        <f aca="false">IF(H6251="",F6251,H6251)</f>
        <v>Ameresco Keller Canyon</v>
      </c>
      <c r="F6251" s="5"/>
      <c r="G6251" s="1" t="n">
        <v>56897</v>
      </c>
      <c r="H6251" s="1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false" customHeight="true" outlineLevel="0" collapsed="false">
      <c r="A6252" s="1" t="n">
        <f aca="false">MAX($A$2:$A6251)+1</f>
        <v>5296</v>
      </c>
      <c r="C6252" s="1" t="str">
        <f aca="false">IF(H6252="",F6252,H6252)</f>
        <v>Ameresco Chiquita Canyon</v>
      </c>
      <c r="F6252" s="5"/>
      <c r="G6252" s="1" t="n">
        <v>56898</v>
      </c>
      <c r="H6252" s="1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false" customHeight="true" outlineLevel="0" collapsed="false">
      <c r="A6253" s="1" t="n">
        <f aca="false">MAX($A$2:$A6252)+1</f>
        <v>5297</v>
      </c>
      <c r="C6253" s="1" t="str">
        <f aca="false">IF(H6253="",F6253,H6253)</f>
        <v>IRC Generator Facility</v>
      </c>
      <c r="F6253" s="5"/>
      <c r="G6253" s="1" t="n">
        <v>56899</v>
      </c>
      <c r="H6253" s="1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false" customHeight="true" outlineLevel="0" collapsed="false">
      <c r="A6254" s="1" t="n">
        <f aca="false">MAX($A$2:$A6253)+1</f>
        <v>5298</v>
      </c>
      <c r="C6254" s="1" t="str">
        <f aca="false">IF(H6254="",F6254,H6254)</f>
        <v>Atlantic City Convention Center</v>
      </c>
      <c r="F6254" s="5"/>
      <c r="G6254" s="1" t="n">
        <v>56900</v>
      </c>
      <c r="H6254" s="1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false" customHeight="true" outlineLevel="0" collapsed="false">
      <c r="A6255" s="1" t="n">
        <f aca="false">MAX($A$2:$A6254)+1</f>
        <v>5299</v>
      </c>
      <c r="C6255" s="1" t="str">
        <f aca="false">IF(H6255="",F6255,H6255)</f>
        <v>Noble Altona Windpark LLC</v>
      </c>
      <c r="F6255" s="5"/>
      <c r="G6255" s="1" t="n">
        <v>56901</v>
      </c>
      <c r="H6255" s="1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false" customHeight="true" outlineLevel="0" collapsed="false">
      <c r="A6256" s="1" t="n">
        <f aca="false">MAX($A$2:$A6255)+1</f>
        <v>5300</v>
      </c>
      <c r="C6256" s="1" t="str">
        <f aca="false">IF(H6256="",F6256,H6256)</f>
        <v>Noble Wethersfield Windpark LLC</v>
      </c>
      <c r="F6256" s="5"/>
      <c r="G6256" s="1" t="n">
        <v>56902</v>
      </c>
      <c r="H6256" s="1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false" customHeight="true" outlineLevel="0" collapsed="false">
      <c r="A6257" s="1" t="n">
        <f aca="false">MAX($A$2:$A6256)+1</f>
        <v>5301</v>
      </c>
      <c r="C6257" s="1" t="str">
        <f aca="false">IF(H6257="",F6257,H6257)</f>
        <v>Noble Chateaugay Windpark LLC</v>
      </c>
      <c r="F6257" s="5"/>
      <c r="G6257" s="1" t="n">
        <v>56904</v>
      </c>
      <c r="H6257" s="1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false" customHeight="true" outlineLevel="0" collapsed="false">
      <c r="A6258" s="1" t="n">
        <f aca="false">MAX($A$2:$A6257)+1</f>
        <v>5302</v>
      </c>
      <c r="C6258" s="1" t="str">
        <f aca="false">IF(H6258="",F6258,H6258)</f>
        <v>Noble Great Plains Windpark LLC</v>
      </c>
      <c r="F6258" s="5"/>
      <c r="G6258" s="1" t="n">
        <v>56905</v>
      </c>
      <c r="H6258" s="1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false" customHeight="true" outlineLevel="0" collapsed="false">
      <c r="A6259" s="1" t="n">
        <f aca="false">MAX($A$2:$A6258)+1</f>
        <v>5303</v>
      </c>
      <c r="C6259" s="1" t="str">
        <f aca="false">IF(H6259="",F6259,H6259)</f>
        <v>Gap Pacific Distribution Center</v>
      </c>
      <c r="F6259" s="5"/>
      <c r="G6259" s="1" t="n">
        <v>56909</v>
      </c>
      <c r="H6259" s="1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false" customHeight="true" outlineLevel="0" collapsed="false">
      <c r="A6260" s="1" t="n">
        <f aca="false">MAX($A$2:$A6259)+1</f>
        <v>5304</v>
      </c>
      <c r="C6260" s="1" t="str">
        <f aca="false">IF(H6260="",F6260,H6260)</f>
        <v>Broad Mountain</v>
      </c>
      <c r="F6260" s="5"/>
      <c r="G6260" s="1" t="n">
        <v>56911</v>
      </c>
      <c r="H6260" s="1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false" customHeight="true" outlineLevel="0" collapsed="false">
      <c r="A6261" s="1" t="n">
        <f aca="false">MAX($A$2:$A6260)+1</f>
        <v>5305</v>
      </c>
      <c r="C6261" s="1" t="str">
        <f aca="false">IF(H6261="",F6261,H6261)</f>
        <v>Langdon Wind II LLC</v>
      </c>
      <c r="F6261" s="5"/>
      <c r="G6261" s="1" t="n">
        <v>56912</v>
      </c>
      <c r="H6261" s="1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false" customHeight="true" outlineLevel="0" collapsed="false">
      <c r="A6262" s="1" t="n">
        <f aca="false">MAX($A$2:$A6261)+1</f>
        <v>5306</v>
      </c>
      <c r="C6262" s="1" t="str">
        <f aca="false">IF(H6262="",F6262,H6262)</f>
        <v>Osceola Windpower II</v>
      </c>
      <c r="F6262" s="5"/>
      <c r="G6262" s="1" t="n">
        <v>56913</v>
      </c>
      <c r="H6262" s="1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false" customHeight="true" outlineLevel="0" collapsed="false">
      <c r="A6263" s="1" t="n">
        <f aca="false">MAX($A$2:$A6262)+1</f>
        <v>5307</v>
      </c>
      <c r="C6263" s="1" t="str">
        <f aca="false">IF(H6263="",F6263,H6263)</f>
        <v>Orange Grove Peaking Facility</v>
      </c>
      <c r="F6263" s="5"/>
      <c r="G6263" s="1" t="n">
        <v>56914</v>
      </c>
      <c r="H6263" s="1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false" customHeight="true" outlineLevel="0" collapsed="false">
      <c r="A6264" s="1" t="n">
        <f aca="false">MAX($A$2:$A6263)+1</f>
        <v>5308</v>
      </c>
      <c r="C6264" s="1" t="str">
        <f aca="false">IF(H6264="",F6264,H6264)</f>
        <v>SAS Solar Farm</v>
      </c>
      <c r="F6264" s="5"/>
      <c r="G6264" s="1" t="n">
        <v>56915</v>
      </c>
      <c r="H6264" s="1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false" customHeight="true" outlineLevel="0" collapsed="false">
      <c r="A6265" s="1" t="n">
        <f aca="false">MAX($A$2:$A6264)+1</f>
        <v>5309</v>
      </c>
      <c r="C6265" s="1" t="str">
        <f aca="false">IF(H6265="",F6265,H6265)</f>
        <v>Imperial Valley Solar, LLC</v>
      </c>
      <c r="F6265" s="5"/>
      <c r="G6265" s="1" t="n">
        <v>56917</v>
      </c>
      <c r="H6265" s="1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false" customHeight="true" outlineLevel="0" collapsed="false">
      <c r="A6266" s="1" t="n">
        <f aca="false">MAX($A$2:$A6265)+1</f>
        <v>5310</v>
      </c>
      <c r="C6266" s="1" t="str">
        <f aca="false">IF(H6266="",F6266,H6266)</f>
        <v>FPL Energy Ashtabula Wind LLC</v>
      </c>
      <c r="F6266" s="5"/>
      <c r="G6266" s="1" t="n">
        <v>56919</v>
      </c>
      <c r="H6266" s="1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false" customHeight="true" outlineLevel="0" collapsed="false">
      <c r="A6267" s="1" t="n">
        <f aca="false">MAX($A$2:$A6266)+1</f>
        <v>5311</v>
      </c>
      <c r="C6267" s="1" t="str">
        <f aca="false">IF(H6267="",F6267,H6267)</f>
        <v>EC&amp;R Panther Creek Wind Farm I</v>
      </c>
      <c r="F6267" s="5"/>
      <c r="G6267" s="1" t="n">
        <v>56920</v>
      </c>
      <c r="H6267" s="1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false" customHeight="true" outlineLevel="0" collapsed="false">
      <c r="A6268" s="1" t="n">
        <f aca="false">MAX($A$2:$A6267)+1</f>
        <v>5312</v>
      </c>
      <c r="C6268" s="1" t="str">
        <f aca="false">IF(H6268="",F6268,H6268)</f>
        <v>EC&amp;R Panther Creek Wind Farm II</v>
      </c>
      <c r="F6268" s="5"/>
      <c r="G6268" s="1" t="n">
        <v>56921</v>
      </c>
      <c r="H6268" s="1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false" customHeight="true" outlineLevel="0" collapsed="false">
      <c r="A6269" s="1" t="n">
        <f aca="false">MAX($A$2:$A6268)+1</f>
        <v>5313</v>
      </c>
      <c r="C6269" s="1" t="str">
        <f aca="false">IF(H6269="",F6269,H6269)</f>
        <v>FPL Energy Crystal Lake Wind LLC</v>
      </c>
      <c r="F6269" s="5"/>
      <c r="G6269" s="1" t="n">
        <v>56923</v>
      </c>
      <c r="H6269" s="1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false" customHeight="true" outlineLevel="0" collapsed="false">
      <c r="A6270" s="1" t="n">
        <f aca="false">MAX($A$2:$A6269)+1</f>
        <v>5314</v>
      </c>
      <c r="C6270" s="1" t="str">
        <f aca="false">IF(H6270="",F6270,H6270)</f>
        <v>FPL Energy Story Wind LLC</v>
      </c>
      <c r="F6270" s="5"/>
      <c r="G6270" s="1" t="n">
        <v>56924</v>
      </c>
      <c r="H6270" s="1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false" customHeight="true" outlineLevel="0" collapsed="false">
      <c r="A6271" s="1" t="n">
        <f aca="false">MAX($A$2:$A6270)+1</f>
        <v>5315</v>
      </c>
      <c r="C6271" s="1" t="str">
        <f aca="false">IF(H6271="",F6271,H6271)</f>
        <v>FPL Energy Crystal Lake Wind II LLC</v>
      </c>
      <c r="F6271" s="5"/>
      <c r="G6271" s="1" t="n">
        <v>56925</v>
      </c>
      <c r="H6271" s="1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false" customHeight="true" outlineLevel="0" collapsed="false">
      <c r="A6272" s="1" t="n">
        <f aca="false">MAX($A$2:$A6271)+1</f>
        <v>5316</v>
      </c>
      <c r="C6272" s="1" t="str">
        <f aca="false">IF(H6272="",F6272,H6272)</f>
        <v>Fairfield University CHP Plant</v>
      </c>
      <c r="F6272" s="5"/>
      <c r="G6272" s="1" t="n">
        <v>56928</v>
      </c>
      <c r="H6272" s="1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false" customHeight="true" outlineLevel="0" collapsed="false">
      <c r="A6273" s="1" t="n">
        <f aca="false">MAX($A$2:$A6272)+1</f>
        <v>5317</v>
      </c>
      <c r="C6273" s="1" t="str">
        <f aca="false">IF(H6273="",F6273,H6273)</f>
        <v>Aspen Biomass Power Plant</v>
      </c>
      <c r="F6273" s="5"/>
      <c r="G6273" s="1" t="n">
        <v>56931</v>
      </c>
      <c r="H6273" s="1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false" customHeight="true" outlineLevel="0" collapsed="false">
      <c r="A6274" s="1" t="n">
        <f aca="false">MAX($A$2:$A6273)+1</f>
        <v>5318</v>
      </c>
      <c r="C6274" s="1" t="str">
        <f aca="false">IF(H6274="",F6274,H6274)</f>
        <v>Biotech LS 0836</v>
      </c>
      <c r="F6274" s="5"/>
      <c r="G6274" s="1" t="n">
        <v>56932</v>
      </c>
      <c r="H6274" s="1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false" customHeight="true" outlineLevel="0" collapsed="false">
      <c r="A6275" s="1" t="n">
        <f aca="false">MAX($A$2:$A6274)+1</f>
        <v>5319</v>
      </c>
      <c r="C6275" s="1" t="str">
        <f aca="false">IF(H6275="",F6275,H6275)</f>
        <v>Threemile Canyon Wind I LLC</v>
      </c>
      <c r="F6275" s="5"/>
      <c r="G6275" s="1" t="n">
        <v>56933</v>
      </c>
      <c r="H6275" s="1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false" customHeight="true" outlineLevel="0" collapsed="false">
      <c r="A6276" s="1" t="n">
        <f aca="false">MAX($A$2:$A6275)+1</f>
        <v>5320</v>
      </c>
      <c r="C6276" s="1" t="str">
        <f aca="false">IF(H6276="",F6276,H6276)</f>
        <v>Cassia Wind Farm LLC</v>
      </c>
      <c r="F6276" s="5"/>
      <c r="G6276" s="1" t="n">
        <v>56934</v>
      </c>
      <c r="H6276" s="1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false" customHeight="true" outlineLevel="0" collapsed="false">
      <c r="A6277" s="1" t="n">
        <f aca="false">MAX($A$2:$A6276)+1</f>
        <v>5321</v>
      </c>
      <c r="C6277" s="1" t="str">
        <f aca="false">IF(H6277="",F6277,H6277)</f>
        <v>Cassia Gulch Wind Park LLC</v>
      </c>
      <c r="F6277" s="5"/>
      <c r="G6277" s="1" t="n">
        <v>56935</v>
      </c>
      <c r="H6277" s="1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false" customHeight="true" outlineLevel="0" collapsed="false">
      <c r="A6278" s="1" t="n">
        <f aca="false">A2047</f>
        <v>1224</v>
      </c>
      <c r="C6278" s="1" t="str">
        <f aca="false">IF(H6278="",F6278,H6278)</f>
        <v>Brookfield Power Glen Falls Hydro</v>
      </c>
      <c r="F6278" s="5"/>
      <c r="G6278" s="1" t="n">
        <v>56936</v>
      </c>
      <c r="H6278" s="1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false" customHeight="true" outlineLevel="0" collapsed="false">
      <c r="A6279" s="1" t="n">
        <f aca="false">MAX($A$2:$A6278)+1</f>
        <v>5322</v>
      </c>
      <c r="C6279" s="1" t="str">
        <f aca="false">IF(H6279="",F6279,H6279)</f>
        <v>Fairbanks Morse Engine</v>
      </c>
      <c r="F6279" s="5"/>
      <c r="G6279" s="1" t="n">
        <v>56937</v>
      </c>
      <c r="H6279" s="1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false" customHeight="true" outlineLevel="0" collapsed="false">
      <c r="A6280" s="1" t="n">
        <f aca="false">MAX($A$2:$A6279)+1</f>
        <v>5323</v>
      </c>
      <c r="C6280" s="1" t="str">
        <f aca="false">IF(H6280="",F6280,H6280)</f>
        <v>SunEdison LV Sutton Plant Site</v>
      </c>
      <c r="F6280" s="5"/>
      <c r="G6280" s="1" t="n">
        <v>56938</v>
      </c>
      <c r="H6280" s="1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false" customHeight="true" outlineLevel="0" collapsed="false">
      <c r="A6281" s="1" t="n">
        <f aca="false">MAX($A$2:$A6280)+1</f>
        <v>5324</v>
      </c>
      <c r="C6281" s="1" t="str">
        <f aca="false">IF(H6281="",F6281,H6281)</f>
        <v>NRG Solar Blythe LLC</v>
      </c>
      <c r="F6281" s="5"/>
      <c r="G6281" s="1" t="n">
        <v>56939</v>
      </c>
      <c r="H6281" s="1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false" customHeight="true" outlineLevel="0" collapsed="false">
      <c r="A6282" s="1" t="n">
        <f aca="false">MAX($A$2:$A6281)+1</f>
        <v>5325</v>
      </c>
      <c r="C6282" s="1" t="str">
        <f aca="false">IF(H6282="",F6282,H6282)</f>
        <v>Grand Ridge Wind Energy Center</v>
      </c>
      <c r="F6282" s="5"/>
      <c r="G6282" s="1" t="n">
        <v>56941</v>
      </c>
      <c r="H6282" s="1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false" customHeight="true" outlineLevel="0" collapsed="false">
      <c r="A6283" s="1" t="n">
        <f aca="false">MAX($A$2:$A6282)+1</f>
        <v>5326</v>
      </c>
      <c r="C6283" s="1" t="str">
        <f aca="false">IF(H6283="",F6283,H6283)</f>
        <v>Forward Wind Energy Center</v>
      </c>
      <c r="F6283" s="5"/>
      <c r="G6283" s="1" t="n">
        <v>56942</v>
      </c>
      <c r="H6283" s="1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false" customHeight="true" outlineLevel="0" collapsed="false">
      <c r="A6284" s="1" t="n">
        <f aca="false">MAX($A$2:$A6283)+1</f>
        <v>5327</v>
      </c>
      <c r="C6284" s="1" t="str">
        <f aca="false">IF(H6284="",F6284,H6284)</f>
        <v>CM10</v>
      </c>
      <c r="F6284" s="5"/>
      <c r="G6284" s="1" t="n">
        <v>56944</v>
      </c>
      <c r="H6284" s="1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false" customHeight="true" outlineLevel="0" collapsed="false">
      <c r="A6285" s="1" t="n">
        <f aca="false">MAX($A$2:$A6284)+1</f>
        <v>5328</v>
      </c>
      <c r="C6285" s="1" t="str">
        <f aca="false">IF(H6285="",F6285,H6285)</f>
        <v>High Lonesome Mesa  LLC</v>
      </c>
      <c r="F6285" s="5"/>
      <c r="G6285" s="1" t="n">
        <v>56945</v>
      </c>
      <c r="H6285" s="1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false" customHeight="true" outlineLevel="0" collapsed="false">
      <c r="A6286" s="1" t="n">
        <f aca="false">MAX($A$2:$A6285)+1</f>
        <v>5329</v>
      </c>
      <c r="C6286" s="1" t="str">
        <f aca="false">IF(H6286="",F6286,H6286)</f>
        <v>Buffalo Bear LLC</v>
      </c>
      <c r="F6286" s="5"/>
      <c r="G6286" s="1" t="n">
        <v>56946</v>
      </c>
      <c r="H6286" s="1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false" customHeight="true" outlineLevel="0" collapsed="false">
      <c r="A6287" s="1" t="n">
        <f aca="false">MAX($A$2:$A6286)+1</f>
        <v>5330</v>
      </c>
      <c r="C6287" s="1" t="str">
        <f aca="false">IF(H6287="",F6287,H6287)</f>
        <v>Elkhorn Ridge Wind LLC</v>
      </c>
      <c r="F6287" s="5"/>
      <c r="G6287" s="1" t="n">
        <v>56947</v>
      </c>
      <c r="H6287" s="1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false" customHeight="true" outlineLevel="0" collapsed="false">
      <c r="A6288" s="1" t="n">
        <f aca="false">MAX($A$2:$A6287)+1</f>
        <v>5331</v>
      </c>
      <c r="C6288" s="1" t="str">
        <f aca="false">IF(H6288="",F6288,H6288)</f>
        <v>Coolidge Generation Station</v>
      </c>
      <c r="F6288" s="5"/>
      <c r="G6288" s="1" t="n">
        <v>56948</v>
      </c>
      <c r="H6288" s="1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false" customHeight="true" outlineLevel="0" collapsed="false">
      <c r="A6289" s="1" t="n">
        <f aca="false">MAX($A$2:$A6288)+1</f>
        <v>5332</v>
      </c>
      <c r="C6289" s="1" t="str">
        <f aca="false">IF(H6289="",F6289,H6289)</f>
        <v>Enoree Phase II Landfill Gas Recovery</v>
      </c>
      <c r="F6289" s="5"/>
      <c r="G6289" s="1" t="n">
        <v>56951</v>
      </c>
      <c r="H6289" s="1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false" customHeight="true" outlineLevel="0" collapsed="false">
      <c r="A6290" s="1" t="n">
        <f aca="false">MAX($A$2:$A6289)+1</f>
        <v>5333</v>
      </c>
      <c r="C6290" s="1" t="str">
        <f aca="false">IF(H6290="",F6290,H6290)</f>
        <v>Willow Creek Energy Center</v>
      </c>
      <c r="F6290" s="5"/>
      <c r="G6290" s="1" t="n">
        <v>56952</v>
      </c>
      <c r="H6290" s="1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false" customHeight="true" outlineLevel="0" collapsed="false">
      <c r="A6291" s="1" t="n">
        <f aca="false">MAX($A$2:$A6290)+1</f>
        <v>5334</v>
      </c>
      <c r="C6291" s="1" t="str">
        <f aca="false">IF(H6291="",F6291,H6291)</f>
        <v>High Sheldon Wind Farm</v>
      </c>
      <c r="F6291" s="5"/>
      <c r="G6291" s="1" t="n">
        <v>56953</v>
      </c>
      <c r="H6291" s="1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false" customHeight="true" outlineLevel="0" collapsed="false">
      <c r="A6292" s="1" t="n">
        <f aca="false">MAX($A$2:$A6291)+1</f>
        <v>5335</v>
      </c>
      <c r="C6292" s="1" t="str">
        <f aca="false">IF(H6292="",F6292,H6292)</f>
        <v>Gastonia Prime Power Park</v>
      </c>
      <c r="F6292" s="5"/>
      <c r="G6292" s="1" t="n">
        <v>56954</v>
      </c>
      <c r="H6292" s="1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false" customHeight="true" outlineLevel="0" collapsed="false">
      <c r="A6293" s="1" t="n">
        <f aca="false">MAX($A$2:$A6292)+1</f>
        <v>5336</v>
      </c>
      <c r="C6293" s="1" t="str">
        <f aca="false">IF(H6293="",F6293,H6293)</f>
        <v>Bull Creek Wind</v>
      </c>
      <c r="F6293" s="5"/>
      <c r="G6293" s="1" t="n">
        <v>56956</v>
      </c>
      <c r="H6293" s="1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false" customHeight="true" outlineLevel="0" collapsed="false">
      <c r="A6294" s="1" t="n">
        <f aca="false">MAX($A$2:$A6293)+1</f>
        <v>5337</v>
      </c>
      <c r="C6294" s="1" t="str">
        <f aca="false">IF(H6294="",F6294,H6294)</f>
        <v>Pioneer Crossing Energy, LLC</v>
      </c>
      <c r="F6294" s="5"/>
      <c r="G6294" s="1" t="n">
        <v>56957</v>
      </c>
      <c r="H6294" s="1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false" customHeight="true" outlineLevel="0" collapsed="false">
      <c r="A6295" s="1" t="n">
        <f aca="false">MAX($A$2:$A6294)+1</f>
        <v>5338</v>
      </c>
      <c r="C6295" s="1" t="str">
        <f aca="false">IF(H6295="",F6295,H6295)</f>
        <v>DANC LFGTE Facility</v>
      </c>
      <c r="F6295" s="5"/>
      <c r="G6295" s="1" t="n">
        <v>56958</v>
      </c>
      <c r="H6295" s="1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false" customHeight="true" outlineLevel="0" collapsed="false">
      <c r="A6296" s="1" t="n">
        <f aca="false">MAX($A$2:$A6295)+1</f>
        <v>5339</v>
      </c>
      <c r="C6296" s="1" t="str">
        <f aca="false">IF(H6296="",F6296,H6296)</f>
        <v>Ocotillo Windpower</v>
      </c>
      <c r="F6296" s="5"/>
      <c r="G6296" s="1" t="n">
        <v>56959</v>
      </c>
      <c r="H6296" s="1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false" customHeight="true" outlineLevel="0" collapsed="false">
      <c r="A6297" s="1" t="n">
        <f aca="false">MAX($A$2:$A6296)+1</f>
        <v>5340</v>
      </c>
      <c r="C6297" s="1" t="str">
        <f aca="false">IF(H6297="",F6297,H6297)</f>
        <v>Happy Jack Windpower Project</v>
      </c>
      <c r="F6297" s="5"/>
      <c r="G6297" s="1" t="n">
        <v>56960</v>
      </c>
      <c r="H6297" s="1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false" customHeight="true" outlineLevel="0" collapsed="false">
      <c r="A6298" s="1" t="n">
        <f aca="false">MAX($A$2:$A6297)+1</f>
        <v>5341</v>
      </c>
      <c r="C6298" s="1" t="str">
        <f aca="false">IF(H6298="",F6298,H6298)</f>
        <v>Notrees Windpower</v>
      </c>
      <c r="F6298" s="5"/>
      <c r="G6298" s="1" t="n">
        <v>56961</v>
      </c>
      <c r="H6298" s="1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false" customHeight="true" outlineLevel="0" collapsed="false">
      <c r="A6299" s="1" t="n">
        <f aca="false">MAX($A$2:$A6298)+1</f>
        <v>5342</v>
      </c>
      <c r="C6299" s="1" t="str">
        <f aca="false">IF(H6299="",F6299,H6299)</f>
        <v>Iredell County LFG Facility</v>
      </c>
      <c r="F6299" s="5"/>
      <c r="G6299" s="1" t="n">
        <v>56962</v>
      </c>
      <c r="H6299" s="1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false" customHeight="true" outlineLevel="0" collapsed="false">
      <c r="A6300" s="1" t="n">
        <f aca="false">MAX($A$2:$A6299)+1</f>
        <v>5343</v>
      </c>
      <c r="C6300" s="1" t="str">
        <f aca="false">IF(H6300="",F6300,H6300)</f>
        <v>West Deptford Energy Station</v>
      </c>
      <c r="F6300" s="5"/>
      <c r="G6300" s="1" t="n">
        <v>56963</v>
      </c>
      <c r="H6300" s="1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false" customHeight="true" outlineLevel="0" collapsed="false">
      <c r="A6301" s="1" t="n">
        <f aca="false">A4594</f>
        <v>3652</v>
      </c>
      <c r="C6301" s="1" t="str">
        <f aca="false">IF(H6301="",F6301,H6301)</f>
        <v>Bayonne Energy Center</v>
      </c>
      <c r="F6301" s="5"/>
      <c r="G6301" s="1" t="n">
        <v>56964</v>
      </c>
      <c r="H6301" s="1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false" customHeight="true" outlineLevel="0" collapsed="false">
      <c r="A6302" s="1" t="n">
        <f aca="false">MAX($A$2:$A6301)+1</f>
        <v>5344</v>
      </c>
      <c r="C6302" s="1" t="str">
        <f aca="false">IF(H6302="",F6302,H6302)</f>
        <v>QVC Inc</v>
      </c>
      <c r="F6302" s="5"/>
      <c r="G6302" s="1" t="n">
        <v>56966</v>
      </c>
      <c r="H6302" s="1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false" customHeight="true" outlineLevel="0" collapsed="false">
      <c r="A6303" s="1" t="n">
        <f aca="false">MAX($A$2:$A6302)+1</f>
        <v>5345</v>
      </c>
      <c r="C6303" s="1" t="str">
        <f aca="false">IF(H6303="",F6303,H6303)</f>
        <v>Butter Creek Power LLC</v>
      </c>
      <c r="F6303" s="5"/>
      <c r="G6303" s="1" t="n">
        <v>56967</v>
      </c>
      <c r="H6303" s="1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false" customHeight="true" outlineLevel="0" collapsed="false">
      <c r="A6304" s="1" t="n">
        <f aca="false">MAX($A$2:$A6303)+1</f>
        <v>5346</v>
      </c>
      <c r="C6304" s="1" t="str">
        <f aca="false">IF(H6304="",F6304,H6304)</f>
        <v>Big Top LLC</v>
      </c>
      <c r="F6304" s="5"/>
      <c r="G6304" s="1" t="n">
        <v>56968</v>
      </c>
      <c r="H6304" s="1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false" customHeight="true" outlineLevel="0" collapsed="false">
      <c r="A6305" s="1" t="n">
        <f aca="false">MAX($A$2:$A6304)+1</f>
        <v>5347</v>
      </c>
      <c r="C6305" s="1" t="str">
        <f aca="false">IF(H6305="",F6305,H6305)</f>
        <v>Four Corners Windfarm LLC</v>
      </c>
      <c r="F6305" s="5"/>
      <c r="G6305" s="1" t="n">
        <v>56969</v>
      </c>
      <c r="H6305" s="1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false" customHeight="true" outlineLevel="0" collapsed="false">
      <c r="A6306" s="1" t="n">
        <f aca="false">MAX($A$2:$A6305)+1</f>
        <v>5348</v>
      </c>
      <c r="C6306" s="1" t="str">
        <f aca="false">IF(H6306="",F6306,H6306)</f>
        <v>Four Mile Canyon Windfarm LLC</v>
      </c>
      <c r="F6306" s="5"/>
      <c r="G6306" s="1" t="n">
        <v>56970</v>
      </c>
      <c r="H6306" s="1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false" customHeight="true" outlineLevel="0" collapsed="false">
      <c r="A6307" s="1" t="n">
        <f aca="false">MAX($A$2:$A6306)+1</f>
        <v>5349</v>
      </c>
      <c r="C6307" s="1" t="str">
        <f aca="false">IF(H6307="",F6307,H6307)</f>
        <v>Oregon Trail Windfarm LLC</v>
      </c>
      <c r="F6307" s="5"/>
      <c r="G6307" s="1" t="n">
        <v>56971</v>
      </c>
      <c r="H6307" s="1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false" customHeight="true" outlineLevel="0" collapsed="false">
      <c r="A6308" s="1" t="n">
        <f aca="false">MAX($A$2:$A6307)+1</f>
        <v>5350</v>
      </c>
      <c r="C6308" s="1" t="str">
        <f aca="false">IF(H6308="",F6308,H6308)</f>
        <v>Pacific Canyon Windfarm LLC</v>
      </c>
      <c r="F6308" s="5"/>
      <c r="G6308" s="1" t="n">
        <v>56972</v>
      </c>
      <c r="H6308" s="1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false" customHeight="true" outlineLevel="0" collapsed="false">
      <c r="A6309" s="1" t="n">
        <f aca="false">MAX($A$2:$A6308)+1</f>
        <v>5351</v>
      </c>
      <c r="C6309" s="1" t="str">
        <f aca="false">IF(H6309="",F6309,H6309)</f>
        <v>Sand Ranch Windfarm LLC</v>
      </c>
      <c r="F6309" s="5"/>
      <c r="G6309" s="1" t="n">
        <v>56973</v>
      </c>
      <c r="H6309" s="1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false" customHeight="true" outlineLevel="0" collapsed="false">
      <c r="A6310" s="1" t="n">
        <f aca="false">MAX($A$2:$A6309)+1</f>
        <v>5352</v>
      </c>
      <c r="C6310" s="1" t="str">
        <f aca="false">IF(H6310="",F6310,H6310)</f>
        <v>Wagon Trail LLC</v>
      </c>
      <c r="F6310" s="5"/>
      <c r="G6310" s="1" t="n">
        <v>56974</v>
      </c>
      <c r="H6310" s="1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false" customHeight="true" outlineLevel="0" collapsed="false">
      <c r="A6311" s="1" t="n">
        <f aca="false">MAX($A$2:$A6310)+1</f>
        <v>5353</v>
      </c>
      <c r="C6311" s="1" t="str">
        <f aca="false">IF(H6311="",F6311,H6311)</f>
        <v>Ward Butte Windfarm LLC</v>
      </c>
      <c r="F6311" s="5"/>
      <c r="G6311" s="1" t="n">
        <v>56975</v>
      </c>
      <c r="H6311" s="1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false" customHeight="true" outlineLevel="0" collapsed="false">
      <c r="A6312" s="1" t="n">
        <f aca="false">MAX($A$2:$A6311)+1</f>
        <v>5354</v>
      </c>
      <c r="C6312" s="1" t="str">
        <f aca="false">IF(H6312="",F6312,H6312)</f>
        <v>Mason County LFGTE</v>
      </c>
      <c r="F6312" s="5"/>
      <c r="G6312" s="1" t="n">
        <v>56977</v>
      </c>
      <c r="H6312" s="1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false" customHeight="true" outlineLevel="0" collapsed="false">
      <c r="A6313" s="1" t="n">
        <f aca="false">MAX($A$2:$A6312)+1</f>
        <v>5355</v>
      </c>
      <c r="C6313" s="1" t="str">
        <f aca="false">IF(H6313="",F6313,H6313)</f>
        <v>Sears Hydroelectric Plant</v>
      </c>
      <c r="F6313" s="5"/>
      <c r="G6313" s="1" t="n">
        <v>56978</v>
      </c>
      <c r="H6313" s="1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false" customHeight="true" outlineLevel="0" collapsed="false">
      <c r="A6314" s="1" t="n">
        <f aca="false">MAX($A$2:$A6313)+1</f>
        <v>5356</v>
      </c>
      <c r="C6314" s="1" t="str">
        <f aca="false">IF(H6314="",F6314,H6314)</f>
        <v>EC&amp;R Panther Creek Wind Farm III</v>
      </c>
      <c r="F6314" s="5"/>
      <c r="G6314" s="1" t="n">
        <v>56979</v>
      </c>
      <c r="H6314" s="1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false" customHeight="true" outlineLevel="0" collapsed="false">
      <c r="A6315" s="1" t="n">
        <f aca="false">MAX($A$2:$A6314)+1</f>
        <v>5357</v>
      </c>
      <c r="C6315" s="1" t="str">
        <f aca="false">IF(H6315="",F6315,H6315)</f>
        <v>Stony Creek Wind Farm LLC</v>
      </c>
      <c r="F6315" s="5"/>
      <c r="G6315" s="1" t="n">
        <v>56980</v>
      </c>
      <c r="H6315" s="1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false" customHeight="true" outlineLevel="0" collapsed="false">
      <c r="A6316" s="1" t="n">
        <f aca="false">MAX($A$2:$A6315)+1</f>
        <v>5358</v>
      </c>
      <c r="C6316" s="1" t="str">
        <f aca="false">IF(H6316="",F6316,H6316)</f>
        <v>Pyron Wind Farm LLC</v>
      </c>
      <c r="F6316" s="5"/>
      <c r="G6316" s="1" t="n">
        <v>56981</v>
      </c>
      <c r="H6316" s="1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false" customHeight="true" outlineLevel="0" collapsed="false">
      <c r="A6317" s="1" t="n">
        <f aca="false">MAX($A$2:$A6316)+1</f>
        <v>5359</v>
      </c>
      <c r="C6317" s="1" t="str">
        <f aca="false">IF(H6317="",F6317,H6317)</f>
        <v>NGP Blue Mountain I LLC</v>
      </c>
      <c r="F6317" s="5"/>
      <c r="G6317" s="1" t="n">
        <v>56982</v>
      </c>
      <c r="H6317" s="1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false" customHeight="true" outlineLevel="0" collapsed="false">
      <c r="A6318" s="1" t="n">
        <f aca="false">MAX($A$2:$A6317)+1</f>
        <v>5360</v>
      </c>
      <c r="C6318" s="1" t="str">
        <f aca="false">IF(H6318="",F6318,H6318)</f>
        <v>EC&amp;R Papalote Creek I LLC</v>
      </c>
      <c r="F6318" s="5"/>
      <c r="G6318" s="1" t="n">
        <v>56983</v>
      </c>
      <c r="H6318" s="1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false" customHeight="true" outlineLevel="0" collapsed="false">
      <c r="A6319" s="1" t="n">
        <f aca="false">MAX($A$2:$A6318)+1</f>
        <v>5361</v>
      </c>
      <c r="C6319" s="1" t="str">
        <f aca="false">IF(H6319="",F6319,H6319)</f>
        <v>Inadale Wind Farm LLC</v>
      </c>
      <c r="F6319" s="5"/>
      <c r="G6319" s="1" t="n">
        <v>56984</v>
      </c>
      <c r="H6319" s="1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false" customHeight="true" outlineLevel="0" collapsed="false">
      <c r="A6320" s="1" t="n">
        <f aca="false">MAX($A$2:$A6319)+1</f>
        <v>5362</v>
      </c>
      <c r="C6320" s="1" t="str">
        <f aca="false">IF(H6320="",F6320,H6320)</f>
        <v>Smoky Hills Wind Project Phase II</v>
      </c>
      <c r="F6320" s="5"/>
      <c r="G6320" s="1" t="n">
        <v>56985</v>
      </c>
      <c r="H6320" s="1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false" customHeight="true" outlineLevel="0" collapsed="false">
      <c r="A6321" s="1" t="n">
        <f aca="false">MAX($A$2:$A6320)+1</f>
        <v>5363</v>
      </c>
      <c r="C6321" s="1" t="str">
        <f aca="false">IF(H6321="",F6321,H6321)</f>
        <v>Clinton LFGTE Facility</v>
      </c>
      <c r="F6321" s="5"/>
      <c r="G6321" s="1" t="n">
        <v>56986</v>
      </c>
      <c r="H6321" s="1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false" customHeight="true" outlineLevel="0" collapsed="false">
      <c r="A6322" s="1" t="n">
        <f aca="false">MAX($A$2:$A6321)+1</f>
        <v>5364</v>
      </c>
      <c r="C6322" s="1" t="str">
        <f aca="false">IF(H6322="",F6322,H6322)</f>
        <v>Hyland LFGTE Facility</v>
      </c>
      <c r="F6322" s="5"/>
      <c r="G6322" s="1" t="n">
        <v>56987</v>
      </c>
      <c r="H6322" s="1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false" customHeight="true" outlineLevel="0" collapsed="false">
      <c r="A6323" s="1" t="n">
        <f aca="false">MAX($A$2:$A6322)+1</f>
        <v>5365</v>
      </c>
      <c r="C6323" s="1" t="str">
        <f aca="false">IF(H6323="",F6323,H6323)</f>
        <v>Stetson Wind I</v>
      </c>
      <c r="F6323" s="5"/>
      <c r="G6323" s="1" t="n">
        <v>56989</v>
      </c>
      <c r="H6323" s="1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false" customHeight="true" outlineLevel="0" collapsed="false">
      <c r="A6324" s="1" t="n">
        <f aca="false">MAX($A$2:$A6323)+1</f>
        <v>5366</v>
      </c>
      <c r="C6324" s="1" t="str">
        <f aca="false">IF(H6324="",F6324,H6324)</f>
        <v>Rollins Wind Project</v>
      </c>
      <c r="F6324" s="5"/>
      <c r="G6324" s="1" t="n">
        <v>56990</v>
      </c>
      <c r="H6324" s="1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false" customHeight="true" outlineLevel="0" collapsed="false">
      <c r="A6325" s="1" t="n">
        <f aca="false">MAX($A$2:$A6324)+1</f>
        <v>5367</v>
      </c>
      <c r="C6325" s="1" t="str">
        <f aca="false">IF(H6325="",F6325,H6325)</f>
        <v>Stetson Wind II</v>
      </c>
      <c r="F6325" s="5"/>
      <c r="G6325" s="1" t="n">
        <v>56991</v>
      </c>
      <c r="H6325" s="1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false" customHeight="true" outlineLevel="0" collapsed="false">
      <c r="A6326" s="1" t="n">
        <f aca="false">MAX($A$2:$A6325)+1</f>
        <v>5368</v>
      </c>
      <c r="C6326" s="1" t="str">
        <f aca="false">IF(H6326="",F6326,H6326)</f>
        <v>MF Mesa Lane LLC</v>
      </c>
      <c r="F6326" s="5"/>
      <c r="G6326" s="1" t="n">
        <v>56993</v>
      </c>
      <c r="H6326" s="1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false" customHeight="true" outlineLevel="0" collapsed="false">
      <c r="A6327" s="1" t="n">
        <f aca="false">MAX($A$2:$A6326)+1</f>
        <v>5369</v>
      </c>
      <c r="C6327" s="1" t="str">
        <f aca="false">IF(H6327="",F6327,H6327)</f>
        <v>Santa Ana 3</v>
      </c>
      <c r="F6327" s="5"/>
      <c r="G6327" s="1" t="n">
        <v>363</v>
      </c>
      <c r="H6327" s="1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false" customHeight="true" outlineLevel="0" collapsed="false">
      <c r="A6328" s="1" t="n">
        <f aca="false">MAX($A$2:$A6327)+1</f>
        <v>5370</v>
      </c>
      <c r="C6328" s="1" t="str">
        <f aca="false">IF(H6328="",F6328,H6328)</f>
        <v>Arrowrock Hydroelectric Project</v>
      </c>
      <c r="F6328" s="5"/>
      <c r="G6328" s="1" t="n">
        <v>56997</v>
      </c>
      <c r="H6328" s="1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false" customHeight="true" outlineLevel="0" collapsed="false">
      <c r="A6329" s="1" t="n">
        <f aca="false">A2277</f>
        <v>1361</v>
      </c>
      <c r="C6329" s="1" t="str">
        <f aca="false">IF(H6329="",F6329,H6329)</f>
        <v>El Cajon Energy Center</v>
      </c>
      <c r="F6329" s="5"/>
      <c r="G6329" s="1" t="n">
        <v>57001</v>
      </c>
      <c r="H6329" s="1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false" customHeight="true" outlineLevel="0" collapsed="false">
      <c r="A6330" s="1" t="n">
        <f aca="false">MAX($A$2:$A6329)+1</f>
        <v>5371</v>
      </c>
      <c r="C6330" s="1" t="str">
        <f aca="false">IF(H6330="",F6330,H6330)</f>
        <v>Oakfield Wind Project</v>
      </c>
      <c r="F6330" s="5"/>
      <c r="G6330" s="1" t="n">
        <v>57002</v>
      </c>
      <c r="H6330" s="1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false" customHeight="true" outlineLevel="0" collapsed="false">
      <c r="A6331" s="1" t="n">
        <f aca="false">MAX($A$2:$A6330)+1</f>
        <v>5372</v>
      </c>
      <c r="C6331" s="1" t="str">
        <f aca="false">IF(H6331="",F6331,H6331)</f>
        <v>Fulton LFGTE Facility</v>
      </c>
      <c r="F6331" s="5"/>
      <c r="G6331" s="1" t="n">
        <v>57003</v>
      </c>
      <c r="H6331" s="1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false" customHeight="true" outlineLevel="0" collapsed="false">
      <c r="A6332" s="1" t="n">
        <f aca="false">MAX($A$2:$A6331)+1</f>
        <v>5373</v>
      </c>
      <c r="C6332" s="1" t="str">
        <f aca="false">IF(H6332="",F6332,H6332)</f>
        <v>SunEdison Walgreens Moreno Valley</v>
      </c>
      <c r="F6332" s="5"/>
      <c r="G6332" s="1" t="n">
        <v>57004</v>
      </c>
      <c r="H6332" s="1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false" customHeight="true" outlineLevel="0" collapsed="false">
      <c r="A6333" s="1" t="n">
        <f aca="false">MAX($A$2:$A6332)+1</f>
        <v>5374</v>
      </c>
      <c r="C6333" s="1" t="str">
        <f aca="false">IF(H6333="",F6333,H6333)</f>
        <v>Mariani Packing Vacaville Solar</v>
      </c>
      <c r="F6333" s="5"/>
      <c r="G6333" s="1" t="n">
        <v>57005</v>
      </c>
      <c r="H6333" s="1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false" customHeight="true" outlineLevel="0" collapsed="false">
      <c r="A6334" s="1" t="n">
        <f aca="false">MAX($A$2:$A6333)+1</f>
        <v>5375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1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false" customHeight="true" outlineLevel="0" collapsed="false">
      <c r="A6335" s="1" t="n">
        <f aca="false">MAX($A$2:$A6334)+1</f>
        <v>5376</v>
      </c>
      <c r="C6335" s="1" t="str">
        <f aca="false">IF(H6335="",F6335,H6335)</f>
        <v>SunEdison Ironwood State Prison</v>
      </c>
      <c r="F6335" s="5"/>
      <c r="G6335" s="1" t="n">
        <v>57007</v>
      </c>
      <c r="H6335" s="1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false" customHeight="true" outlineLevel="0" collapsed="false">
      <c r="A6336" s="1" t="n">
        <f aca="false">MAX($A$2:$A6335)+1</f>
        <v>5377</v>
      </c>
      <c r="C6336" s="1" t="str">
        <f aca="false">IF(H6336="",F6336,H6336)</f>
        <v>SunEdison Procter &amp; Gamble Oxnard</v>
      </c>
      <c r="F6336" s="5"/>
      <c r="G6336" s="1" t="n">
        <v>57008</v>
      </c>
      <c r="H6336" s="1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false" customHeight="true" outlineLevel="0" collapsed="false">
      <c r="A6337" s="1" t="n">
        <f aca="false">MAX($A$2:$A6336)+1</f>
        <v>5378</v>
      </c>
      <c r="C6337" s="1" t="str">
        <f aca="false">IF(H6337="",F6337,H6337)</f>
        <v>Kohls San Bernardino Solar Facility</v>
      </c>
      <c r="F6337" s="5"/>
      <c r="G6337" s="1" t="n">
        <v>57009</v>
      </c>
      <c r="H6337" s="1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false" customHeight="true" outlineLevel="0" collapsed="false">
      <c r="A6338" s="1" t="n">
        <f aca="false">MAX($A$2:$A6337)+1</f>
        <v>5379</v>
      </c>
      <c r="C6338" s="1" t="str">
        <f aca="false">IF(H6338="",F6338,H6338)</f>
        <v>SunEdison Anheuser Busch Fairfield</v>
      </c>
      <c r="F6338" s="5"/>
      <c r="G6338" s="1" t="n">
        <v>57010</v>
      </c>
      <c r="H6338" s="1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false" customHeight="true" outlineLevel="0" collapsed="false">
      <c r="A6339" s="1" t="n">
        <f aca="false">MAX($A$2:$A6338)+1</f>
        <v>5380</v>
      </c>
      <c r="C6339" s="1" t="str">
        <f aca="false">IF(H6339="",F6339,H6339)</f>
        <v>Chuckawalla Valley State Prison</v>
      </c>
      <c r="F6339" s="5"/>
      <c r="G6339" s="1" t="n">
        <v>57011</v>
      </c>
      <c r="H6339" s="1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false" customHeight="true" outlineLevel="0" collapsed="false">
      <c r="A6340" s="1" t="n">
        <f aca="false">MAX($A$2:$A6339)+1</f>
        <v>5381</v>
      </c>
      <c r="C6340" s="1" t="str">
        <f aca="false">IF(H6340="",F6340,H6340)</f>
        <v>SunEdison Walmart Apple Valley DC</v>
      </c>
      <c r="F6340" s="5"/>
      <c r="G6340" s="1" t="n">
        <v>57012</v>
      </c>
      <c r="H6340" s="1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false" customHeight="true" outlineLevel="0" collapsed="false">
      <c r="A6341" s="1" t="n">
        <f aca="false">MAX($A$2:$A6340)+1</f>
        <v>5382</v>
      </c>
      <c r="C6341" s="1" t="str">
        <f aca="false">IF(H6341="",F6341,H6341)</f>
        <v>DeKalb County Green Energy Facility</v>
      </c>
      <c r="F6341" s="5"/>
      <c r="G6341" s="1" t="n">
        <v>57013</v>
      </c>
      <c r="H6341" s="1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false" customHeight="true" outlineLevel="0" collapsed="false">
      <c r="A6342" s="1" t="n">
        <f aca="false">MAX($A$2:$A6341)+1</f>
        <v>5383</v>
      </c>
      <c r="C6342" s="1" t="str">
        <f aca="false">IF(H6342="",F6342,H6342)</f>
        <v>Waste Management Arden LFGTE</v>
      </c>
      <c r="F6342" s="5"/>
      <c r="G6342" s="1" t="n">
        <v>57014</v>
      </c>
      <c r="H6342" s="1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false" customHeight="true" outlineLevel="0" collapsed="false">
      <c r="A6343" s="1" t="n">
        <f aca="false">MAX($A$2:$A6342)+1</f>
        <v>5384</v>
      </c>
      <c r="C6343" s="1" t="str">
        <f aca="false">IF(H6343="",F6343,H6343)</f>
        <v>Waste Management Columbia Ridge LFGTE</v>
      </c>
      <c r="F6343" s="5"/>
      <c r="G6343" s="1" t="n">
        <v>57015</v>
      </c>
      <c r="H6343" s="1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false" customHeight="true" outlineLevel="0" collapsed="false">
      <c r="A6344" s="1" t="n">
        <f aca="false">MAX($A$2:$A6343)+1</f>
        <v>5385</v>
      </c>
      <c r="C6344" s="1" t="str">
        <f aca="false">IF(H6344="",F6344,H6344)</f>
        <v>Waste Management Crossroads LFGTE</v>
      </c>
      <c r="F6344" s="5"/>
      <c r="G6344" s="1" t="n">
        <v>57016</v>
      </c>
      <c r="H6344" s="1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false" customHeight="true" outlineLevel="0" collapsed="false">
      <c r="A6345" s="1" t="n">
        <f aca="false">MAX($A$2:$A6344)+1</f>
        <v>5386</v>
      </c>
      <c r="C6345" s="1" t="str">
        <f aca="false">IF(H6345="",F6345,H6345)</f>
        <v>Spruce Ridge Gas Recovery</v>
      </c>
      <c r="F6345" s="5"/>
      <c r="G6345" s="1" t="n">
        <v>57017</v>
      </c>
      <c r="H6345" s="1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false" customHeight="true" outlineLevel="0" collapsed="false">
      <c r="A6346" s="1" t="n">
        <f aca="false">MAX($A$2:$A6345)+1</f>
        <v>5387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1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false" customHeight="true" outlineLevel="0" collapsed="false">
      <c r="A6347" s="1" t="n">
        <f aca="false">MAX($A$2:$A6346)+1</f>
        <v>5388</v>
      </c>
      <c r="C6347" s="1" t="str">
        <f aca="false">IF(H6347="",F6347,H6347)</f>
        <v>Riverbend Landfill</v>
      </c>
      <c r="F6347" s="5"/>
      <c r="G6347" s="1" t="n">
        <v>57019</v>
      </c>
      <c r="H6347" s="1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false" customHeight="true" outlineLevel="0" collapsed="false">
      <c r="A6348" s="1" t="n">
        <f aca="false">MAX($A$2:$A6347)+1</f>
        <v>5389</v>
      </c>
      <c r="C6348" s="1" t="str">
        <f aca="false">IF(H6348="",F6348,H6348)</f>
        <v>Westside Landfill Gas Recovery</v>
      </c>
      <c r="F6348" s="5"/>
      <c r="G6348" s="1" t="n">
        <v>57020</v>
      </c>
      <c r="H6348" s="1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false" customHeight="true" outlineLevel="0" collapsed="false">
      <c r="A6349" s="1" t="n">
        <f aca="false">MAX($A$2:$A6348)+1</f>
        <v>5390</v>
      </c>
      <c r="C6349" s="1" t="str">
        <f aca="false">IF(H6349="",F6349,H6349)</f>
        <v>Waste Management Madison County LFGTE</v>
      </c>
      <c r="F6349" s="5"/>
      <c r="G6349" s="1" t="n">
        <v>57021</v>
      </c>
      <c r="H6349" s="1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false" customHeight="true" outlineLevel="0" collapsed="false">
      <c r="A6350" s="1" t="n">
        <f aca="false">MAX($A$2:$A6349)+1</f>
        <v>5391</v>
      </c>
      <c r="C6350" s="1" t="str">
        <f aca="false">IF(H6350="",F6350,H6350)</f>
        <v>Waste Management King George LFGTE</v>
      </c>
      <c r="F6350" s="5"/>
      <c r="G6350" s="1" t="n">
        <v>57022</v>
      </c>
      <c r="H6350" s="1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false" customHeight="true" outlineLevel="0" collapsed="false">
      <c r="A6351" s="1" t="n">
        <f aca="false">MAX($A$2:$A6350)+1</f>
        <v>5392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1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false" customHeight="true" outlineLevel="0" collapsed="false">
      <c r="A6352" s="1" t="n">
        <f aca="false">MAX($A$2:$A6351)+1</f>
        <v>5393</v>
      </c>
      <c r="C6352" s="1" t="str">
        <f aca="false">IF(H6352="",F6352,H6352)</f>
        <v>Waste Management Northern Oaks LFGTE</v>
      </c>
      <c r="F6352" s="5"/>
      <c r="G6352" s="1" t="n">
        <v>57024</v>
      </c>
      <c r="H6352" s="1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false" customHeight="true" outlineLevel="0" collapsed="false">
      <c r="A6353" s="1" t="n">
        <f aca="false">MAX($A$2:$A6352)+1</f>
        <v>5394</v>
      </c>
      <c r="C6353" s="1" t="str">
        <f aca="false">IF(H6353="",F6353,H6353)</f>
        <v>Waste Management Eco Vista LFGTE</v>
      </c>
      <c r="F6353" s="5"/>
      <c r="G6353" s="1" t="n">
        <v>57025</v>
      </c>
      <c r="H6353" s="1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false" customHeight="true" outlineLevel="0" collapsed="false">
      <c r="A6354" s="1" t="n">
        <f aca="false">MAX($A$2:$A6353)+1</f>
        <v>5395</v>
      </c>
      <c r="C6354" s="1" t="str">
        <f aca="false">IF(H6354="",F6354,H6354)</f>
        <v>Superior Landfill Gas Recovery</v>
      </c>
      <c r="F6354" s="5"/>
      <c r="G6354" s="1" t="n">
        <v>57026</v>
      </c>
      <c r="H6354" s="1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false" customHeight="true" outlineLevel="0" collapsed="false">
      <c r="A6355" s="1" t="n">
        <f aca="false">MAX($A$2:$A6354)+1</f>
        <v>5396</v>
      </c>
      <c r="C6355" s="1" t="str">
        <f aca="false">IF(H6355="",F6355,H6355)</f>
        <v>Canyon Power Plant</v>
      </c>
      <c r="F6355" s="5"/>
      <c r="G6355" s="1" t="n">
        <v>57027</v>
      </c>
      <c r="H6355" s="1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false" customHeight="true" outlineLevel="0" collapsed="false">
      <c r="A6356" s="1" t="n">
        <f aca="false">MAX($A$2:$A6355)+1</f>
        <v>5397</v>
      </c>
      <c r="C6356" s="1" t="str">
        <f aca="false">IF(H6356="",F6356,H6356)</f>
        <v>Cleveland Cnty Generating Facility</v>
      </c>
      <c r="F6356" s="5"/>
      <c r="G6356" s="1" t="n">
        <v>57029</v>
      </c>
      <c r="H6356" s="1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false" customHeight="true" outlineLevel="0" collapsed="false">
      <c r="A6357" s="1" t="n">
        <f aca="false">MAX($A$2:$A6356)+1</f>
        <v>5398</v>
      </c>
      <c r="C6357" s="1" t="str">
        <f aca="false">IF(H6357="",F6357,H6357)</f>
        <v>Willmar Municipal East Substation</v>
      </c>
      <c r="F6357" s="5"/>
      <c r="G6357" s="1" t="n">
        <v>57034</v>
      </c>
      <c r="H6357" s="1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false" customHeight="true" outlineLevel="0" collapsed="false">
      <c r="A6358" s="1" t="n">
        <f aca="false">MAX($A$2:$A6357)+1</f>
        <v>5399</v>
      </c>
      <c r="C6358" s="1" t="str">
        <f aca="false">IF(H6358="",F6358,H6358)</f>
        <v>Willmar Municipal SW Substation</v>
      </c>
      <c r="F6358" s="5"/>
      <c r="G6358" s="1" t="n">
        <v>57035</v>
      </c>
      <c r="H6358" s="1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false" customHeight="true" outlineLevel="0" collapsed="false">
      <c r="A6359" s="1" t="n">
        <f aca="false">MAX($A$2:$A6358)+1</f>
        <v>5400</v>
      </c>
      <c r="C6359" s="1" t="str">
        <f aca="false">IF(H6359="",F6359,H6359)</f>
        <v>Kemper County IGCC Project</v>
      </c>
      <c r="F6359" s="5"/>
      <c r="G6359" s="1" t="n">
        <v>57037</v>
      </c>
      <c r="H6359" s="1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false" customHeight="true" outlineLevel="0" collapsed="false">
      <c r="A6360" s="1" t="n">
        <f aca="false">MAX($A$2:$A6359)+1</f>
        <v>5401</v>
      </c>
      <c r="C6360" s="1" t="str">
        <f aca="false">IF(H6360="",F6360,H6360)</f>
        <v>Wallowa Falls</v>
      </c>
      <c r="F6360" s="5"/>
      <c r="G6360" s="1" t="n">
        <v>3041</v>
      </c>
      <c r="H6360" s="1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false" customHeight="true" outlineLevel="0" collapsed="false">
      <c r="A6361" s="1" t="n">
        <f aca="false">MAX($A$2:$A6360)+1</f>
        <v>5402</v>
      </c>
      <c r="C6361" s="1" t="str">
        <f aca="false">IF(H6361="",F6361,H6361)</f>
        <v>Weber</v>
      </c>
      <c r="F6361" s="5"/>
      <c r="G6361" s="1" t="n">
        <v>3661</v>
      </c>
      <c r="H6361" s="1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false" customHeight="true" outlineLevel="0" collapsed="false">
      <c r="A6362" s="1" t="n">
        <f aca="false">MAX($A$2:$A6361)+1</f>
        <v>5403</v>
      </c>
      <c r="C6362" s="1" t="str">
        <f aca="false">IF(H6362="",F6362,H6362)</f>
        <v>Armenia Mountain Wind Farm</v>
      </c>
      <c r="F6362" s="5"/>
      <c r="G6362" s="1" t="n">
        <v>57044</v>
      </c>
      <c r="H6362" s="1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false" customHeight="true" outlineLevel="0" collapsed="false">
      <c r="A6363" s="1" t="n">
        <f aca="false">MAX($A$2:$A6362)+1</f>
        <v>5404</v>
      </c>
      <c r="C6363" s="1" t="str">
        <f aca="false">IF(H6363="",F6363,H6363)</f>
        <v>Rolling Thunder Wind Farm</v>
      </c>
      <c r="F6363" s="5"/>
      <c r="G6363" s="1" t="n">
        <v>57045</v>
      </c>
      <c r="H6363" s="1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false" customHeight="true" outlineLevel="0" collapsed="false">
      <c r="A6364" s="1" t="n">
        <f aca="false">MAX($A$2:$A6363)+1</f>
        <v>5405</v>
      </c>
      <c r="C6364" s="1" t="str">
        <f aca="false">IF(H6364="",F6364,H6364)</f>
        <v>Archer Daniels Midland Columbus</v>
      </c>
      <c r="F6364" s="5"/>
      <c r="G6364" s="1" t="n">
        <v>57046</v>
      </c>
      <c r="H6364" s="1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false" customHeight="true" outlineLevel="0" collapsed="false">
      <c r="A6365" s="1" t="n">
        <f aca="false">MAX($A$2:$A6364)+1</f>
        <v>5406</v>
      </c>
      <c r="C6365" s="1" t="str">
        <f aca="false">IF(H6365="",F6365,H6365)</f>
        <v>White River (WI)</v>
      </c>
      <c r="F6365" s="5"/>
      <c r="G6365" s="1" t="n">
        <v>3989</v>
      </c>
      <c r="H6365" s="1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false" customHeight="true" outlineLevel="0" collapsed="false">
      <c r="A6366" s="1" t="n">
        <f aca="false">MAX($A$2:$A6365)+1</f>
        <v>5407</v>
      </c>
      <c r="C6366" s="1" t="str">
        <f aca="false">IF(H6366="",F6366,H6366)</f>
        <v>NaturEner Glacier Wind Energy 1</v>
      </c>
      <c r="F6366" s="5"/>
      <c r="G6366" s="1" t="n">
        <v>57049</v>
      </c>
      <c r="H6366" s="1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false" customHeight="true" outlineLevel="0" collapsed="false">
      <c r="A6367" s="1" t="n">
        <f aca="false">MAX($A$2:$A6366)+1</f>
        <v>5408</v>
      </c>
      <c r="C6367" s="1" t="str">
        <f aca="false">IF(H6367="",F6367,H6367)</f>
        <v>NaturEner Glacier Wind Energy 2</v>
      </c>
      <c r="F6367" s="5"/>
      <c r="G6367" s="1" t="n">
        <v>57050</v>
      </c>
      <c r="H6367" s="1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false" customHeight="true" outlineLevel="0" collapsed="false">
      <c r="A6368" s="1" t="n">
        <f aca="false">MAX($A$2:$A6367)+1</f>
        <v>5409</v>
      </c>
      <c r="C6368" s="1" t="str">
        <f aca="false">IF(H6368="",F6368,H6368)</f>
        <v>Noatak</v>
      </c>
      <c r="F6368" s="5"/>
      <c r="G6368" s="1" t="n">
        <v>57051</v>
      </c>
      <c r="H6368" s="1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false" customHeight="true" outlineLevel="0" collapsed="false">
      <c r="A6369" s="1" t="n">
        <f aca="false">MAX($A$2:$A6368)+1</f>
        <v>5410</v>
      </c>
      <c r="C6369" s="1" t="str">
        <f aca="false">IF(H6369="",F6369,H6369)</f>
        <v>Savoonga</v>
      </c>
      <c r="F6369" s="5"/>
      <c r="G6369" s="1" t="n">
        <v>57052</v>
      </c>
      <c r="H6369" s="1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false" customHeight="true" outlineLevel="0" collapsed="false">
      <c r="A6370" s="1" t="n">
        <f aca="false">MAX($A$2:$A6369)+1</f>
        <v>5411</v>
      </c>
      <c r="C6370" s="1" t="str">
        <f aca="false">IF(H6370="",F6370,H6370)</f>
        <v>Alakanuk</v>
      </c>
      <c r="F6370" s="5"/>
      <c r="G6370" s="1" t="n">
        <v>57053</v>
      </c>
      <c r="H6370" s="1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false" customHeight="true" outlineLevel="0" collapsed="false">
      <c r="A6371" s="1" t="n">
        <f aca="false">MAX($A$2:$A6370)+1</f>
        <v>5412</v>
      </c>
      <c r="C6371" s="1" t="str">
        <f aca="false">IF(H6371="",F6371,H6371)</f>
        <v>Upper Kalskag</v>
      </c>
      <c r="F6371" s="5"/>
      <c r="G6371" s="1" t="n">
        <v>57054</v>
      </c>
      <c r="H6371" s="1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false" customHeight="true" outlineLevel="0" collapsed="false">
      <c r="A6372" s="1" t="n">
        <f aca="false">MAX($A$2:$A6371)+1</f>
        <v>5413</v>
      </c>
      <c r="C6372" s="1" t="str">
        <f aca="false">IF(H6372="",F6372,H6372)</f>
        <v>Stebbins</v>
      </c>
      <c r="F6372" s="5"/>
      <c r="G6372" s="1" t="n">
        <v>57055</v>
      </c>
      <c r="H6372" s="1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false" customHeight="true" outlineLevel="0" collapsed="false">
      <c r="A6373" s="1" t="n">
        <f aca="false">MAX($A$2:$A6372)+1</f>
        <v>5414</v>
      </c>
      <c r="C6373" s="1" t="str">
        <f aca="false">IF(H6373="",F6373,H6373)</f>
        <v>Scammon Bay</v>
      </c>
      <c r="F6373" s="5"/>
      <c r="G6373" s="1" t="n">
        <v>57056</v>
      </c>
      <c r="H6373" s="1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false" customHeight="true" outlineLevel="0" collapsed="false">
      <c r="A6374" s="1" t="n">
        <f aca="false">MAX($A$2:$A6373)+1</f>
        <v>5415</v>
      </c>
      <c r="C6374" s="1" t="str">
        <f aca="false">IF(H6374="",F6374,H6374)</f>
        <v>Quinhagak</v>
      </c>
      <c r="F6374" s="5"/>
      <c r="G6374" s="1" t="n">
        <v>57057</v>
      </c>
      <c r="H6374" s="1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false" customHeight="true" outlineLevel="0" collapsed="false">
      <c r="A6375" s="1" t="n">
        <f aca="false">MAX($A$2:$A6374)+1</f>
        <v>5416</v>
      </c>
      <c r="C6375" s="1" t="str">
        <f aca="false">IF(H6375="",F6375,H6375)</f>
        <v>Pilot Station</v>
      </c>
      <c r="F6375" s="5"/>
      <c r="G6375" s="1" t="n">
        <v>57058</v>
      </c>
      <c r="H6375" s="1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false" customHeight="true" outlineLevel="0" collapsed="false">
      <c r="A6376" s="1" t="n">
        <f aca="false">MAX($A$2:$A6375)+1</f>
        <v>5417</v>
      </c>
      <c r="C6376" s="1" t="str">
        <f aca="false">IF(H6376="",F6376,H6376)</f>
        <v>Koyuk</v>
      </c>
      <c r="F6376" s="5"/>
      <c r="G6376" s="1" t="n">
        <v>57059</v>
      </c>
      <c r="H6376" s="1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false" customHeight="true" outlineLevel="0" collapsed="false">
      <c r="A6377" s="1" t="n">
        <f aca="false">MAX($A$2:$A6376)+1</f>
        <v>5418</v>
      </c>
      <c r="C6377" s="1" t="str">
        <f aca="false">IF(H6377="",F6377,H6377)</f>
        <v>Elim</v>
      </c>
      <c r="F6377" s="5"/>
      <c r="G6377" s="1" t="n">
        <v>57060</v>
      </c>
      <c r="H6377" s="1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false" customHeight="true" outlineLevel="0" collapsed="false">
      <c r="A6378" s="1" t="n">
        <f aca="false">MAX($A$2:$A6377)+1</f>
        <v>5419</v>
      </c>
      <c r="C6378" s="1" t="str">
        <f aca="false">IF(H6378="",F6378,H6378)</f>
        <v>St. Michael</v>
      </c>
      <c r="F6378" s="5"/>
      <c r="G6378" s="1" t="n">
        <v>57061</v>
      </c>
      <c r="H6378" s="1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false" customHeight="true" outlineLevel="0" collapsed="false">
      <c r="A6379" s="1" t="n">
        <f aca="false">MAX($A$2:$A6378)+1</f>
        <v>5420</v>
      </c>
      <c r="C6379" s="1" t="str">
        <f aca="false">IF(H6379="",F6379,H6379)</f>
        <v>Gambell</v>
      </c>
      <c r="F6379" s="5"/>
      <c r="G6379" s="1" t="n">
        <v>57062</v>
      </c>
      <c r="H6379" s="1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false" customHeight="true" outlineLevel="0" collapsed="false">
      <c r="A6380" s="1" t="n">
        <f aca="false">MAX($A$2:$A6379)+1</f>
        <v>5421</v>
      </c>
      <c r="C6380" s="1" t="str">
        <f aca="false">IF(H6380="",F6380,H6380)</f>
        <v>Shungnak</v>
      </c>
      <c r="F6380" s="5"/>
      <c r="G6380" s="1" t="n">
        <v>57063</v>
      </c>
      <c r="H6380" s="1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false" customHeight="true" outlineLevel="0" collapsed="false">
      <c r="A6381" s="1" t="n">
        <f aca="false">MAX($A$2:$A6380)+1</f>
        <v>5422</v>
      </c>
      <c r="C6381" s="1" t="str">
        <f aca="false">IF(H6381="",F6381,H6381)</f>
        <v>Kotlik</v>
      </c>
      <c r="F6381" s="5"/>
      <c r="G6381" s="1" t="n">
        <v>57064</v>
      </c>
      <c r="H6381" s="1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false" customHeight="true" outlineLevel="0" collapsed="false">
      <c r="A6382" s="1" t="n">
        <f aca="false">MAX($A$2:$A6381)+1</f>
        <v>5423</v>
      </c>
      <c r="C6382" s="1" t="str">
        <f aca="false">IF(H6382="",F6382,H6382)</f>
        <v>Kivalina</v>
      </c>
      <c r="F6382" s="5"/>
      <c r="G6382" s="1" t="n">
        <v>57065</v>
      </c>
      <c r="H6382" s="1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false" customHeight="true" outlineLevel="0" collapsed="false">
      <c r="A6383" s="1" t="n">
        <f aca="false">MAX($A$2:$A6382)+1</f>
        <v>5424</v>
      </c>
      <c r="C6383" s="1" t="str">
        <f aca="false">IF(H6383="",F6383,H6383)</f>
        <v>Kasigluk</v>
      </c>
      <c r="F6383" s="5"/>
      <c r="G6383" s="1" t="n">
        <v>57066</v>
      </c>
      <c r="H6383" s="1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false" customHeight="true" outlineLevel="0" collapsed="false">
      <c r="A6384" s="1" t="n">
        <f aca="false">MAX($A$2:$A6383)+1</f>
        <v>5425</v>
      </c>
      <c r="C6384" s="1" t="str">
        <f aca="false">IF(H6384="",F6384,H6384)</f>
        <v>Toksook Bay</v>
      </c>
      <c r="F6384" s="5"/>
      <c r="G6384" s="1" t="n">
        <v>57067</v>
      </c>
      <c r="H6384" s="1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false" customHeight="true" outlineLevel="0" collapsed="false">
      <c r="A6385" s="1" t="n">
        <f aca="false">A2429</f>
        <v>1510</v>
      </c>
      <c r="C6385" s="1" t="str">
        <f aca="false">IF(H6385="",F6385,H6385)</f>
        <v>GenConn Middletown LLC</v>
      </c>
      <c r="F6385" s="5"/>
      <c r="G6385" s="1" t="n">
        <v>57068</v>
      </c>
      <c r="H6385" s="1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false" customHeight="true" outlineLevel="0" collapsed="false">
      <c r="A6386" s="1" t="n">
        <f aca="false">MAX($A$2:$A6385)+1</f>
        <v>5426</v>
      </c>
      <c r="C6386" s="1" t="str">
        <f aca="false">IF(H6386="",F6386,H6386)</f>
        <v>Twin Cities Hydro LLC</v>
      </c>
      <c r="F6386" s="5"/>
      <c r="G6386" s="1" t="n">
        <v>57069</v>
      </c>
      <c r="H6386" s="1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false" customHeight="true" outlineLevel="0" collapsed="false">
      <c r="A6387" s="1" t="n">
        <f aca="false">MAX($A$2:$A6386)+1</f>
        <v>5427</v>
      </c>
      <c r="C6387" s="1" t="str">
        <f aca="false">IF(H6387="",F6387,H6387)</f>
        <v>GenConn Devon LLC</v>
      </c>
      <c r="F6387" s="5"/>
      <c r="G6387" s="1" t="n">
        <v>57070</v>
      </c>
      <c r="H6387" s="1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false" customHeight="true" outlineLevel="0" collapsed="false">
      <c r="A6388" s="1" t="n">
        <f aca="false">MAX($A$2:$A6387)+1</f>
        <v>5428</v>
      </c>
      <c r="C6388" s="1" t="str">
        <f aca="false">IF(H6388="",F6388,H6388)</f>
        <v>Denton Power LLC</v>
      </c>
      <c r="F6388" s="5"/>
      <c r="G6388" s="1" t="n">
        <v>57071</v>
      </c>
      <c r="H6388" s="1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false" customHeight="true" outlineLevel="0" collapsed="false">
      <c r="A6389" s="1" t="n">
        <f aca="false">MAX($A$2:$A6388)+1</f>
        <v>5429</v>
      </c>
      <c r="C6389" s="1" t="str">
        <f aca="false">IF(H6389="",F6389,H6389)</f>
        <v>Granite City Works</v>
      </c>
      <c r="F6389" s="5"/>
      <c r="G6389" s="1" t="n">
        <v>57072</v>
      </c>
      <c r="H6389" s="1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false" customHeight="true" outlineLevel="0" collapsed="false">
      <c r="A6390" s="1" t="n">
        <f aca="false">MAX($A$2:$A6389)+1</f>
        <v>5430</v>
      </c>
      <c r="C6390" s="1" t="str">
        <f aca="false">IF(H6390="",F6390,H6390)</f>
        <v>Ivanpah 2</v>
      </c>
      <c r="F6390" s="5"/>
      <c r="G6390" s="1" t="n">
        <v>57073</v>
      </c>
      <c r="H6390" s="1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false" customHeight="true" outlineLevel="0" collapsed="false">
      <c r="A6391" s="1" t="n">
        <f aca="false">MAX($A$2:$A6390)+1</f>
        <v>5431</v>
      </c>
      <c r="C6391" s="1" t="str">
        <f aca="false">IF(H6391="",F6391,H6391)</f>
        <v>Ivanpah 1</v>
      </c>
      <c r="F6391" s="5"/>
      <c r="G6391" s="1" t="n">
        <v>57074</v>
      </c>
      <c r="H6391" s="1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false" customHeight="true" outlineLevel="0" collapsed="false">
      <c r="A6392" s="1" t="n">
        <f aca="false">MAX($A$2:$A6391)+1</f>
        <v>5432</v>
      </c>
      <c r="C6392" s="1" t="str">
        <f aca="false">IF(H6392="",F6392,H6392)</f>
        <v>Ivanpah 3</v>
      </c>
      <c r="F6392" s="5"/>
      <c r="G6392" s="1" t="n">
        <v>57075</v>
      </c>
      <c r="H6392" s="1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false" customHeight="true" outlineLevel="0" collapsed="false">
      <c r="A6393" s="1" t="n">
        <f aca="false">MAX($A$2:$A6392)+1</f>
        <v>5433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1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false" customHeight="true" outlineLevel="0" collapsed="false">
      <c r="A6394" s="1" t="n">
        <f aca="false">MAX($A$2:$A6393)+1</f>
        <v>5434</v>
      </c>
      <c r="C6394" s="1" t="str">
        <f aca="false">IF(H6394="",F6394,H6394)</f>
        <v>Steel Winds II</v>
      </c>
      <c r="F6394" s="5"/>
      <c r="G6394" s="1" t="n">
        <v>57078</v>
      </c>
      <c r="H6394" s="1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false" customHeight="true" outlineLevel="0" collapsed="false">
      <c r="A6395" s="1" t="n">
        <f aca="false">MAX($A$2:$A6394)+1</f>
        <v>5435</v>
      </c>
      <c r="C6395" s="1" t="str">
        <f aca="false">IF(H6395="",F6395,H6395)</f>
        <v>Milford Wind Corridor I LLC</v>
      </c>
      <c r="F6395" s="5"/>
      <c r="G6395" s="1" t="n">
        <v>57079</v>
      </c>
      <c r="H6395" s="1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false" customHeight="true" outlineLevel="0" collapsed="false">
      <c r="A6396" s="1" t="n">
        <f aca="false">MAX($A$2:$A6395)+1</f>
        <v>5436</v>
      </c>
      <c r="C6396" s="1" t="str">
        <f aca="false">IF(H6396="",F6396,H6396)</f>
        <v>Sheffield Wind</v>
      </c>
      <c r="F6396" s="5"/>
      <c r="G6396" s="1" t="n">
        <v>57080</v>
      </c>
      <c r="H6396" s="1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false" customHeight="true" outlineLevel="0" collapsed="false">
      <c r="A6397" s="1" t="n">
        <f aca="false">MAX($A$2:$A6396)+1</f>
        <v>5437</v>
      </c>
      <c r="C6397" s="1" t="str">
        <f aca="false">IF(H6397="",F6397,H6397)</f>
        <v>Calpine Vineland Solar LLC</v>
      </c>
      <c r="F6397" s="5"/>
      <c r="G6397" s="1" t="n">
        <v>57081</v>
      </c>
      <c r="H6397" s="1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false" customHeight="true" outlineLevel="0" collapsed="false">
      <c r="A6398" s="1" t="n">
        <f aca="false">MAX($A$2:$A6397)+1</f>
        <v>5438</v>
      </c>
      <c r="C6398" s="1" t="str">
        <f aca="false">IF(H6398="",F6398,H6398)</f>
        <v>Kaheawa Wind Power II LLC</v>
      </c>
      <c r="F6398" s="5"/>
      <c r="G6398" s="1" t="n">
        <v>57082</v>
      </c>
      <c r="H6398" s="1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false" customHeight="true" outlineLevel="0" collapsed="false">
      <c r="A6399" s="1" t="n">
        <f aca="false">MAX($A$2:$A6398)+1</f>
        <v>5439</v>
      </c>
      <c r="C6399" s="1" t="str">
        <f aca="false">IF(H6399="",F6399,H6399)</f>
        <v>Bull Hill Wind Project</v>
      </c>
      <c r="F6399" s="5"/>
      <c r="G6399" s="1" t="n">
        <v>57083</v>
      </c>
      <c r="H6399" s="1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false" customHeight="true" outlineLevel="0" collapsed="false">
      <c r="A6400" s="1" t="n">
        <f aca="false">MAX($A$2:$A6399)+1</f>
        <v>5440</v>
      </c>
      <c r="C6400" s="1" t="str">
        <f aca="false">IF(H6400="",F6400,H6400)</f>
        <v>Kahuku Wind Power LLC</v>
      </c>
      <c r="F6400" s="5"/>
      <c r="G6400" s="1" t="n">
        <v>57087</v>
      </c>
      <c r="H6400" s="1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false" customHeight="true" outlineLevel="0" collapsed="false">
      <c r="A6401" s="1" t="n">
        <f aca="false">MAX($A$2:$A6400)+1</f>
        <v>5441</v>
      </c>
      <c r="C6401" s="1" t="str">
        <f aca="false">IF(H6401="",F6401,H6401)</f>
        <v>Campbell Hill Windpower</v>
      </c>
      <c r="F6401" s="5"/>
      <c r="G6401" s="1" t="n">
        <v>57090</v>
      </c>
      <c r="H6401" s="1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false" customHeight="true" outlineLevel="0" collapsed="false">
      <c r="A6402" s="1" t="n">
        <f aca="false">MAX($A$2:$A6401)+1</f>
        <v>5442</v>
      </c>
      <c r="C6402" s="1" t="str">
        <f aca="false">IF(H6402="",F6402,H6402)</f>
        <v>Silver Sage Windpower</v>
      </c>
      <c r="F6402" s="5"/>
      <c r="G6402" s="1" t="n">
        <v>57091</v>
      </c>
      <c r="H6402" s="1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false" customHeight="true" outlineLevel="0" collapsed="false">
      <c r="A6403" s="1" t="n">
        <f aca="false">MAX($A$2:$A6402)+1</f>
        <v>5443</v>
      </c>
      <c r="C6403" s="1" t="str">
        <f aca="false">IF(H6403="",F6403,H6403)</f>
        <v>Casper Wind Farm</v>
      </c>
      <c r="F6403" s="5"/>
      <c r="G6403" s="1" t="n">
        <v>57093</v>
      </c>
      <c r="H6403" s="1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false" customHeight="true" outlineLevel="0" collapsed="false">
      <c r="A6404" s="1" t="n">
        <f aca="false">MAX($A$2:$A6403)+1</f>
        <v>5444</v>
      </c>
      <c r="C6404" s="1" t="str">
        <f aca="false">IF(H6404="",F6404,H6404)</f>
        <v>Streator Cayuga Ridge South</v>
      </c>
      <c r="F6404" s="5"/>
      <c r="G6404" s="1" t="n">
        <v>57094</v>
      </c>
      <c r="H6404" s="1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false" customHeight="true" outlineLevel="0" collapsed="false">
      <c r="A6405" s="1" t="n">
        <f aca="false">MAX($A$2:$A6404)+1</f>
        <v>5445</v>
      </c>
      <c r="C6405" s="1" t="str">
        <f aca="false">IF(H6405="",F6405,H6405)</f>
        <v>Penascal II Wind Project LLC</v>
      </c>
      <c r="F6405" s="5"/>
      <c r="G6405" s="1" t="n">
        <v>57095</v>
      </c>
      <c r="H6405" s="1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false" customHeight="true" outlineLevel="0" collapsed="false">
      <c r="A6406" s="1" t="n">
        <f aca="false">MAX($A$2:$A6405)+1</f>
        <v>5446</v>
      </c>
      <c r="C6406" s="1" t="str">
        <f aca="false">IF(H6406="",F6406,H6406)</f>
        <v>Star Point Wind Project LLC</v>
      </c>
      <c r="F6406" s="5"/>
      <c r="G6406" s="1" t="n">
        <v>57096</v>
      </c>
      <c r="H6406" s="1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false" customHeight="true" outlineLevel="0" collapsed="false">
      <c r="A6407" s="1" t="n">
        <f aca="false">MAX($A$2:$A6406)+1</f>
        <v>5447</v>
      </c>
      <c r="C6407" s="1" t="str">
        <f aca="false">IF(H6407="",F6407,H6407)</f>
        <v>Rugby Wind Power Project</v>
      </c>
      <c r="F6407" s="5"/>
      <c r="G6407" s="1" t="n">
        <v>57097</v>
      </c>
      <c r="H6407" s="1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false" customHeight="true" outlineLevel="0" collapsed="false">
      <c r="A6408" s="1" t="n">
        <f aca="false">MAX($A$2:$A6407)+1</f>
        <v>5448</v>
      </c>
      <c r="C6408" s="1" t="str">
        <f aca="false">IF(H6408="",F6408,H6408)</f>
        <v>Dry Lake Wind LLC</v>
      </c>
      <c r="F6408" s="5"/>
      <c r="G6408" s="1" t="n">
        <v>57098</v>
      </c>
      <c r="H6408" s="1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false" customHeight="true" outlineLevel="0" collapsed="false">
      <c r="A6409" s="1" t="n">
        <f aca="false">MAX($A$2:$A6408)+1</f>
        <v>5449</v>
      </c>
      <c r="C6409" s="1" t="str">
        <f aca="false">IF(H6409="",F6409,H6409)</f>
        <v>WestRock (WA)</v>
      </c>
      <c r="F6409" s="5"/>
      <c r="G6409" s="1" t="n">
        <v>57099</v>
      </c>
      <c r="H6409" s="1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false" customHeight="true" outlineLevel="0" collapsed="false">
      <c r="A6410" s="1" t="n">
        <f aca="false">MAX($A$2:$A6409)+1</f>
        <v>5450</v>
      </c>
      <c r="C6410" s="1" t="str">
        <f aca="false">IF(H6410="",F6410,H6410)</f>
        <v>Santa Maria LFG Power Plant</v>
      </c>
      <c r="F6410" s="5"/>
      <c r="G6410" s="1" t="n">
        <v>57100</v>
      </c>
      <c r="H6410" s="1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false" customHeight="true" outlineLevel="0" collapsed="false">
      <c r="A6411" s="1" t="n">
        <f aca="false">MAX($A$2:$A6410)+1</f>
        <v>5451</v>
      </c>
      <c r="C6411" s="1" t="str">
        <f aca="false">IF(H6411="",F6411,H6411)</f>
        <v>J&amp;A-Santa Maria II LLC</v>
      </c>
      <c r="F6411" s="5"/>
      <c r="G6411" s="1" t="n">
        <v>57101</v>
      </c>
      <c r="H6411" s="1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false" customHeight="true" outlineLevel="0" collapsed="false">
      <c r="A6412" s="1" t="n">
        <f aca="false">MAX($A$2:$A6411)+1</f>
        <v>5452</v>
      </c>
      <c r="C6412" s="1" t="str">
        <f aca="false">IF(H6412="",F6412,H6412)</f>
        <v>Whittier LFG Power Plant #1</v>
      </c>
      <c r="F6412" s="5"/>
      <c r="G6412" s="1" t="n">
        <v>57102</v>
      </c>
      <c r="H6412" s="1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false" customHeight="true" outlineLevel="0" collapsed="false">
      <c r="A6413" s="1" t="n">
        <f aca="false">MAX($A$2:$A6412)+1</f>
        <v>5453</v>
      </c>
      <c r="C6413" s="1" t="str">
        <f aca="false">IF(H6413="",F6413,H6413)</f>
        <v>Newark America Mill</v>
      </c>
      <c r="F6413" s="5"/>
      <c r="G6413" s="1" t="n">
        <v>57103</v>
      </c>
      <c r="H6413" s="1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false" customHeight="true" outlineLevel="0" collapsed="false">
      <c r="A6414" s="1" t="n">
        <f aca="false">MAX($A$2:$A6413)+1</f>
        <v>5454</v>
      </c>
      <c r="C6414" s="1" t="str">
        <f aca="false">IF(H6414="",F6414,H6414)</f>
        <v>Mesalands Comm College Wind Turbine</v>
      </c>
      <c r="F6414" s="5"/>
      <c r="G6414" s="1" t="n">
        <v>57106</v>
      </c>
      <c r="H6414" s="1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false" customHeight="true" outlineLevel="0" collapsed="false">
      <c r="A6415" s="1" t="n">
        <f aca="false">MAX($A$2:$A6414)+1</f>
        <v>5455</v>
      </c>
      <c r="C6415" s="1" t="str">
        <f aca="false">IF(H6415="",F6415,H6415)</f>
        <v>Milford Wind Corridor Stage II LLC</v>
      </c>
      <c r="F6415" s="5"/>
      <c r="G6415" s="1" t="n">
        <v>57107</v>
      </c>
      <c r="H6415" s="1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false" customHeight="true" outlineLevel="0" collapsed="false">
      <c r="A6416" s="1" t="n">
        <f aca="false">MAX($A$2:$A6415)+1</f>
        <v>5456</v>
      </c>
      <c r="C6416" s="1" t="str">
        <f aca="false">IF(H6416="",F6416,H6416)</f>
        <v>Blue Canyon Windpower V LLC</v>
      </c>
      <c r="F6416" s="5"/>
      <c r="G6416" s="1" t="n">
        <v>57108</v>
      </c>
      <c r="H6416" s="1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false" customHeight="true" outlineLevel="0" collapsed="false">
      <c r="A6417" s="1" t="n">
        <f aca="false">MAX($A$2:$A6416)+1</f>
        <v>5457</v>
      </c>
      <c r="C6417" s="1" t="str">
        <f aca="false">IF(H6417="",F6417,H6417)</f>
        <v>Meadow Lake Wind Farm LLC</v>
      </c>
      <c r="F6417" s="5"/>
      <c r="G6417" s="1" t="n">
        <v>57109</v>
      </c>
      <c r="H6417" s="1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false" customHeight="true" outlineLevel="0" collapsed="false">
      <c r="A6418" s="1" t="n">
        <f aca="false">MAX($A$2:$A6417)+1</f>
        <v>5458</v>
      </c>
      <c r="C6418" s="1" t="str">
        <f aca="false">IF(H6418="",F6418,H6418)</f>
        <v>Blackstone Wind Farm LLC</v>
      </c>
      <c r="F6418" s="5"/>
      <c r="G6418" s="1" t="n">
        <v>57110</v>
      </c>
      <c r="H6418" s="1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false" customHeight="true" outlineLevel="0" collapsed="false">
      <c r="A6419" s="1" t="n">
        <f aca="false">MAX($A$2:$A6418)+1</f>
        <v>5459</v>
      </c>
      <c r="C6419" s="1" t="str">
        <f aca="false">IF(H6419="",F6419,H6419)</f>
        <v>Lost Lakes Wind Farm LLC</v>
      </c>
      <c r="F6419" s="5"/>
      <c r="G6419" s="1" t="n">
        <v>57111</v>
      </c>
      <c r="H6419" s="1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false" customHeight="true" outlineLevel="0" collapsed="false">
      <c r="A6420" s="1" t="n">
        <f aca="false">MAX($A$2:$A6419)+1</f>
        <v>5460</v>
      </c>
      <c r="C6420" s="1" t="str">
        <f aca="false">IF(H6420="",F6420,H6420)</f>
        <v>Meadow Lake Wind Farm II LLC</v>
      </c>
      <c r="F6420" s="5"/>
      <c r="G6420" s="1" t="n">
        <v>57112</v>
      </c>
      <c r="H6420" s="1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false" customHeight="true" outlineLevel="0" collapsed="false">
      <c r="A6421" s="1" t="n">
        <f aca="false">MAX($A$2:$A6420)+1</f>
        <v>5461</v>
      </c>
      <c r="C6421" s="1" t="str">
        <f aca="false">IF(H6421="",F6421,H6421)</f>
        <v>Blackstone Wind Farm II LLC</v>
      </c>
      <c r="F6421" s="5"/>
      <c r="G6421" s="1" t="n">
        <v>57113</v>
      </c>
      <c r="H6421" s="1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false" customHeight="true" outlineLevel="0" collapsed="false">
      <c r="A6422" s="1" t="n">
        <f aca="false">MAX($A$2:$A6421)+1</f>
        <v>5462</v>
      </c>
      <c r="C6422" s="1" t="str">
        <f aca="false">IF(H6422="",F6422,H6422)</f>
        <v>Meadow Lake Wind Farm III LLC</v>
      </c>
      <c r="F6422" s="5"/>
      <c r="G6422" s="1" t="n">
        <v>57115</v>
      </c>
      <c r="H6422" s="1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false" customHeight="true" outlineLevel="0" collapsed="false">
      <c r="A6423" s="1" t="n">
        <f aca="false">MAX($A$2:$A6422)+1</f>
        <v>5463</v>
      </c>
      <c r="C6423" s="1" t="str">
        <f aca="false">IF(H6423="",F6423,H6423)</f>
        <v>Greensburg Wind Farm LLC</v>
      </c>
      <c r="F6423" s="5"/>
      <c r="G6423" s="1" t="n">
        <v>57118</v>
      </c>
      <c r="H6423" s="1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false" customHeight="true" outlineLevel="0" collapsed="false">
      <c r="A6424" s="1" t="n">
        <f aca="false">MAX($A$2:$A6423)+1</f>
        <v>5464</v>
      </c>
      <c r="C6424" s="1" t="str">
        <f aca="false">IF(H6424="",F6424,H6424)</f>
        <v>Koda Biomass Plant</v>
      </c>
      <c r="F6424" s="5"/>
      <c r="G6424" s="1" t="n">
        <v>57119</v>
      </c>
      <c r="H6424" s="1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false" customHeight="true" outlineLevel="0" collapsed="false">
      <c r="A6425" s="1" t="n">
        <f aca="false">MAX($A$2:$A6424)+1</f>
        <v>5465</v>
      </c>
      <c r="C6425" s="1" t="str">
        <f aca="false">IF(H6425="",F6425,H6425)</f>
        <v>Wilton Wind II LLC</v>
      </c>
      <c r="F6425" s="5"/>
      <c r="G6425" s="1" t="n">
        <v>57120</v>
      </c>
      <c r="H6425" s="1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false" customHeight="true" outlineLevel="0" collapsed="false">
      <c r="A6426" s="1" t="n">
        <f aca="false">MAX($A$2:$A6425)+1</f>
        <v>5466</v>
      </c>
      <c r="C6426" s="1" t="str">
        <f aca="false">IF(H6426="",F6426,H6426)</f>
        <v>Ashtabula Wind II LLC</v>
      </c>
      <c r="F6426" s="5"/>
      <c r="G6426" s="1" t="n">
        <v>57121</v>
      </c>
      <c r="H6426" s="1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false" customHeight="true" outlineLevel="0" collapsed="false">
      <c r="A6427" s="1" t="n">
        <f aca="false">MAX($A$2:$A6426)+1</f>
        <v>5467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1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false" customHeight="true" outlineLevel="0" collapsed="false">
      <c r="A6428" s="1" t="n">
        <f aca="false">MAX($A$2:$A6427)+1</f>
        <v>5468</v>
      </c>
      <c r="C6428" s="1" t="str">
        <f aca="false">IF(H6428="",F6428,H6428)</f>
        <v>Trail Ridge Landfill Gas Recovery</v>
      </c>
      <c r="F6428" s="5"/>
      <c r="G6428" s="1" t="n">
        <v>57123</v>
      </c>
      <c r="H6428" s="1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false" customHeight="true" outlineLevel="0" collapsed="false">
      <c r="A6429" s="1" t="n">
        <f aca="false">MAX($A$2:$A6428)+1</f>
        <v>5469</v>
      </c>
      <c r="C6429" s="1" t="str">
        <f aca="false">IF(H6429="",F6429,H6429)</f>
        <v>Payne's Ferry</v>
      </c>
      <c r="F6429" s="5"/>
      <c r="G6429" s="1" t="n">
        <v>57124</v>
      </c>
      <c r="H6429" s="1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false" customHeight="true" outlineLevel="0" collapsed="false">
      <c r="A6430" s="1" t="n">
        <f aca="false">MAX($A$2:$A6429)+1</f>
        <v>5470</v>
      </c>
      <c r="C6430" s="1" t="str">
        <f aca="false">IF(H6430="",F6430,H6430)</f>
        <v>Camp Reed</v>
      </c>
      <c r="F6430" s="5"/>
      <c r="G6430" s="1" t="n">
        <v>57125</v>
      </c>
      <c r="H6430" s="1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false" customHeight="true" outlineLevel="0" collapsed="false">
      <c r="A6431" s="1" t="n">
        <f aca="false">MAX($A$2:$A6430)+1</f>
        <v>5471</v>
      </c>
      <c r="C6431" s="1" t="str">
        <f aca="false">IF(H6431="",F6431,H6431)</f>
        <v>Yahoo Creek</v>
      </c>
      <c r="F6431" s="5"/>
      <c r="G6431" s="1" t="n">
        <v>57126</v>
      </c>
      <c r="H6431" s="1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false" customHeight="true" outlineLevel="0" collapsed="false">
      <c r="A6432" s="1" t="n">
        <f aca="false">MAX($A$2:$A6431)+1</f>
        <v>5472</v>
      </c>
      <c r="C6432" s="1" t="str">
        <f aca="false">IF(H6432="",F6432,H6432)</f>
        <v>G2 Energy Marion LLC</v>
      </c>
      <c r="F6432" s="5"/>
      <c r="G6432" s="1" t="n">
        <v>57128</v>
      </c>
      <c r="H6432" s="1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false" customHeight="true" outlineLevel="0" collapsed="false">
      <c r="A6433" s="1" t="n">
        <f aca="false">MAX($A$2:$A6432)+1</f>
        <v>5473</v>
      </c>
      <c r="C6433" s="1" t="str">
        <f aca="false">IF(H6433="",F6433,H6433)</f>
        <v>Beaver Ridge Wind</v>
      </c>
      <c r="F6433" s="5"/>
      <c r="G6433" s="1" t="n">
        <v>57130</v>
      </c>
      <c r="H6433" s="1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false" customHeight="true" outlineLevel="0" collapsed="false">
      <c r="A6434" s="1" t="n">
        <f aca="false">MAX($A$2:$A6433)+1</f>
        <v>5474</v>
      </c>
      <c r="C6434" s="1" t="str">
        <f aca="false">IF(H6434="",F6434,H6434)</f>
        <v>Stoney Corners Wind Farm</v>
      </c>
      <c r="F6434" s="5"/>
      <c r="G6434" s="1" t="n">
        <v>57131</v>
      </c>
      <c r="H6434" s="1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false" customHeight="true" outlineLevel="0" collapsed="false">
      <c r="A6435" s="1" t="n">
        <f aca="false">MAX($A$2:$A6434)+1</f>
        <v>5475</v>
      </c>
      <c r="C6435" s="1" t="str">
        <f aca="false">IF(H6435="",F6435,H6435)</f>
        <v>G2 Energy Ostrom Road LLC</v>
      </c>
      <c r="F6435" s="5"/>
      <c r="G6435" s="1" t="n">
        <v>57133</v>
      </c>
      <c r="H6435" s="1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false" customHeight="true" outlineLevel="0" collapsed="false">
      <c r="A6436" s="1" t="n">
        <f aca="false">MAX($A$2:$A6435)+1</f>
        <v>5476</v>
      </c>
      <c r="C6436" s="1" t="str">
        <f aca="false">IF(H6436="",F6436,H6436)</f>
        <v>OREG 4 Peetz</v>
      </c>
      <c r="F6436" s="5"/>
      <c r="G6436" s="1" t="n">
        <v>57134</v>
      </c>
      <c r="H6436" s="1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false" customHeight="true" outlineLevel="0" collapsed="false">
      <c r="A6437" s="1" t="n">
        <f aca="false">MAX($A$2:$A6436)+1</f>
        <v>5477</v>
      </c>
      <c r="C6437" s="1" t="str">
        <f aca="false">IF(H6437="",F6437,H6437)</f>
        <v>Big Sky Wind LLC</v>
      </c>
      <c r="F6437" s="5"/>
      <c r="G6437" s="1" t="n">
        <v>57135</v>
      </c>
      <c r="H6437" s="1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false" customHeight="true" outlineLevel="0" collapsed="false">
      <c r="A6438" s="1" t="n">
        <f aca="false">MAX($A$2:$A6437)+1</f>
        <v>5478</v>
      </c>
      <c r="C6438" s="1" t="str">
        <f aca="false">IF(H6438="",F6438,H6438)</f>
        <v>Tuana Springs</v>
      </c>
      <c r="F6438" s="5"/>
      <c r="G6438" s="1" t="n">
        <v>57136</v>
      </c>
      <c r="H6438" s="1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false" customHeight="true" outlineLevel="0" collapsed="false">
      <c r="A6439" s="1" t="n">
        <f aca="false">MAX($A$2:$A6438)+1</f>
        <v>5479</v>
      </c>
      <c r="C6439" s="1" t="str">
        <f aca="false">IF(H6439="",F6439,H6439)</f>
        <v>Eurus Combine Hills Turbine Ranch 2</v>
      </c>
      <c r="F6439" s="5"/>
      <c r="G6439" s="1" t="n">
        <v>57137</v>
      </c>
      <c r="H6439" s="1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false" customHeight="true" outlineLevel="0" collapsed="false">
      <c r="A6440" s="1" t="n">
        <f aca="false">MAX($A$2:$A6439)+1</f>
        <v>5480</v>
      </c>
      <c r="C6440" s="1" t="str">
        <f aca="false">IF(H6440="",F6440,H6440)</f>
        <v>Savannah River Site Biomass Cogen</v>
      </c>
      <c r="F6440" s="5"/>
      <c r="G6440" s="1" t="n">
        <v>57138</v>
      </c>
      <c r="H6440" s="1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false" customHeight="true" outlineLevel="0" collapsed="false">
      <c r="A6441" s="1" t="n">
        <f aca="false">MAX($A$2:$A6440)+1</f>
        <v>5481</v>
      </c>
      <c r="C6441" s="1" t="str">
        <f aca="false">IF(H6441="",F6441,H6441)</f>
        <v>Highland Wind Project (PA)</v>
      </c>
      <c r="F6441" s="5"/>
      <c r="G6441" s="1" t="n">
        <v>57139</v>
      </c>
      <c r="H6441" s="1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false" customHeight="true" outlineLevel="0" collapsed="false">
      <c r="A6442" s="1" t="n">
        <f aca="false">MAX($A$2:$A6441)+1</f>
        <v>5482</v>
      </c>
      <c r="C6442" s="1" t="str">
        <f aca="false">IF(H6442="",F6442,H6442)</f>
        <v>RV CSU Power LLC</v>
      </c>
      <c r="F6442" s="5"/>
      <c r="G6442" s="1" t="n">
        <v>57141</v>
      </c>
      <c r="H6442" s="1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false" customHeight="true" outlineLevel="0" collapsed="false">
      <c r="A6443" s="1" t="n">
        <f aca="false">MAX($A$2:$A6442)+1</f>
        <v>5483</v>
      </c>
      <c r="C6443" s="1" t="str">
        <f aca="false">IF(H6443="",F6443,H6443)</f>
        <v>Beech Ridge Energy LLC</v>
      </c>
      <c r="F6443" s="5"/>
      <c r="G6443" s="1" t="n">
        <v>57151</v>
      </c>
      <c r="H6443" s="1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false" customHeight="true" outlineLevel="0" collapsed="false">
      <c r="A6444" s="1" t="n">
        <f aca="false">MAX($A$2:$A6443)+1</f>
        <v>5484</v>
      </c>
      <c r="C6444" s="1" t="str">
        <f aca="false">IF(H6444="",F6444,H6444)</f>
        <v>Harvest Wind Project</v>
      </c>
      <c r="F6444" s="5"/>
      <c r="G6444" s="1" t="n">
        <v>57152</v>
      </c>
      <c r="H6444" s="1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false" customHeight="true" outlineLevel="0" collapsed="false">
      <c r="A6445" s="1" t="n">
        <f aca="false">MAX($A$2:$A6444)+1</f>
        <v>5485</v>
      </c>
      <c r="C6445" s="1" t="str">
        <f aca="false">IF(H6445="",F6445,H6445)</f>
        <v>Langford Wind Power</v>
      </c>
      <c r="F6445" s="5"/>
      <c r="G6445" s="1" t="n">
        <v>57153</v>
      </c>
      <c r="H6445" s="1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false" customHeight="true" outlineLevel="0" collapsed="false">
      <c r="A6446" s="1" t="n">
        <f aca="false">MAX($A$2:$A6445)+1</f>
        <v>5486</v>
      </c>
      <c r="C6446" s="1" t="str">
        <f aca="false">IF(H6446="",F6446,H6446)</f>
        <v>Barton Chapel Wind Farm</v>
      </c>
      <c r="F6446" s="5"/>
      <c r="G6446" s="1" t="n">
        <v>57156</v>
      </c>
      <c r="H6446" s="1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false" customHeight="true" outlineLevel="0" collapsed="false">
      <c r="A6447" s="1" t="n">
        <f aca="false">MAX($A$2:$A6446)+1</f>
        <v>5487</v>
      </c>
      <c r="C6447" s="1" t="str">
        <f aca="false">IF(H6447="",F6447,H6447)</f>
        <v>Windy Flats Wind Project</v>
      </c>
      <c r="F6447" s="5"/>
      <c r="G6447" s="1" t="n">
        <v>57159</v>
      </c>
      <c r="H6447" s="1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false" customHeight="true" outlineLevel="0" collapsed="false">
      <c r="A6448" s="1" t="n">
        <f aca="false">MAX($A$2:$A6447)+1</f>
        <v>5488</v>
      </c>
      <c r="C6448" s="1" t="str">
        <f aca="false">IF(H6448="",F6448,H6448)</f>
        <v>White River Lock and Dam 1</v>
      </c>
      <c r="F6448" s="5"/>
      <c r="G6448" s="1" t="n">
        <v>57160</v>
      </c>
      <c r="H6448" s="1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false" customHeight="true" outlineLevel="0" collapsed="false">
      <c r="A6449" s="1" t="n">
        <f aca="false">MAX($A$2:$A6448)+1</f>
        <v>5489</v>
      </c>
      <c r="C6449" s="1" t="str">
        <f aca="false">IF(H6449="",F6449,H6449)</f>
        <v>White River Lock and Dam 3</v>
      </c>
      <c r="F6449" s="5"/>
      <c r="G6449" s="1" t="n">
        <v>57162</v>
      </c>
      <c r="H6449" s="1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false" customHeight="true" outlineLevel="0" collapsed="false">
      <c r="A6450" s="1" t="n">
        <f aca="false">MAX($A$2:$A6449)+1</f>
        <v>5490</v>
      </c>
      <c r="C6450" s="1" t="str">
        <f aca="false">IF(H6450="",F6450,H6450)</f>
        <v>Calabasas Gas to Energy Facility</v>
      </c>
      <c r="F6450" s="5"/>
      <c r="G6450" s="1" t="n">
        <v>57163</v>
      </c>
      <c r="H6450" s="1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false" customHeight="true" outlineLevel="0" collapsed="false">
      <c r="A6451" s="1" t="n">
        <f aca="false">MAX($A$2:$A6450)+1</f>
        <v>5491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1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false" customHeight="true" outlineLevel="0" collapsed="false">
      <c r="A6452" s="1" t="n">
        <f aca="false">MAX($A$2:$A6451)+1</f>
        <v>5492</v>
      </c>
      <c r="C6452" s="1" t="str">
        <f aca="false">IF(H6452="",F6452,H6452)</f>
        <v>Waste Management Lockwood LFGTE</v>
      </c>
      <c r="F6452" s="5"/>
      <c r="G6452" s="1" t="n">
        <v>57166</v>
      </c>
      <c r="H6452" s="1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false" customHeight="true" outlineLevel="0" collapsed="false">
      <c r="A6453" s="1" t="n">
        <f aca="false">MAX($A$2:$A6452)+1</f>
        <v>5493</v>
      </c>
      <c r="C6453" s="1" t="str">
        <f aca="false">IF(H6453="",F6453,H6453)</f>
        <v>Mesquite Creek LFGTE Project</v>
      </c>
      <c r="F6453" s="5"/>
      <c r="G6453" s="1" t="n">
        <v>57167</v>
      </c>
      <c r="H6453" s="1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false" customHeight="true" outlineLevel="0" collapsed="false">
      <c r="A6454" s="1" t="n">
        <f aca="false">MAX($A$2:$A6453)+1</f>
        <v>5494</v>
      </c>
      <c r="C6454" s="1" t="str">
        <f aca="false">IF(H6454="",F6454,H6454)</f>
        <v>Waste Management Naples LFGTE Project</v>
      </c>
      <c r="F6454" s="5"/>
      <c r="G6454" s="1" t="n">
        <v>57168</v>
      </c>
      <c r="H6454" s="1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false" customHeight="true" outlineLevel="0" collapsed="false">
      <c r="A6455" s="1" t="n">
        <f aca="false">MAX($A$2:$A6454)+1</f>
        <v>5495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1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false" customHeight="true" outlineLevel="0" collapsed="false">
      <c r="A6456" s="1" t="n">
        <f aca="false">MAX($A$2:$A6455)+1</f>
        <v>5496</v>
      </c>
      <c r="C6456" s="1" t="str">
        <f aca="false">IF(H6456="",F6456,H6456)</f>
        <v>Suburban Landfill Gas Recovery</v>
      </c>
      <c r="F6456" s="5"/>
      <c r="G6456" s="1" t="n">
        <v>57170</v>
      </c>
      <c r="H6456" s="1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false" customHeight="true" outlineLevel="0" collapsed="false">
      <c r="A6457" s="1" t="n">
        <f aca="false">MAX($A$2:$A6456)+1</f>
        <v>5497</v>
      </c>
      <c r="C6457" s="1" t="str">
        <f aca="false">IF(H6457="",F6457,H6457)</f>
        <v>Glen Ullin Station 6</v>
      </c>
      <c r="F6457" s="5"/>
      <c r="G6457" s="1" t="n">
        <v>57172</v>
      </c>
      <c r="H6457" s="1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false" customHeight="true" outlineLevel="0" collapsed="false">
      <c r="A6458" s="1" t="n">
        <f aca="false">MAX($A$2:$A6457)+1</f>
        <v>5498</v>
      </c>
      <c r="C6458" s="1" t="str">
        <f aca="false">IF(H6458="",F6458,H6458)</f>
        <v>Bridgewater Dairy Anaerobic Digester</v>
      </c>
      <c r="F6458" s="5"/>
      <c r="G6458" s="1" t="n">
        <v>57173</v>
      </c>
      <c r="H6458" s="1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false" customHeight="true" outlineLevel="0" collapsed="false">
      <c r="A6459" s="1" t="n">
        <f aca="false">MAX($A$2:$A6458)+1</f>
        <v>5499</v>
      </c>
      <c r="C6459" s="1" t="str">
        <f aca="false">IF(H6459="",F6459,H6459)</f>
        <v>Colorado Highlands Wind</v>
      </c>
      <c r="F6459" s="5"/>
      <c r="G6459" s="1" t="n">
        <v>57174</v>
      </c>
      <c r="H6459" s="1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false" customHeight="true" outlineLevel="0" collapsed="false">
      <c r="A6460" s="1" t="n">
        <f aca="false">MAX($A$2:$A6459)+1</f>
        <v>5500</v>
      </c>
      <c r="C6460" s="1" t="str">
        <f aca="false">IF(H6460="",F6460,H6460)</f>
        <v>University of Delaware Wind Turbine</v>
      </c>
      <c r="F6460" s="5"/>
      <c r="G6460" s="1" t="n">
        <v>57176</v>
      </c>
      <c r="H6460" s="1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false" customHeight="true" outlineLevel="0" collapsed="false">
      <c r="A6461" s="1" t="n">
        <f aca="false">MAX($A$2:$A6460)+1</f>
        <v>5501</v>
      </c>
      <c r="C6461" s="1" t="str">
        <f aca="false">IF(H6461="",F6461,H6461)</f>
        <v>Meadow Lake Wind Farm IV</v>
      </c>
      <c r="F6461" s="5"/>
      <c r="G6461" s="1" t="n">
        <v>57177</v>
      </c>
      <c r="H6461" s="1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false" customHeight="true" outlineLevel="0" collapsed="false">
      <c r="A6462" s="1" t="n">
        <f aca="false">MAX($A$2:$A6461)+1</f>
        <v>5502</v>
      </c>
      <c r="C6462" s="1" t="str">
        <f aca="false">IF(H6462="",F6462,H6462)</f>
        <v>HSCo CHP</v>
      </c>
      <c r="F6462" s="5"/>
      <c r="G6462" s="1" t="n">
        <v>57179</v>
      </c>
      <c r="H6462" s="1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false" customHeight="true" outlineLevel="0" collapsed="false">
      <c r="A6463" s="1" t="n">
        <f aca="false">MAX($A$2:$A6462)+1</f>
        <v>5503</v>
      </c>
      <c r="C6463" s="1" t="str">
        <f aca="false">IF(H6463="",F6463,H6463)</f>
        <v>PPL Frey Farm Landfill Wind</v>
      </c>
      <c r="F6463" s="5"/>
      <c r="G6463" s="1" t="n">
        <v>57182</v>
      </c>
      <c r="H6463" s="1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false" customHeight="true" outlineLevel="0" collapsed="false">
      <c r="A6464" s="1" t="n">
        <f aca="false">MAX($A$2:$A6463)+1</f>
        <v>5504</v>
      </c>
      <c r="C6464" s="1" t="str">
        <f aca="false">IF(H6464="",F6464,H6464)</f>
        <v>PPL Glendon LFGTE Plant</v>
      </c>
      <c r="F6464" s="5"/>
      <c r="G6464" s="1" t="n">
        <v>57183</v>
      </c>
      <c r="H6464" s="1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false" customHeight="true" outlineLevel="0" collapsed="false">
      <c r="A6465" s="1" t="n">
        <f aca="false">MAX($A$2:$A6464)+1</f>
        <v>5505</v>
      </c>
      <c r="C6465" s="1" t="str">
        <f aca="false">IF(H6465="",F6465,H6465)</f>
        <v>Orono Hydro Station</v>
      </c>
      <c r="F6465" s="5"/>
      <c r="G6465" s="1" t="n">
        <v>57184</v>
      </c>
      <c r="H6465" s="1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false" customHeight="true" outlineLevel="0" collapsed="false">
      <c r="A6466" s="1" t="n">
        <f aca="false">MAX($A$2:$A6465)+1</f>
        <v>5506</v>
      </c>
      <c r="C6466" s="1" t="str">
        <f aca="false">IF(H6466="",F6466,H6466)</f>
        <v>Chautauqua LFGTE Facility</v>
      </c>
      <c r="F6466" s="5"/>
      <c r="G6466" s="1" t="n">
        <v>57186</v>
      </c>
      <c r="H6466" s="1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false" customHeight="true" outlineLevel="0" collapsed="false">
      <c r="A6467" s="1" t="n">
        <f aca="false">MAX($A$2:$A6466)+1</f>
        <v>5507</v>
      </c>
      <c r="C6467" s="1" t="str">
        <f aca="false">IF(H6467="",F6467,H6467)</f>
        <v>Pillar Mountain Wind Project</v>
      </c>
      <c r="F6467" s="5"/>
      <c r="G6467" s="1" t="n">
        <v>57187</v>
      </c>
      <c r="H6467" s="1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false" customHeight="true" outlineLevel="0" collapsed="false">
      <c r="A6468" s="1" t="n">
        <f aca="false">MAX($A$2:$A6467)+1</f>
        <v>5508</v>
      </c>
      <c r="C6468" s="1" t="str">
        <f aca="false">IF(H6468="",F6468,H6468)</f>
        <v>Vantage Wind Energy LLC</v>
      </c>
      <c r="F6468" s="5"/>
      <c r="G6468" s="1" t="n">
        <v>57188</v>
      </c>
      <c r="H6468" s="1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false" customHeight="true" outlineLevel="0" collapsed="false">
      <c r="A6469" s="1" t="n">
        <f aca="false">MAX($A$2:$A6468)+1</f>
        <v>5509</v>
      </c>
      <c r="C6469" s="1" t="str">
        <f aca="false">IF(H6469="",F6469,H6469)</f>
        <v>Lost Creek Wind Energy Facility</v>
      </c>
      <c r="F6469" s="5"/>
      <c r="G6469" s="1" t="n">
        <v>57189</v>
      </c>
      <c r="H6469" s="1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false" customHeight="true" outlineLevel="0" collapsed="false">
      <c r="A6470" s="1" t="n">
        <f aca="false">MAX($A$2:$A6469)+1</f>
        <v>5510</v>
      </c>
      <c r="C6470" s="1" t="str">
        <f aca="false">IF(H6470="",F6470,H6470)</f>
        <v>Little Quinnesec Falls Hydro Project</v>
      </c>
      <c r="F6470" s="5"/>
      <c r="G6470" s="1" t="n">
        <v>57190</v>
      </c>
      <c r="H6470" s="1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false" customHeight="true" outlineLevel="0" collapsed="false">
      <c r="A6471" s="1" t="n">
        <f aca="false">MAX($A$2:$A6470)+1</f>
        <v>5511</v>
      </c>
      <c r="C6471" s="1" t="str">
        <f aca="false">IF(H6471="",F6471,H6471)</f>
        <v>Exelon Solar Chicago</v>
      </c>
      <c r="F6471" s="5"/>
      <c r="G6471" s="1" t="n">
        <v>57191</v>
      </c>
      <c r="H6471" s="1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false" customHeight="true" outlineLevel="0" collapsed="false">
      <c r="A6472" s="1" t="n">
        <f aca="false">MAX($A$2:$A6471)+1</f>
        <v>5512</v>
      </c>
      <c r="C6472" s="1" t="str">
        <f aca="false">IF(H6472="",F6472,H6472)</f>
        <v>Spring Valley Wind Project</v>
      </c>
      <c r="F6472" s="5"/>
      <c r="G6472" s="1" t="n">
        <v>57192</v>
      </c>
      <c r="H6472" s="1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false" customHeight="true" outlineLevel="0" collapsed="false">
      <c r="A6473" s="1" t="n">
        <f aca="false">MAX($A$2:$A6472)+1</f>
        <v>5513</v>
      </c>
      <c r="C6473" s="1" t="str">
        <f aca="false">IF(H6473="",F6473,H6473)</f>
        <v>Day County Wind LLC</v>
      </c>
      <c r="F6473" s="5"/>
      <c r="G6473" s="1" t="n">
        <v>57194</v>
      </c>
      <c r="H6473" s="1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false" customHeight="true" outlineLevel="0" collapsed="false">
      <c r="A6474" s="1" t="n">
        <f aca="false">MAX($A$2:$A6473)+1</f>
        <v>5514</v>
      </c>
      <c r="C6474" s="1" t="str">
        <f aca="false">IF(H6474="",F6474,H6474)</f>
        <v>High Point, POLO</v>
      </c>
      <c r="F6474" s="5"/>
      <c r="G6474" s="1" t="n">
        <v>57196</v>
      </c>
      <c r="H6474" s="1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false" customHeight="true" outlineLevel="0" collapsed="false">
      <c r="A6475" s="1" t="n">
        <f aca="false">MAX($A$2:$A6474)+1</f>
        <v>5515</v>
      </c>
      <c r="C6475" s="1" t="str">
        <f aca="false">IF(H6475="",F6475,H6475)</f>
        <v>Blue Wing Solar Energy Generation</v>
      </c>
      <c r="F6475" s="5"/>
      <c r="G6475" s="1" t="n">
        <v>57197</v>
      </c>
      <c r="H6475" s="1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false" customHeight="true" outlineLevel="0" collapsed="false">
      <c r="A6476" s="1" t="n">
        <f aca="false">MAX($A$2:$A6475)+1</f>
        <v>5516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1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false" customHeight="true" outlineLevel="0" collapsed="false">
      <c r="A6477" s="1" t="n">
        <f aca="false">MAX($A$2:$A6476)+1</f>
        <v>5517</v>
      </c>
      <c r="C6477" s="1" t="str">
        <f aca="false">IF(H6477="",F6477,H6477)</f>
        <v>FPL Energy Montezuma Winds LLC</v>
      </c>
      <c r="F6477" s="5"/>
      <c r="G6477" s="1" t="n">
        <v>57201</v>
      </c>
      <c r="H6477" s="1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false" customHeight="true" outlineLevel="0" collapsed="false">
      <c r="A6478" s="1" t="n">
        <f aca="false">MAX($A$2:$A6477)+1</f>
        <v>5518</v>
      </c>
      <c r="C6478" s="1" t="str">
        <f aca="false">IF(H6478="",F6478,H6478)</f>
        <v>Jacksonville Solar</v>
      </c>
      <c r="F6478" s="5"/>
      <c r="G6478" s="1" t="n">
        <v>57202</v>
      </c>
      <c r="H6478" s="1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false" customHeight="true" outlineLevel="0" collapsed="false">
      <c r="A6479" s="1" t="n">
        <f aca="false">MAX($A$2:$A6478)+1</f>
        <v>5519</v>
      </c>
      <c r="C6479" s="1" t="str">
        <f aca="false">IF(H6479="",F6479,H6479)</f>
        <v>Wyandot Solar Farm</v>
      </c>
      <c r="F6479" s="5"/>
      <c r="G6479" s="1" t="n">
        <v>57203</v>
      </c>
      <c r="H6479" s="1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false" customHeight="true" outlineLevel="0" collapsed="false">
      <c r="A6480" s="1" t="n">
        <f aca="false">MAX($A$2:$A6479)+1</f>
        <v>5520</v>
      </c>
      <c r="C6480" s="1" t="str">
        <f aca="false">IF(H6480="",F6480,H6480)</f>
        <v>PSEG Hackettstown</v>
      </c>
      <c r="F6480" s="5"/>
      <c r="G6480" s="1" t="n">
        <v>57204</v>
      </c>
      <c r="H6480" s="1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false" customHeight="true" outlineLevel="0" collapsed="false">
      <c r="A6481" s="1" t="n">
        <f aca="false">MAX($A$2:$A6480)+1</f>
        <v>5521</v>
      </c>
      <c r="C6481" s="1" t="str">
        <f aca="false">IF(H6481="",F6481,H6481)</f>
        <v>CM48</v>
      </c>
      <c r="F6481" s="5"/>
      <c r="G6481" s="1" t="n">
        <v>57205</v>
      </c>
      <c r="H6481" s="1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false" customHeight="true" outlineLevel="0" collapsed="false">
      <c r="A6482" s="1" t="n">
        <f aca="false">MAX($A$2:$A6481)+1</f>
        <v>5522</v>
      </c>
      <c r="C6482" s="1" t="str">
        <f aca="false">IF(H6482="",F6482,H6482)</f>
        <v>Soldotna</v>
      </c>
      <c r="F6482" s="5"/>
      <c r="G6482" s="1" t="n">
        <v>57206</v>
      </c>
      <c r="H6482" s="1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false" customHeight="true" outlineLevel="0" collapsed="false">
      <c r="A6483" s="1" t="n">
        <f aca="false">MAX($A$2:$A6482)+1</f>
        <v>5523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1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false" customHeight="true" outlineLevel="0" collapsed="false">
      <c r="A6484" s="1" t="n">
        <f aca="false">MAX($A$2:$A6483)+1</f>
        <v>5524</v>
      </c>
      <c r="C6484" s="1" t="str">
        <f aca="false">IF(H6484="",F6484,H6484)</f>
        <v>Thomson Reuters Data Center Bldg H</v>
      </c>
      <c r="F6484" s="5"/>
      <c r="G6484" s="1" t="n">
        <v>57208</v>
      </c>
      <c r="H6484" s="1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false" customHeight="true" outlineLevel="0" collapsed="false">
      <c r="A6485" s="1" t="n">
        <f aca="false">MAX($A$2:$A6484)+1</f>
        <v>5525</v>
      </c>
      <c r="C6485" s="1" t="str">
        <f aca="false">IF(H6485="",F6485,H6485)</f>
        <v>Cedar Creek II</v>
      </c>
      <c r="F6485" s="5"/>
      <c r="G6485" s="1" t="n">
        <v>57210</v>
      </c>
      <c r="H6485" s="1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false" customHeight="true" outlineLevel="0" collapsed="false">
      <c r="A6486" s="1" t="n">
        <f aca="false">MAX($A$2:$A6485)+1</f>
        <v>5526</v>
      </c>
      <c r="C6486" s="1" t="str">
        <f aca="false">IF(H6486="",F6486,H6486)</f>
        <v>Goshen Phase II</v>
      </c>
      <c r="F6486" s="5"/>
      <c r="G6486" s="1" t="n">
        <v>57211</v>
      </c>
      <c r="H6486" s="1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false" customHeight="true" outlineLevel="0" collapsed="false">
      <c r="A6487" s="1" t="n">
        <f aca="false">MAX($A$2:$A6486)+1</f>
        <v>5527</v>
      </c>
      <c r="C6487" s="1" t="str">
        <f aca="false">IF(H6487="",F6487,H6487)</f>
        <v>EC&amp;R Papalote Creek II LLC</v>
      </c>
      <c r="F6487" s="5"/>
      <c r="G6487" s="1" t="n">
        <v>57212</v>
      </c>
      <c r="H6487" s="1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false" customHeight="true" outlineLevel="0" collapsed="false">
      <c r="A6488" s="1" t="n">
        <f aca="false">MAX($A$2:$A6487)+1</f>
        <v>5528</v>
      </c>
      <c r="C6488" s="1" t="str">
        <f aca="false">IF(H6488="",F6488,H6488)</f>
        <v>ENEL Salt Wells LLC</v>
      </c>
      <c r="F6488" s="5"/>
      <c r="G6488" s="1" t="n">
        <v>57213</v>
      </c>
      <c r="H6488" s="1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false" customHeight="true" outlineLevel="0" collapsed="false">
      <c r="A6489" s="1" t="n">
        <f aca="false">MAX($A$2:$A6488)+1</f>
        <v>5529</v>
      </c>
      <c r="C6489" s="1" t="str">
        <f aca="false">IF(H6489="",F6489,H6489)</f>
        <v>Waverly Community Wind Project</v>
      </c>
      <c r="F6489" s="5"/>
      <c r="G6489" s="1" t="n">
        <v>57214</v>
      </c>
      <c r="H6489" s="1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false" customHeight="true" outlineLevel="0" collapsed="false">
      <c r="A6490" s="1" t="n">
        <f aca="false">MAX($A$2:$A6489)+1</f>
        <v>5530</v>
      </c>
      <c r="C6490" s="1" t="str">
        <f aca="false">IF(H6490="",F6490,H6490)</f>
        <v>Crayola Solar Project</v>
      </c>
      <c r="F6490" s="5"/>
      <c r="G6490" s="1" t="n">
        <v>57216</v>
      </c>
      <c r="H6490" s="1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false" customHeight="true" outlineLevel="0" collapsed="false">
      <c r="A6491" s="1" t="n">
        <f aca="false">MAX($A$2:$A6490)+1</f>
        <v>5531</v>
      </c>
      <c r="C6491" s="1" t="str">
        <f aca="false">IF(H6491="",F6491,H6491)</f>
        <v>Solar Photovoltaic Project #02</v>
      </c>
      <c r="F6491" s="5"/>
      <c r="G6491" s="1" t="n">
        <v>56996</v>
      </c>
      <c r="H6491" s="1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false" customHeight="true" outlineLevel="0" collapsed="false">
      <c r="A6492" s="1" t="n">
        <f aca="false">MAX($A$2:$A6491)+1</f>
        <v>5532</v>
      </c>
      <c r="C6492" s="1" t="str">
        <f aca="false">IF(H6492="",F6492,H6492)</f>
        <v>Solar Photovoltaic Project #03</v>
      </c>
      <c r="F6492" s="5"/>
      <c r="G6492" s="1" t="n">
        <v>57217</v>
      </c>
      <c r="H6492" s="1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false" customHeight="true" outlineLevel="0" collapsed="false">
      <c r="A6493" s="1" t="n">
        <f aca="false">MAX($A$2:$A6492)+1</f>
        <v>5533</v>
      </c>
      <c r="C6493" s="1" t="str">
        <f aca="false">IF(H6493="",F6493,H6493)</f>
        <v>Solar Photovoltaic Project #05</v>
      </c>
      <c r="F6493" s="5"/>
      <c r="G6493" s="1" t="n">
        <v>57219</v>
      </c>
      <c r="H6493" s="1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false" customHeight="true" outlineLevel="0" collapsed="false">
      <c r="A6494" s="1" t="n">
        <f aca="false">MAX($A$2:$A6493)+1</f>
        <v>5534</v>
      </c>
      <c r="C6494" s="1" t="str">
        <f aca="false">IF(H6494="",F6494,H6494)</f>
        <v>Solar Photovoltaic Project #06</v>
      </c>
      <c r="F6494" s="5"/>
      <c r="G6494" s="1" t="n">
        <v>57220</v>
      </c>
      <c r="H6494" s="1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false" customHeight="true" outlineLevel="0" collapsed="false">
      <c r="A6495" s="1" t="n">
        <f aca="false">MAX($A$2:$A6494)+1</f>
        <v>5535</v>
      </c>
      <c r="C6495" s="1" t="str">
        <f aca="false">IF(H6495="",F6495,H6495)</f>
        <v>Solar Photovoltaic Project #07</v>
      </c>
      <c r="F6495" s="5"/>
      <c r="G6495" s="1" t="n">
        <v>57221</v>
      </c>
      <c r="H6495" s="1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false" customHeight="true" outlineLevel="0" collapsed="false">
      <c r="A6496" s="1" t="n">
        <f aca="false">MAX($A$2:$A6495)+1</f>
        <v>5536</v>
      </c>
      <c r="C6496" s="1" t="str">
        <f aca="false">IF(H6496="",F6496,H6496)</f>
        <v>Solar Photovoltaic Project #08</v>
      </c>
      <c r="F6496" s="5"/>
      <c r="G6496" s="1" t="n">
        <v>57222</v>
      </c>
      <c r="H6496" s="1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false" customHeight="true" outlineLevel="0" collapsed="false">
      <c r="A6497" s="1" t="n">
        <f aca="false">MAX($A$2:$A6496)+1</f>
        <v>5537</v>
      </c>
      <c r="C6497" s="1" t="str">
        <f aca="false">IF(H6497="",F6497,H6497)</f>
        <v>Solar Photovoltaic Project #09</v>
      </c>
      <c r="F6497" s="5"/>
      <c r="G6497" s="1" t="n">
        <v>57223</v>
      </c>
      <c r="H6497" s="1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false" customHeight="true" outlineLevel="0" collapsed="false">
      <c r="A6498" s="1" t="n">
        <f aca="false">MAX($A$2:$A6497)+1</f>
        <v>5538</v>
      </c>
      <c r="C6498" s="1" t="str">
        <f aca="false">IF(H6498="",F6498,H6498)</f>
        <v>Solar Photovoltaic Project #10</v>
      </c>
      <c r="F6498" s="5"/>
      <c r="G6498" s="1" t="n">
        <v>57224</v>
      </c>
      <c r="H6498" s="1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false" customHeight="true" outlineLevel="0" collapsed="false">
      <c r="A6499" s="1" t="n">
        <f aca="false">MAX($A$2:$A6498)+1</f>
        <v>5539</v>
      </c>
      <c r="C6499" s="1" t="str">
        <f aca="false">IF(H6499="",F6499,H6499)</f>
        <v>Solar Photovoltaic Project #11</v>
      </c>
      <c r="F6499" s="5"/>
      <c r="G6499" s="1" t="n">
        <v>57225</v>
      </c>
      <c r="H6499" s="1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false" customHeight="true" outlineLevel="0" collapsed="false">
      <c r="A6500" s="1" t="n">
        <f aca="false">MAX($A$2:$A6499)+1</f>
        <v>5540</v>
      </c>
      <c r="C6500" s="1" t="str">
        <f aca="false">IF(H6500="",F6500,H6500)</f>
        <v>Solar Photovoltaic Project #12</v>
      </c>
      <c r="F6500" s="5"/>
      <c r="G6500" s="1" t="n">
        <v>57226</v>
      </c>
      <c r="H6500" s="1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false" customHeight="true" outlineLevel="0" collapsed="false">
      <c r="A6501" s="1" t="n">
        <f aca="false">MAX($A$2:$A6500)+1</f>
        <v>5541</v>
      </c>
      <c r="C6501" s="1" t="str">
        <f aca="false">IF(H6501="",F6501,H6501)</f>
        <v>Solar Photovoltaic Project #13</v>
      </c>
      <c r="F6501" s="5"/>
      <c r="G6501" s="1" t="n">
        <v>57227</v>
      </c>
      <c r="H6501" s="1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false" customHeight="true" outlineLevel="0" collapsed="false">
      <c r="A6502" s="1" t="n">
        <f aca="false">MAX($A$2:$A6501)+1</f>
        <v>5542</v>
      </c>
      <c r="C6502" s="1" t="str">
        <f aca="false">IF(H6502="",F6502,H6502)</f>
        <v>Solar Photovoltaic Project #15</v>
      </c>
      <c r="F6502" s="5"/>
      <c r="G6502" s="1" t="n">
        <v>57229</v>
      </c>
      <c r="H6502" s="1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false" customHeight="true" outlineLevel="0" collapsed="false">
      <c r="A6503" s="1" t="n">
        <f aca="false">MAX($A$2:$A6502)+1</f>
        <v>5543</v>
      </c>
      <c r="C6503" s="1" t="str">
        <f aca="false">IF(H6503="",F6503,H6503)</f>
        <v>Solar Photovoltaic Project #16</v>
      </c>
      <c r="F6503" s="5"/>
      <c r="G6503" s="1" t="n">
        <v>57230</v>
      </c>
      <c r="H6503" s="1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false" customHeight="true" outlineLevel="0" collapsed="false">
      <c r="A6504" s="1" t="n">
        <f aca="false">MAX($A$2:$A6503)+1</f>
        <v>5544</v>
      </c>
      <c r="C6504" s="1" t="str">
        <f aca="false">IF(H6504="",F6504,H6504)</f>
        <v>Solar Photovoltaic Project #17</v>
      </c>
      <c r="F6504" s="5"/>
      <c r="G6504" s="1" t="n">
        <v>57231</v>
      </c>
      <c r="H6504" s="1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false" customHeight="true" outlineLevel="0" collapsed="false">
      <c r="A6505" s="1" t="n">
        <f aca="false">MAX($A$2:$A6504)+1</f>
        <v>5545</v>
      </c>
      <c r="C6505" s="1" t="str">
        <f aca="false">IF(H6505="",F6505,H6505)</f>
        <v>Solar Photovoltaic Project #18</v>
      </c>
      <c r="F6505" s="5"/>
      <c r="G6505" s="1" t="n">
        <v>57232</v>
      </c>
      <c r="H6505" s="1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false" customHeight="true" outlineLevel="0" collapsed="false">
      <c r="A6506" s="1" t="n">
        <f aca="false">MAX($A$2:$A6505)+1</f>
        <v>5546</v>
      </c>
      <c r="C6506" s="1" t="str">
        <f aca="false">IF(H6506="",F6506,H6506)</f>
        <v>Solar Photovoltaic Project #22</v>
      </c>
      <c r="F6506" s="5"/>
      <c r="G6506" s="1" t="n">
        <v>57237</v>
      </c>
      <c r="H6506" s="1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false" customHeight="true" outlineLevel="0" collapsed="false">
      <c r="A6507" s="1" t="n">
        <f aca="false">MAX($A$2:$A6506)+1</f>
        <v>5547</v>
      </c>
      <c r="C6507" s="1" t="str">
        <f aca="false">IF(H6507="",F6507,H6507)</f>
        <v>Roth Rock Wind Farm LLC</v>
      </c>
      <c r="F6507" s="5"/>
      <c r="G6507" s="1" t="n">
        <v>57239</v>
      </c>
      <c r="H6507" s="1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false" customHeight="true" outlineLevel="0" collapsed="false">
      <c r="A6508" s="1" t="n">
        <f aca="false">MAX($A$2:$A6507)+1</f>
        <v>5548</v>
      </c>
      <c r="C6508" s="1" t="str">
        <f aca="false">IF(H6508="",F6508,H6508)</f>
        <v>Roth Rock North Wind Farm, LLC</v>
      </c>
      <c r="F6508" s="5"/>
      <c r="G6508" s="1" t="n">
        <v>57240</v>
      </c>
      <c r="H6508" s="1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false" customHeight="true" outlineLevel="0" collapsed="false">
      <c r="A6509" s="1" t="n">
        <f aca="false">MAX($A$2:$A6508)+1</f>
        <v>5549</v>
      </c>
      <c r="C6509" s="1" t="str">
        <f aca="false">IF(H6509="",F6509,H6509)</f>
        <v>Gainesville Renewable Energy Center</v>
      </c>
      <c r="F6509" s="5"/>
      <c r="G6509" s="1" t="n">
        <v>57241</v>
      </c>
      <c r="H6509" s="1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false" customHeight="true" outlineLevel="0" collapsed="false">
      <c r="A6510" s="1" t="n">
        <f aca="false">MAX($A$2:$A6509)+1</f>
        <v>5550</v>
      </c>
      <c r="C6510" s="1" t="str">
        <f aca="false">IF(H6510="",F6510,H6510)</f>
        <v>Cimarron Solar Facility</v>
      </c>
      <c r="F6510" s="5"/>
      <c r="G6510" s="1" t="n">
        <v>57243</v>
      </c>
      <c r="H6510" s="1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false" customHeight="true" outlineLevel="0" collapsed="false">
      <c r="A6511" s="1" t="n">
        <f aca="false">MAX($A$2:$A6510)+1</f>
        <v>5551</v>
      </c>
      <c r="C6511" s="1" t="str">
        <f aca="false">IF(H6511="",F6511,H6511)</f>
        <v>Kit Carson Windpower</v>
      </c>
      <c r="F6511" s="5"/>
      <c r="G6511" s="1" t="n">
        <v>57244</v>
      </c>
      <c r="H6511" s="1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false" customHeight="true" outlineLevel="0" collapsed="false">
      <c r="A6512" s="1" t="n">
        <f aca="false">MAX($A$2:$A6511)+1</f>
        <v>5552</v>
      </c>
      <c r="C6512" s="1" t="str">
        <f aca="false">IF(H6512="",F6512,H6512)</f>
        <v>Solar Photovoltaic Project #23</v>
      </c>
      <c r="F6512" s="5"/>
      <c r="G6512" s="1" t="n">
        <v>57236</v>
      </c>
      <c r="H6512" s="1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false" customHeight="true" outlineLevel="0" collapsed="false">
      <c r="A6513" s="1" t="n">
        <f aca="false">MAX($A$2:$A6512)+1</f>
        <v>5553</v>
      </c>
      <c r="C6513" s="1" t="str">
        <f aca="false">IF(H6513="",F6513,H6513)</f>
        <v>Solar Photovoltaic Project #26</v>
      </c>
      <c r="F6513" s="5"/>
      <c r="G6513" s="1" t="n">
        <v>57245</v>
      </c>
      <c r="H6513" s="1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false" customHeight="true" outlineLevel="0" collapsed="false">
      <c r="A6514" s="1" t="n">
        <f aca="false">MAX($A$2:$A6513)+1</f>
        <v>5554</v>
      </c>
      <c r="C6514" s="1" t="str">
        <f aca="false">IF(H6514="",F6514,H6514)</f>
        <v>Solar Photovoltaic Project #27</v>
      </c>
      <c r="F6514" s="5"/>
      <c r="G6514" s="1" t="n">
        <v>57246</v>
      </c>
      <c r="H6514" s="1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false" customHeight="true" outlineLevel="0" collapsed="false">
      <c r="A6515" s="1" t="n">
        <f aca="false">MAX($A$2:$A6514)+1</f>
        <v>5555</v>
      </c>
      <c r="C6515" s="1" t="str">
        <f aca="false">IF(H6515="",F6515,H6515)</f>
        <v>Welcome Wind Turbine</v>
      </c>
      <c r="F6515" s="5"/>
      <c r="G6515" s="1" t="n">
        <v>57248</v>
      </c>
      <c r="H6515" s="1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false" customHeight="true" outlineLevel="0" collapsed="false">
      <c r="A6516" s="1" t="n">
        <f aca="false">MAX($A$2:$A6515)+1</f>
        <v>5556</v>
      </c>
      <c r="C6516" s="1" t="str">
        <f aca="false">IF(H6516="",F6516,H6516)</f>
        <v>Renewable Energy Services of Ohio</v>
      </c>
      <c r="F6516" s="5"/>
      <c r="G6516" s="1" t="n">
        <v>57249</v>
      </c>
      <c r="H6516" s="1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false" customHeight="true" outlineLevel="0" collapsed="false">
      <c r="A6517" s="1" t="n">
        <f aca="false">MAX($A$2:$A6516)+1</f>
        <v>5557</v>
      </c>
      <c r="C6517" s="1" t="str">
        <f aca="false">IF(H6517="",F6517,H6517)</f>
        <v>Earthmovers LFGTE</v>
      </c>
      <c r="F6517" s="5"/>
      <c r="G6517" s="1" t="n">
        <v>57250</v>
      </c>
      <c r="H6517" s="1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false" customHeight="true" outlineLevel="0" collapsed="false">
      <c r="A6518" s="1" t="n">
        <f aca="false">MAX($A$2:$A6517)+1</f>
        <v>5558</v>
      </c>
      <c r="C6518" s="1" t="str">
        <f aca="false">IF(H6518="",F6518,H6518)</f>
        <v>Lakota Wind Wind Farm</v>
      </c>
      <c r="F6518" s="5"/>
      <c r="G6518" s="1" t="n">
        <v>57251</v>
      </c>
      <c r="H6518" s="1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false" customHeight="true" outlineLevel="0" collapsed="false">
      <c r="A6519" s="1" t="n">
        <f aca="false">MAX($A$2:$A6518)+1</f>
        <v>5559</v>
      </c>
      <c r="C6519" s="1" t="str">
        <f aca="false">IF(H6519="",F6519,H6519)</f>
        <v>Iowa Lakes Superior Wind Farm</v>
      </c>
      <c r="F6519" s="5"/>
      <c r="G6519" s="1" t="n">
        <v>57252</v>
      </c>
      <c r="H6519" s="1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false" customHeight="true" outlineLevel="0" collapsed="false">
      <c r="A6520" s="1" t="n">
        <f aca="false">MAX($A$2:$A6519)+1</f>
        <v>5560</v>
      </c>
      <c r="C6520" s="1" t="str">
        <f aca="false">IF(H6520="",F6520,H6520)</f>
        <v>MA Military Reservation Wind Project</v>
      </c>
      <c r="F6520" s="5"/>
      <c r="G6520" s="1" t="n">
        <v>57253</v>
      </c>
      <c r="H6520" s="1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false" customHeight="true" outlineLevel="0" collapsed="false">
      <c r="A6521" s="1" t="n">
        <f aca="false">MAX($A$2:$A6520)+1</f>
        <v>5561</v>
      </c>
      <c r="C6521" s="1" t="str">
        <f aca="false">IF(H6521="",F6521,H6521)</f>
        <v>Victor Valley CC CPV Solar</v>
      </c>
      <c r="F6521" s="5"/>
      <c r="G6521" s="1" t="n">
        <v>57254</v>
      </c>
      <c r="H6521" s="1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false" customHeight="true" outlineLevel="0" collapsed="false">
      <c r="A6522" s="1" t="n">
        <f aca="false">MAX($A$2:$A6521)+1</f>
        <v>5562</v>
      </c>
      <c r="C6522" s="1" t="str">
        <f aca="false">IF(H6522="",F6522,H6522)</f>
        <v>PA Solar Park</v>
      </c>
      <c r="F6522" s="5"/>
      <c r="G6522" s="1" t="n">
        <v>57256</v>
      </c>
      <c r="H6522" s="1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false" customHeight="true" outlineLevel="0" collapsed="false">
      <c r="A6523" s="1" t="n">
        <f aca="false">MAX($A$2:$A6522)+1</f>
        <v>5563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1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false" customHeight="true" outlineLevel="0" collapsed="false">
      <c r="A6524" s="1" t="n">
        <f aca="false">MAX($A$2:$A6523)+1</f>
        <v>5564</v>
      </c>
      <c r="C6524" s="1" t="str">
        <f aca="false">IF(H6524="",F6524,H6524)</f>
        <v>Texico Wind Ranch LP</v>
      </c>
      <c r="F6524" s="5"/>
      <c r="G6524" s="1" t="n">
        <v>57258</v>
      </c>
      <c r="H6524" s="1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false" customHeight="true" outlineLevel="0" collapsed="false">
      <c r="A6525" s="1" t="n">
        <f aca="false">MAX($A$2:$A6524)+1</f>
        <v>5565</v>
      </c>
      <c r="C6525" s="1" t="str">
        <f aca="false">IF(H6525="",F6525,H6525)</f>
        <v>Lubbock Wind Ranch</v>
      </c>
      <c r="F6525" s="5"/>
      <c r="G6525" s="1" t="n">
        <v>57259</v>
      </c>
      <c r="H6525" s="1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false" customHeight="true" outlineLevel="0" collapsed="false">
      <c r="A6526" s="1" t="n">
        <f aca="false">MAX($A$2:$A6525)+1</f>
        <v>5566</v>
      </c>
      <c r="C6526" s="1" t="str">
        <f aca="false">IF(H6526="",F6526,H6526)</f>
        <v>Cedro Hill Wind LLC</v>
      </c>
      <c r="F6526" s="5"/>
      <c r="G6526" s="1" t="n">
        <v>57260</v>
      </c>
      <c r="H6526" s="1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false" customHeight="true" outlineLevel="0" collapsed="false">
      <c r="A6527" s="1" t="n">
        <f aca="false">MAX($A$2:$A6526)+1</f>
        <v>5567</v>
      </c>
      <c r="C6527" s="1" t="str">
        <f aca="false">IF(H6527="",F6527,H6527)</f>
        <v>Taloga Wind LLC</v>
      </c>
      <c r="F6527" s="5"/>
      <c r="G6527" s="1" t="n">
        <v>57261</v>
      </c>
      <c r="H6527" s="1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false" customHeight="true" outlineLevel="0" collapsed="false">
      <c r="A6528" s="1" t="n">
        <f aca="false">MAX($A$2:$A6527)+1</f>
        <v>5568</v>
      </c>
      <c r="C6528" s="1" t="str">
        <f aca="false">IF(H6528="",F6528,H6528)</f>
        <v>Laredo Ridge Wind LLC</v>
      </c>
      <c r="F6528" s="5"/>
      <c r="G6528" s="1" t="n">
        <v>57262</v>
      </c>
      <c r="H6528" s="1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false" customHeight="true" outlineLevel="0" collapsed="false">
      <c r="A6529" s="1" t="n">
        <f aca="false">MAX($A$2:$A6528)+1</f>
        <v>5569</v>
      </c>
      <c r="C6529" s="1" t="str">
        <f aca="false">IF(H6529="",F6529,H6529)</f>
        <v>Little Pringle I Wind Farm</v>
      </c>
      <c r="F6529" s="5"/>
      <c r="G6529" s="1" t="n">
        <v>57263</v>
      </c>
      <c r="H6529" s="1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false" customHeight="true" outlineLevel="0" collapsed="false">
      <c r="A6530" s="1" t="n">
        <f aca="false">MAX($A$2:$A6529)+1</f>
        <v>5570</v>
      </c>
      <c r="C6530" s="1" t="str">
        <f aca="false">IF(H6530="",F6530,H6530)</f>
        <v>Little Pringle II Wind Farm</v>
      </c>
      <c r="F6530" s="5"/>
      <c r="G6530" s="1" t="n">
        <v>57264</v>
      </c>
      <c r="H6530" s="1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false" customHeight="true" outlineLevel="0" collapsed="false">
      <c r="A6531" s="1" t="n">
        <f aca="false">MAX($A$2:$A6530)+1</f>
        <v>5571</v>
      </c>
      <c r="C6531" s="1" t="str">
        <f aca="false">IF(H6531="",F6531,H6531)</f>
        <v>Dorchester Solar Site</v>
      </c>
      <c r="F6531" s="5"/>
      <c r="G6531" s="1" t="n">
        <v>57265</v>
      </c>
      <c r="H6531" s="1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false" customHeight="true" outlineLevel="0" collapsed="false">
      <c r="A6532" s="1" t="n">
        <f aca="false">MAX($A$2:$A6531)+1</f>
        <v>5572</v>
      </c>
      <c r="C6532" s="1" t="str">
        <f aca="false">IF(H6532="",F6532,H6532)</f>
        <v>Marsh Landing Generating Station</v>
      </c>
      <c r="F6532" s="5"/>
      <c r="G6532" s="1" t="n">
        <v>57267</v>
      </c>
      <c r="H6532" s="1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false" customHeight="true" outlineLevel="0" collapsed="false">
      <c r="A6533" s="1" t="n">
        <f aca="false">MAX($A$2:$A6532)+1</f>
        <v>5573</v>
      </c>
      <c r="C6533" s="1" t="str">
        <f aca="false">IF(H6533="",F6533,H6533)</f>
        <v>Chestnut Flats Wind Farm</v>
      </c>
      <c r="F6533" s="5"/>
      <c r="G6533" s="1" t="n">
        <v>57268</v>
      </c>
      <c r="H6533" s="1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false" customHeight="true" outlineLevel="0" collapsed="false">
      <c r="A6534" s="1" t="n">
        <f aca="false">MAX($A$2:$A6533)+1</f>
        <v>5574</v>
      </c>
      <c r="C6534" s="1" t="str">
        <f aca="false">IF(H6534="",F6534,H6534)</f>
        <v>Haverhill Solar Power Project</v>
      </c>
      <c r="F6534" s="5"/>
      <c r="G6534" s="1" t="n">
        <v>57269</v>
      </c>
      <c r="H6534" s="1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false" customHeight="true" outlineLevel="0" collapsed="false">
      <c r="A6535" s="1" t="n">
        <f aca="false">MAX($A$2:$A6534)+1</f>
        <v>5575</v>
      </c>
      <c r="C6535" s="1" t="str">
        <f aca="false">IF(H6535="",F6535,H6535)</f>
        <v>NEDC Solar Site</v>
      </c>
      <c r="F6535" s="5"/>
      <c r="G6535" s="1" t="n">
        <v>57270</v>
      </c>
      <c r="H6535" s="1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false" customHeight="true" outlineLevel="0" collapsed="false">
      <c r="A6536" s="1" t="n">
        <f aca="false">MAX($A$2:$A6535)+1</f>
        <v>5576</v>
      </c>
      <c r="C6536" s="1" t="str">
        <f aca="false">IF(H6536="",F6536,H6536)</f>
        <v>Grant County Wind LLC</v>
      </c>
      <c r="F6536" s="5"/>
      <c r="G6536" s="1" t="n">
        <v>57274</v>
      </c>
      <c r="H6536" s="1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false" customHeight="true" outlineLevel="0" collapsed="false">
      <c r="A6537" s="1" t="n">
        <f aca="false">MAX($A$2:$A6536)+1</f>
        <v>5577</v>
      </c>
      <c r="C6537" s="1" t="str">
        <f aca="false">IF(H6537="",F6537,H6537)</f>
        <v>Crescent Dunes Solar Energy</v>
      </c>
      <c r="F6537" s="5"/>
      <c r="G6537" s="1" t="n">
        <v>57275</v>
      </c>
      <c r="H6537" s="1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false" customHeight="true" outlineLevel="0" collapsed="false">
      <c r="A6538" s="1" t="n">
        <f aca="false">MAX($A$2:$A6537)+1</f>
        <v>5578</v>
      </c>
      <c r="C6538" s="1" t="str">
        <f aca="false">IF(H6538="",F6538,H6538)</f>
        <v>Crofton Bluffs Wind LLC</v>
      </c>
      <c r="F6538" s="5"/>
      <c r="G6538" s="1" t="n">
        <v>57278</v>
      </c>
      <c r="H6538" s="1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false" customHeight="true" outlineLevel="0" collapsed="false">
      <c r="A6539" s="1" t="n">
        <f aca="false">MAX($A$2:$A6538)+1</f>
        <v>5579</v>
      </c>
      <c r="C6539" s="1" t="str">
        <f aca="false">IF(H6539="",F6539,H6539)</f>
        <v>Aqua Ingrams Mill</v>
      </c>
      <c r="F6539" s="5"/>
      <c r="G6539" s="1" t="n">
        <v>57280</v>
      </c>
      <c r="H6539" s="1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false" customHeight="true" outlineLevel="0" collapsed="false">
      <c r="A6540" s="1" t="n">
        <f aca="false">MAX($A$2:$A6539)+1</f>
        <v>5580</v>
      </c>
      <c r="C6540" s="1" t="str">
        <f aca="false">IF(H6540="",F6540,H6540)</f>
        <v>OREG 3 Inc</v>
      </c>
      <c r="F6540" s="5"/>
      <c r="G6540" s="1" t="n">
        <v>57281</v>
      </c>
      <c r="H6540" s="1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false" customHeight="true" outlineLevel="0" collapsed="false">
      <c r="A6541" s="1" t="n">
        <f aca="false">MAX($A$2:$A6540)+1</f>
        <v>5581</v>
      </c>
      <c r="C6541" s="1" t="str">
        <f aca="false">IF(H6541="",F6541,H6541)</f>
        <v>Alta Wind Energy Center I</v>
      </c>
      <c r="F6541" s="5"/>
      <c r="G6541" s="1" t="n">
        <v>57282</v>
      </c>
      <c r="H6541" s="1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false" customHeight="true" outlineLevel="0" collapsed="false">
      <c r="A6542" s="1" t="n">
        <f aca="false">MAX($A$2:$A6541)+1</f>
        <v>5582</v>
      </c>
      <c r="C6542" s="1" t="str">
        <f aca="false">IF(H6542="",F6542,H6542)</f>
        <v>Flat Water Wind Farm LLC</v>
      </c>
      <c r="F6542" s="5"/>
      <c r="G6542" s="1" t="n">
        <v>57283</v>
      </c>
      <c r="H6542" s="1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false" customHeight="true" outlineLevel="0" collapsed="false">
      <c r="A6543" s="1" t="n">
        <f aca="false">MAX($A$2:$A6542)+1</f>
        <v>5583</v>
      </c>
      <c r="C6543" s="1" t="str">
        <f aca="false">IF(H6543="",F6543,H6543)</f>
        <v>Minonk Wind Farm</v>
      </c>
      <c r="F6543" s="5"/>
      <c r="G6543" s="1" t="n">
        <v>57284</v>
      </c>
      <c r="H6543" s="1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false" customHeight="true" outlineLevel="0" collapsed="false">
      <c r="A6544" s="1" t="n">
        <f aca="false">MAX($A$2:$A6543)+1</f>
        <v>5584</v>
      </c>
      <c r="C6544" s="1" t="str">
        <f aca="false">IF(H6544="",F6544,H6544)</f>
        <v>Sandy Ridge Wind Farm</v>
      </c>
      <c r="F6544" s="5"/>
      <c r="G6544" s="1" t="n">
        <v>57285</v>
      </c>
      <c r="H6544" s="1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false" customHeight="true" outlineLevel="0" collapsed="false">
      <c r="A6545" s="1" t="n">
        <f aca="false">MAX($A$2:$A6544)+1</f>
        <v>5585</v>
      </c>
      <c r="C6545" s="1" t="str">
        <f aca="false">IF(H6545="",F6545,H6545)</f>
        <v>OU Spirit Wind Farm</v>
      </c>
      <c r="F6545" s="5"/>
      <c r="G6545" s="1" t="n">
        <v>57286</v>
      </c>
      <c r="H6545" s="1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false" customHeight="true" outlineLevel="0" collapsed="false">
      <c r="A6546" s="1" t="n">
        <f aca="false">MAX($A$2:$A6545)+1</f>
        <v>5586</v>
      </c>
      <c r="C6546" s="1" t="str">
        <f aca="false">IF(H6546="",F6546,H6546)</f>
        <v>Hardscrabble Wind Power LLC</v>
      </c>
      <c r="F6546" s="5"/>
      <c r="G6546" s="1" t="n">
        <v>57287</v>
      </c>
      <c r="H6546" s="1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false" customHeight="true" outlineLevel="0" collapsed="false">
      <c r="A6547" s="1" t="n">
        <f aca="false">MAX($A$2:$A6546)+1</f>
        <v>5587</v>
      </c>
      <c r="C6547" s="1" t="str">
        <f aca="false">IF(H6547="",F6547,H6547)</f>
        <v>Big Blue</v>
      </c>
      <c r="F6547" s="5"/>
      <c r="G6547" s="1" t="n">
        <v>57289</v>
      </c>
      <c r="H6547" s="1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false" customHeight="true" outlineLevel="0" collapsed="false">
      <c r="A6548" s="1" t="n">
        <f aca="false">MAX($A$2:$A6547)+1</f>
        <v>5588</v>
      </c>
      <c r="C6548" s="1" t="str">
        <f aca="false">IF(H6548="",F6548,H6548)</f>
        <v>Northern Colorado Wind LLC</v>
      </c>
      <c r="F6548" s="5"/>
      <c r="G6548" s="1" t="n">
        <v>57290</v>
      </c>
      <c r="H6548" s="1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false" customHeight="true" outlineLevel="0" collapsed="false">
      <c r="A6549" s="1" t="n">
        <f aca="false">MAX($A$2:$A6548)+1</f>
        <v>5589</v>
      </c>
      <c r="C6549" s="1" t="str">
        <f aca="false">IF(H6549="",F6549,H6549)</f>
        <v>Alta Wind Energy Center II</v>
      </c>
      <c r="F6549" s="5"/>
      <c r="G6549" s="1" t="n">
        <v>57291</v>
      </c>
      <c r="H6549" s="1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false" customHeight="true" outlineLevel="0" collapsed="false">
      <c r="A6550" s="1" t="n">
        <f aca="false">MAX($A$2:$A6549)+1</f>
        <v>5590</v>
      </c>
      <c r="C6550" s="1" t="str">
        <f aca="false">IF(H6550="",F6550,H6550)</f>
        <v>Alta Wind Energy Center III</v>
      </c>
      <c r="F6550" s="5"/>
      <c r="G6550" s="1" t="n">
        <v>57292</v>
      </c>
      <c r="H6550" s="1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false" customHeight="true" outlineLevel="0" collapsed="false">
      <c r="A6551" s="1" t="n">
        <f aca="false">MAX($A$2:$A6550)+1</f>
        <v>5591</v>
      </c>
      <c r="C6551" s="1" t="str">
        <f aca="false">IF(H6551="",F6551,H6551)</f>
        <v>Alta Wind Energy Center IV</v>
      </c>
      <c r="F6551" s="5"/>
      <c r="G6551" s="1" t="n">
        <v>57293</v>
      </c>
      <c r="H6551" s="1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false" customHeight="true" outlineLevel="0" collapsed="false">
      <c r="A6552" s="1" t="n">
        <f aca="false">MAX($A$2:$A6551)+1</f>
        <v>5592</v>
      </c>
      <c r="C6552" s="1" t="str">
        <f aca="false">IF(H6552="",F6552,H6552)</f>
        <v>Alta Wind Energy Center V</v>
      </c>
      <c r="F6552" s="5"/>
      <c r="G6552" s="1" t="n">
        <v>57294</v>
      </c>
      <c r="H6552" s="1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false" customHeight="true" outlineLevel="0" collapsed="false">
      <c r="A6553" s="1" t="n">
        <f aca="false">MAX($A$2:$A6552)+1</f>
        <v>5593</v>
      </c>
      <c r="C6553" s="1" t="str">
        <f aca="false">IF(H6553="",F6553,H6553)</f>
        <v>Alpine Solar</v>
      </c>
      <c r="F6553" s="5"/>
      <c r="G6553" s="1" t="n">
        <v>57295</v>
      </c>
      <c r="H6553" s="1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false" customHeight="true" outlineLevel="0" collapsed="false">
      <c r="A6554" s="1" t="n">
        <f aca="false">MAX($A$2:$A6553)+1</f>
        <v>5594</v>
      </c>
      <c r="C6554" s="1" t="str">
        <f aca="false">IF(H6554="",F6554,H6554)</f>
        <v>Carleton College</v>
      </c>
      <c r="F6554" s="5"/>
      <c r="G6554" s="1" t="n">
        <v>57296</v>
      </c>
      <c r="H6554" s="1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false" customHeight="true" outlineLevel="0" collapsed="false">
      <c r="A6555" s="1" t="n">
        <f aca="false">MAX($A$2:$A6554)+1</f>
        <v>5595</v>
      </c>
      <c r="C6555" s="1" t="str">
        <f aca="false">IF(H6555="",F6555,H6555)</f>
        <v>Cedar Hills</v>
      </c>
      <c r="F6555" s="5"/>
      <c r="G6555" s="1" t="n">
        <v>57298</v>
      </c>
      <c r="H6555" s="1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false" customHeight="true" outlineLevel="0" collapsed="false">
      <c r="A6556" s="1" t="n">
        <f aca="false">MAX($A$2:$A6555)+1</f>
        <v>5596</v>
      </c>
      <c r="C6556" s="1" t="str">
        <f aca="false">IF(H6556="",F6556,H6556)</f>
        <v>Criterion Wind Project</v>
      </c>
      <c r="F6556" s="5"/>
      <c r="G6556" s="1" t="n">
        <v>57300</v>
      </c>
      <c r="H6556" s="1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false" customHeight="true" outlineLevel="0" collapsed="false">
      <c r="A6557" s="1" t="n">
        <f aca="false">MAX($A$2:$A6556)+1</f>
        <v>5597</v>
      </c>
      <c r="C6557" s="1" t="str">
        <f aca="false">IF(H6557="",F6557,H6557)</f>
        <v>Dutch Wind Energy</v>
      </c>
      <c r="F6557" s="5"/>
      <c r="G6557" s="1" t="n">
        <v>57301</v>
      </c>
      <c r="H6557" s="1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false" customHeight="true" outlineLevel="0" collapsed="false">
      <c r="A6558" s="1" t="n">
        <f aca="false">MAX($A$2:$A6557)+1</f>
        <v>5598</v>
      </c>
      <c r="C6558" s="1" t="str">
        <f aca="false">IF(H6558="",F6558,H6558)</f>
        <v>Garnet Wind Energy Center</v>
      </c>
      <c r="F6558" s="5"/>
      <c r="G6558" s="1" t="n">
        <v>57302</v>
      </c>
      <c r="H6558" s="1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false" customHeight="true" outlineLevel="0" collapsed="false">
      <c r="A6559" s="1" t="n">
        <f aca="false">MAX($A$2:$A6558)+1</f>
        <v>5599</v>
      </c>
      <c r="C6559" s="1" t="str">
        <f aca="false">IF(H6559="",F6559,H6559)</f>
        <v>Loraine Windpark Project LLC</v>
      </c>
      <c r="F6559" s="5"/>
      <c r="G6559" s="1" t="n">
        <v>57303</v>
      </c>
      <c r="H6559" s="1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false" customHeight="true" outlineLevel="0" collapsed="false">
      <c r="A6560" s="1" t="n">
        <f aca="false">MAX($A$2:$A6559)+1</f>
        <v>5600</v>
      </c>
      <c r="C6560" s="1" t="str">
        <f aca="false">IF(H6560="",F6560,H6560)</f>
        <v>Adelanto Solar Project</v>
      </c>
      <c r="F6560" s="5"/>
      <c r="G6560" s="1" t="n">
        <v>57305</v>
      </c>
      <c r="H6560" s="1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false" customHeight="true" outlineLevel="0" collapsed="false">
      <c r="A6561" s="1" t="n">
        <f aca="false">MAX($A$2:$A6560)+1</f>
        <v>5601</v>
      </c>
      <c r="C6561" s="1" t="str">
        <f aca="false">IF(H6561="",F6561,H6561)</f>
        <v>Pine Tree Solar Project</v>
      </c>
      <c r="F6561" s="5"/>
      <c r="G6561" s="1" t="n">
        <v>57306</v>
      </c>
      <c r="H6561" s="1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false" customHeight="true" outlineLevel="0" collapsed="false">
      <c r="A6562" s="1" t="n">
        <f aca="false">MAX($A$2:$A6561)+1</f>
        <v>5602</v>
      </c>
      <c r="C6562" s="1" t="str">
        <f aca="false">IF(H6562="",F6562,H6562)</f>
        <v>1420 Coil Av #C</v>
      </c>
      <c r="F6562" s="5"/>
      <c r="G6562" s="1" t="n">
        <v>57310</v>
      </c>
      <c r="H6562" s="1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false" customHeight="true" outlineLevel="0" collapsed="false">
      <c r="A6563" s="1" t="n">
        <f aca="false">MAX($A$2:$A6562)+1</f>
        <v>5603</v>
      </c>
      <c r="C6563" s="1" t="str">
        <f aca="false">IF(H6563="",F6563,H6563)</f>
        <v>Occidental College Solar Project</v>
      </c>
      <c r="F6563" s="5"/>
      <c r="G6563" s="1" t="n">
        <v>57311</v>
      </c>
      <c r="H6563" s="1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false" customHeight="true" outlineLevel="0" collapsed="false">
      <c r="A6564" s="1" t="n">
        <f aca="false">MAX($A$2:$A6563)+1</f>
        <v>5604</v>
      </c>
      <c r="C6564" s="1" t="str">
        <f aca="false">IF(H6564="",F6564,H6564)</f>
        <v>Metro Support Services Center Solar</v>
      </c>
      <c r="F6564" s="5"/>
      <c r="G6564" s="1" t="n">
        <v>57313</v>
      </c>
      <c r="H6564" s="1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false" customHeight="true" outlineLevel="0" collapsed="false">
      <c r="A6565" s="1" t="n">
        <f aca="false">MAX($A$2:$A6564)+1</f>
        <v>5605</v>
      </c>
      <c r="C6565" s="1" t="str">
        <f aca="false">IF(H6565="",F6565,H6565)</f>
        <v>Los Angeles Harbor College</v>
      </c>
      <c r="F6565" s="5"/>
      <c r="G6565" s="1" t="n">
        <v>57314</v>
      </c>
      <c r="H6565" s="1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false" customHeight="true" outlineLevel="0" collapsed="false">
      <c r="A6566" s="1" t="n">
        <f aca="false">MAX($A$2:$A6565)+1</f>
        <v>5606</v>
      </c>
      <c r="C6566" s="1" t="str">
        <f aca="false">IF(H6566="",F6566,H6566)</f>
        <v>Cedar Point Wind</v>
      </c>
      <c r="F6566" s="5"/>
      <c r="G6566" s="1" t="n">
        <v>57315</v>
      </c>
      <c r="H6566" s="1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false" customHeight="true" outlineLevel="0" collapsed="false">
      <c r="A6567" s="1" t="n">
        <f aca="false">MAX($A$2:$A6566)+1</f>
        <v>5607</v>
      </c>
      <c r="C6567" s="1" t="str">
        <f aca="false">IF(H6567="",F6567,H6567)</f>
        <v>San Luis Valley Solar Ranch</v>
      </c>
      <c r="F6567" s="5"/>
      <c r="G6567" s="1" t="n">
        <v>57317</v>
      </c>
      <c r="H6567" s="1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false" customHeight="true" outlineLevel="0" collapsed="false">
      <c r="A6568" s="1" t="n">
        <f aca="false">MAX($A$2:$A6567)+1</f>
        <v>5608</v>
      </c>
      <c r="C6568" s="1" t="str">
        <f aca="false">IF(H6568="",F6568,H6568)</f>
        <v>Copper Crossing Solar LLC</v>
      </c>
      <c r="F6568" s="5"/>
      <c r="G6568" s="1" t="n">
        <v>57318</v>
      </c>
      <c r="H6568" s="1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false" customHeight="true" outlineLevel="0" collapsed="false">
      <c r="A6569" s="1" t="n">
        <f aca="false">MAX($A$2:$A6568)+1</f>
        <v>5609</v>
      </c>
      <c r="C6569" s="1" t="str">
        <f aca="false">IF(H6569="",F6569,H6569)</f>
        <v>Big Horn Wind II</v>
      </c>
      <c r="F6569" s="5"/>
      <c r="G6569" s="1" t="n">
        <v>57319</v>
      </c>
      <c r="H6569" s="1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false" customHeight="true" outlineLevel="0" collapsed="false">
      <c r="A6570" s="1" t="n">
        <f aca="false">MAX($A$2:$A6569)+1</f>
        <v>5610</v>
      </c>
      <c r="C6570" s="1" t="str">
        <f aca="false">IF(H6570="",F6570,H6570)</f>
        <v>Juniper Canyon I Wind Project</v>
      </c>
      <c r="F6570" s="5"/>
      <c r="G6570" s="1" t="n">
        <v>57320</v>
      </c>
      <c r="H6570" s="1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false" customHeight="true" outlineLevel="0" collapsed="false">
      <c r="A6571" s="1" t="n">
        <f aca="false">MAX($A$2:$A6570)+1</f>
        <v>5611</v>
      </c>
      <c r="C6571" s="1" t="str">
        <f aca="false">IF(H6571="",F6571,H6571)</f>
        <v>Mayberry Solar LLC</v>
      </c>
      <c r="F6571" s="5"/>
      <c r="G6571" s="1" t="n">
        <v>57321</v>
      </c>
      <c r="H6571" s="1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false" customHeight="true" outlineLevel="0" collapsed="false">
      <c r="A6572" s="1" t="n">
        <f aca="false">MAX($A$2:$A6571)+1</f>
        <v>5612</v>
      </c>
      <c r="C6572" s="1" t="str">
        <f aca="false">IF(H6572="",F6572,H6572)</f>
        <v>Mont Belvieu Cogeneration Unit</v>
      </c>
      <c r="F6572" s="5"/>
      <c r="G6572" s="1" t="n">
        <v>57322</v>
      </c>
      <c r="H6572" s="1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false" customHeight="true" outlineLevel="0" collapsed="false">
      <c r="A6573" s="1" t="n">
        <f aca="false">MAX($A$2:$A6572)+1</f>
        <v>5613</v>
      </c>
      <c r="C6573" s="1" t="str">
        <f aca="false">IF(H6573="",F6573,H6573)</f>
        <v>FPL Energy Illinois Wind LLC</v>
      </c>
      <c r="F6573" s="5"/>
      <c r="G6573" s="1" t="n">
        <v>57325</v>
      </c>
      <c r="H6573" s="1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false" customHeight="true" outlineLevel="0" collapsed="false">
      <c r="A6574" s="1" t="n">
        <f aca="false">MAX($A$2:$A6573)+1</f>
        <v>5614</v>
      </c>
      <c r="C6574" s="1" t="str">
        <f aca="false">IF(H6574="",F6574,H6574)</f>
        <v>Sunray Wind I</v>
      </c>
      <c r="F6574" s="5"/>
      <c r="G6574" s="1" t="n">
        <v>57326</v>
      </c>
      <c r="H6574" s="1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false" customHeight="true" outlineLevel="0" collapsed="false">
      <c r="A6575" s="1" t="n">
        <f aca="false">MAX($A$2:$A6574)+1</f>
        <v>5615</v>
      </c>
      <c r="C6575" s="1" t="str">
        <f aca="false">IF(H6575="",F6575,H6575)</f>
        <v>Top of the World Windpower Project</v>
      </c>
      <c r="F6575" s="5"/>
      <c r="G6575" s="1" t="n">
        <v>57327</v>
      </c>
      <c r="H6575" s="1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false" customHeight="true" outlineLevel="0" collapsed="false">
      <c r="A6576" s="1" t="n">
        <f aca="false">MAX($A$2:$A6575)+1</f>
        <v>5616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1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false" customHeight="true" outlineLevel="0" collapsed="false">
      <c r="A6577" s="1" t="n">
        <f aca="false">MAX($A$2:$A6576)+1</f>
        <v>5617</v>
      </c>
      <c r="C6577" s="1" t="str">
        <f aca="false">IF(H6577="",F6577,H6577)</f>
        <v>Mojave Solar Project</v>
      </c>
      <c r="F6577" s="5"/>
      <c r="G6577" s="1" t="n">
        <v>57331</v>
      </c>
      <c r="H6577" s="1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false" customHeight="true" outlineLevel="0" collapsed="false">
      <c r="A6578" s="1" t="n">
        <f aca="false">MAX($A$2:$A6577)+1</f>
        <v>5618</v>
      </c>
      <c r="C6578" s="1" t="str">
        <f aca="false">IF(H6578="",F6578,H6578)</f>
        <v>Crossroads Wind Farm</v>
      </c>
      <c r="F6578" s="5"/>
      <c r="G6578" s="1" t="n">
        <v>57332</v>
      </c>
      <c r="H6578" s="1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false" customHeight="true" outlineLevel="0" collapsed="false">
      <c r="A6579" s="1" t="n">
        <f aca="false">MAX($A$2:$A6578)+1</f>
        <v>5619</v>
      </c>
      <c r="C6579" s="1" t="str">
        <f aca="false">IF(H6579="",F6579,H6579)</f>
        <v>Leaning Juniper Wind Power II</v>
      </c>
      <c r="F6579" s="5"/>
      <c r="G6579" s="1" t="n">
        <v>57333</v>
      </c>
      <c r="H6579" s="1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false" customHeight="true" outlineLevel="0" collapsed="false">
      <c r="A6580" s="1" t="n">
        <f aca="false">MAX($A$2:$A6579)+1</f>
        <v>5620</v>
      </c>
      <c r="C6580" s="1" t="str">
        <f aca="false">IF(H6580="",F6580,H6580)</f>
        <v>DE Solar 10240 Old Dowd Rd</v>
      </c>
      <c r="F6580" s="5"/>
      <c r="G6580" s="1" t="n">
        <v>57334</v>
      </c>
      <c r="H6580" s="1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false" customHeight="true" outlineLevel="0" collapsed="false">
      <c r="A6581" s="1" t="n">
        <f aca="false">MAX($A$2:$A6580)+1</f>
        <v>5621</v>
      </c>
      <c r="C6581" s="1" t="str">
        <f aca="false">IF(H6581="",F6581,H6581)</f>
        <v>DE Solar 657 Brigham Rd</v>
      </c>
      <c r="F6581" s="5"/>
      <c r="G6581" s="1" t="n">
        <v>57335</v>
      </c>
      <c r="H6581" s="1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false" customHeight="true" outlineLevel="0" collapsed="false">
      <c r="A6582" s="1" t="n">
        <f aca="false">MAX($A$2:$A6581)+1</f>
        <v>5622</v>
      </c>
      <c r="C6582" s="1" t="str">
        <f aca="false">IF(H6582="",F6582,H6582)</f>
        <v>DE Solar 1725 Drywall Dr</v>
      </c>
      <c r="F6582" s="5"/>
      <c r="G6582" s="1" t="n">
        <v>57336</v>
      </c>
      <c r="H6582" s="1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false" customHeight="true" outlineLevel="0" collapsed="false">
      <c r="A6583" s="1" t="n">
        <f aca="false">MAX($A$2:$A6582)+1</f>
        <v>5623</v>
      </c>
      <c r="C6583" s="1" t="str">
        <f aca="false">IF(H6583="",F6583,H6583)</f>
        <v>Dover Sun Park</v>
      </c>
      <c r="F6583" s="5"/>
      <c r="G6583" s="1" t="n">
        <v>57337</v>
      </c>
      <c r="H6583" s="1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false" customHeight="true" outlineLevel="0" collapsed="false">
      <c r="A6584" s="1" t="n">
        <f aca="false">MAX($A$2:$A6583)+1</f>
        <v>5624</v>
      </c>
      <c r="C6584" s="1" t="str">
        <f aca="false">IF(H6584="",F6584,H6584)</f>
        <v>Roadrunner Solar</v>
      </c>
      <c r="F6584" s="5"/>
      <c r="G6584" s="1" t="n">
        <v>57338</v>
      </c>
      <c r="H6584" s="1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false" customHeight="true" outlineLevel="0" collapsed="false">
      <c r="A6585" s="1" t="n">
        <f aca="false">MAX($A$2:$A6584)+1</f>
        <v>5625</v>
      </c>
      <c r="C6585" s="1" t="str">
        <f aca="false">IF(H6585="",F6585,H6585)</f>
        <v>Silver Lake Solar Farm</v>
      </c>
      <c r="F6585" s="5"/>
      <c r="G6585" s="1" t="n">
        <v>57341</v>
      </c>
      <c r="H6585" s="1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false" customHeight="true" outlineLevel="0" collapsed="false">
      <c r="A6586" s="1" t="n">
        <f aca="false">MAX($A$2:$A6585)+1</f>
        <v>5626</v>
      </c>
      <c r="C6586" s="1" t="str">
        <f aca="false">IF(H6586="",F6586,H6586)</f>
        <v>White Oak Energy LLC</v>
      </c>
      <c r="F6586" s="5"/>
      <c r="G6586" s="1" t="n">
        <v>57342</v>
      </c>
      <c r="H6586" s="1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false" customHeight="true" outlineLevel="0" collapsed="false">
      <c r="A6587" s="1" t="n">
        <f aca="false">MAX($A$2:$A6586)+1</f>
        <v>5627</v>
      </c>
      <c r="C6587" s="1" t="str">
        <f aca="false">IF(H6587="",F6587,H6587)</f>
        <v>Cargill B6 Biofactory</v>
      </c>
      <c r="F6587" s="5"/>
      <c r="G6587" s="1" t="n">
        <v>57343</v>
      </c>
      <c r="H6587" s="1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false" customHeight="true" outlineLevel="0" collapsed="false">
      <c r="A6588" s="1" t="n">
        <f aca="false">MAX($A$2:$A6587)+1</f>
        <v>5628</v>
      </c>
      <c r="C6588" s="1" t="str">
        <f aca="false">IF(H6588="",F6588,H6588)</f>
        <v>Cargill Dry Creek Biofactory</v>
      </c>
      <c r="F6588" s="5"/>
      <c r="G6588" s="1" t="n">
        <v>57344</v>
      </c>
      <c r="H6588" s="1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false" customHeight="true" outlineLevel="0" collapsed="false">
      <c r="A6589" s="1" t="n">
        <f aca="false">MAX($A$2:$A6588)+1</f>
        <v>5629</v>
      </c>
      <c r="C6589" s="1" t="str">
        <f aca="false">IF(H6589="",F6589,H6589)</f>
        <v>Cargill Kettle Butte Biofactory</v>
      </c>
      <c r="F6589" s="5"/>
      <c r="G6589" s="1" t="n">
        <v>57345</v>
      </c>
      <c r="H6589" s="1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false" customHeight="true" outlineLevel="0" collapsed="false">
      <c r="A6590" s="1" t="n">
        <f aca="false">MAX($A$2:$A6589)+1</f>
        <v>5630</v>
      </c>
      <c r="C6590" s="1" t="str">
        <f aca="false">IF(H6590="",F6590,H6590)</f>
        <v>Elk City LLC</v>
      </c>
      <c r="F6590" s="5"/>
      <c r="G6590" s="1" t="n">
        <v>57346</v>
      </c>
      <c r="H6590" s="1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false" customHeight="true" outlineLevel="0" collapsed="false">
      <c r="A6591" s="1" t="n">
        <f aca="false">MAX($A$2:$A6590)+1</f>
        <v>5631</v>
      </c>
      <c r="C6591" s="1" t="str">
        <f aca="false">IF(H6591="",F6591,H6591)</f>
        <v>Baldwin Wind LLC</v>
      </c>
      <c r="F6591" s="5"/>
      <c r="G6591" s="1" t="n">
        <v>57347</v>
      </c>
      <c r="H6591" s="1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false" customHeight="true" outlineLevel="0" collapsed="false">
      <c r="A6592" s="1" t="n">
        <f aca="false">MAX($A$2:$A6591)+1</f>
        <v>5632</v>
      </c>
      <c r="C6592" s="1" t="str">
        <f aca="false">IF(H6592="",F6592,H6592)</f>
        <v>CityCenter Central Plant Cogen Units</v>
      </c>
      <c r="F6592" s="5"/>
      <c r="G6592" s="1" t="n">
        <v>57348</v>
      </c>
      <c r="H6592" s="1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false" customHeight="true" outlineLevel="0" collapsed="false">
      <c r="A6593" s="1" t="n">
        <f aca="false">MAX($A$2:$A6592)+1</f>
        <v>5633</v>
      </c>
      <c r="C6593" s="1" t="str">
        <f aca="false">IF(H6593="",F6593,H6593)</f>
        <v>Garrison Energy Center LLC</v>
      </c>
      <c r="F6593" s="5"/>
      <c r="G6593" s="1" t="n">
        <v>57349</v>
      </c>
      <c r="H6593" s="1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false" customHeight="true" outlineLevel="0" collapsed="false">
      <c r="A6594" s="1" t="n">
        <f aca="false">MAX($A$2:$A6593)+1</f>
        <v>5634</v>
      </c>
      <c r="C6594" s="1" t="str">
        <f aca="false">IF(H6594="",F6594,H6594)</f>
        <v>Portsmouth Wind Turbine</v>
      </c>
      <c r="F6594" s="5"/>
      <c r="G6594" s="1" t="n">
        <v>57350</v>
      </c>
      <c r="H6594" s="1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false" customHeight="true" outlineLevel="0" collapsed="false">
      <c r="A6595" s="1" t="n">
        <f aca="false">MAX($A$2:$A6594)+1</f>
        <v>5635</v>
      </c>
      <c r="C6595" s="1" t="str">
        <f aca="false">IF(H6595="",F6595,H6595)</f>
        <v>Uilk Wind LLC</v>
      </c>
      <c r="F6595" s="5"/>
      <c r="G6595" s="1" t="n">
        <v>57351</v>
      </c>
      <c r="H6595" s="1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false" customHeight="true" outlineLevel="0" collapsed="false">
      <c r="A6596" s="1" t="n">
        <f aca="false">MAX($A$2:$A6595)+1</f>
        <v>5636</v>
      </c>
      <c r="C6596" s="1" t="str">
        <f aca="false">IF(H6596="",F6596,H6596)</f>
        <v>Trenton Solar Farm</v>
      </c>
      <c r="F6596" s="5"/>
      <c r="G6596" s="1" t="n">
        <v>57352</v>
      </c>
      <c r="H6596" s="1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false" customHeight="true" outlineLevel="0" collapsed="false">
      <c r="A6597" s="1" t="n">
        <f aca="false">MAX($A$2:$A6596)+1</f>
        <v>5637</v>
      </c>
      <c r="C6597" s="1" t="str">
        <f aca="false">IF(H6597="",F6597,H6597)</f>
        <v>Thermo No 1</v>
      </c>
      <c r="F6597" s="5"/>
      <c r="G6597" s="1" t="n">
        <v>57353</v>
      </c>
      <c r="H6597" s="1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false" customHeight="true" outlineLevel="0" collapsed="false">
      <c r="A6598" s="1" t="n">
        <f aca="false">MAX($A$2:$A6597)+1</f>
        <v>5638</v>
      </c>
      <c r="C6598" s="1" t="str">
        <f aca="false">IF(H6598="",F6598,H6598)</f>
        <v>Fox Island Wind LLC</v>
      </c>
      <c r="F6598" s="5"/>
      <c r="G6598" s="1" t="n">
        <v>57354</v>
      </c>
      <c r="H6598" s="1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false" customHeight="true" outlineLevel="0" collapsed="false">
      <c r="A6599" s="1" t="n">
        <f aca="false">MAX($A$2:$A6598)+1</f>
        <v>5639</v>
      </c>
      <c r="C6599" s="1" t="str">
        <f aca="false">IF(H6599="",F6599,H6599)</f>
        <v>Henrico</v>
      </c>
      <c r="F6599" s="5"/>
      <c r="G6599" s="1" t="n">
        <v>57356</v>
      </c>
      <c r="H6599" s="1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false" customHeight="true" outlineLevel="0" collapsed="false">
      <c r="A6600" s="1" t="n">
        <f aca="false">MAX($A$2:$A6599)+1</f>
        <v>5640</v>
      </c>
      <c r="C6600" s="1" t="str">
        <f aca="false">IF(H6600="",F6600,H6600)</f>
        <v>Red Mesa Wind LLC</v>
      </c>
      <c r="F6600" s="5"/>
      <c r="G6600" s="1" t="n">
        <v>57357</v>
      </c>
      <c r="H6600" s="1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false" customHeight="true" outlineLevel="0" collapsed="false">
      <c r="A6601" s="1" t="n">
        <f aca="false">MAX($A$2:$A6600)+1</f>
        <v>5641</v>
      </c>
      <c r="C6601" s="1" t="str">
        <f aca="false">IF(H6601="",F6601,H6601)</f>
        <v>Keenan II Renewable Energy Co LLC</v>
      </c>
      <c r="F6601" s="5"/>
      <c r="G6601" s="1" t="n">
        <v>57358</v>
      </c>
      <c r="H6601" s="1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false" customHeight="true" outlineLevel="0" collapsed="false">
      <c r="A6602" s="1" t="n">
        <f aca="false">MAX($A$2:$A6601)+1</f>
        <v>5642</v>
      </c>
      <c r="C6602" s="1" t="str">
        <f aca="false">IF(H6602="",F6602,H6602)</f>
        <v>Avenal Park</v>
      </c>
      <c r="F6602" s="5"/>
      <c r="G6602" s="1" t="n">
        <v>57359</v>
      </c>
      <c r="H6602" s="1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false" customHeight="true" outlineLevel="0" collapsed="false">
      <c r="A6603" s="1" t="n">
        <f aca="false">MAX($A$2:$A6602)+1</f>
        <v>5643</v>
      </c>
      <c r="C6603" s="1" t="str">
        <f aca="false">IF(H6603="",F6603,H6603)</f>
        <v>Sun City Project LLC</v>
      </c>
      <c r="F6603" s="5"/>
      <c r="G6603" s="1" t="n">
        <v>57360</v>
      </c>
      <c r="H6603" s="1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false" customHeight="true" outlineLevel="0" collapsed="false">
      <c r="A6604" s="1" t="n">
        <f aca="false">MAX($A$2:$A6603)+1</f>
        <v>5644</v>
      </c>
      <c r="C6604" s="1" t="str">
        <f aca="false">IF(H6604="",F6604,H6604)</f>
        <v>Sand Drag LLC</v>
      </c>
      <c r="F6604" s="5"/>
      <c r="G6604" s="1" t="n">
        <v>57361</v>
      </c>
      <c r="H6604" s="1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false" customHeight="true" outlineLevel="0" collapsed="false">
      <c r="A6605" s="1" t="n">
        <f aca="false">MAX($A$2:$A6604)+1</f>
        <v>5645</v>
      </c>
      <c r="C6605" s="1" t="str">
        <f aca="false">IF(H6605="",F6605,H6605)</f>
        <v>Morgantown Solar Park</v>
      </c>
      <c r="F6605" s="5"/>
      <c r="G6605" s="1" t="n">
        <v>57362</v>
      </c>
      <c r="H6605" s="1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false" customHeight="true" outlineLevel="0" collapsed="false">
      <c r="A6606" s="1" t="n">
        <f aca="false">MAX($A$2:$A6605)+1</f>
        <v>5646</v>
      </c>
      <c r="C6606" s="1" t="str">
        <f aca="false">IF(H6606="",F6606,H6606)</f>
        <v>510 REPP One</v>
      </c>
      <c r="F6606" s="5"/>
      <c r="G6606" s="1" t="n">
        <v>57363</v>
      </c>
      <c r="H6606" s="1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false" customHeight="true" outlineLevel="0" collapsed="false">
      <c r="A6607" s="1" t="n">
        <f aca="false">MAX($A$2:$A6606)+1</f>
        <v>5647</v>
      </c>
      <c r="C6607" s="1" t="str">
        <f aca="false">IF(H6607="",F6607,H6607)</f>
        <v>Siphon Drop Power Plant</v>
      </c>
      <c r="F6607" s="5"/>
      <c r="G6607" s="1" t="n">
        <v>57364</v>
      </c>
      <c r="H6607" s="1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false" customHeight="true" outlineLevel="0" collapsed="false">
      <c r="A6608" s="1" t="n">
        <f aca="false">MAX($A$2:$A6607)+1</f>
        <v>5648</v>
      </c>
      <c r="C6608" s="1" t="str">
        <f aca="false">IF(H6608="",F6608,H6608)</f>
        <v>MP Durham LLC</v>
      </c>
      <c r="F6608" s="5"/>
      <c r="G6608" s="1" t="n">
        <v>57365</v>
      </c>
      <c r="H6608" s="1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false" customHeight="true" outlineLevel="0" collapsed="false">
      <c r="A6609" s="1" t="n">
        <f aca="false">MAX($A$2:$A6608)+1</f>
        <v>5649</v>
      </c>
      <c r="C6609" s="1" t="str">
        <f aca="false">IF(H6609="",F6609,H6609)</f>
        <v>MP Wayne LLC</v>
      </c>
      <c r="F6609" s="5"/>
      <c r="G6609" s="1" t="n">
        <v>57366</v>
      </c>
      <c r="H6609" s="1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false" customHeight="true" outlineLevel="0" collapsed="false">
      <c r="A6610" s="1" t="n">
        <f aca="false">MAX($A$2:$A6609)+1</f>
        <v>5650</v>
      </c>
      <c r="C6610" s="1" t="str">
        <f aca="false">IF(H6610="",F6610,H6610)</f>
        <v>Pocono Solar Project</v>
      </c>
      <c r="F6610" s="5"/>
      <c r="G6610" s="1" t="n">
        <v>57367</v>
      </c>
      <c r="H6610" s="1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false" customHeight="true" outlineLevel="0" collapsed="false">
      <c r="A6611" s="1" t="n">
        <f aca="false">MAX($A$2:$A6610)+1</f>
        <v>5651</v>
      </c>
      <c r="C6611" s="1" t="str">
        <f aca="false">IF(H6611="",F6611,H6611)</f>
        <v>Cogentrix of Alamosa</v>
      </c>
      <c r="F6611" s="5"/>
      <c r="G6611" s="1" t="n">
        <v>57368</v>
      </c>
      <c r="H6611" s="1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false" customHeight="true" outlineLevel="0" collapsed="false">
      <c r="A6612" s="1" t="n">
        <f aca="false">MAX($A$2:$A6611)+1</f>
        <v>5652</v>
      </c>
      <c r="C6612" s="1" t="str">
        <f aca="false">IF(H6612="",F6612,H6612)</f>
        <v>Questa Solar Facility</v>
      </c>
      <c r="F6612" s="5"/>
      <c r="G6612" s="1" t="n">
        <v>57369</v>
      </c>
      <c r="H6612" s="1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false" customHeight="true" outlineLevel="0" collapsed="false">
      <c r="A6613" s="1" t="n">
        <f aca="false">MAX($A$2:$A6612)+1</f>
        <v>5653</v>
      </c>
      <c r="C6613" s="1" t="str">
        <f aca="false">IF(H6613="",F6613,H6613)</f>
        <v>Bellevue Solar Project</v>
      </c>
      <c r="F6613" s="5"/>
      <c r="G6613" s="1" t="n">
        <v>57372</v>
      </c>
      <c r="H6613" s="1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false" customHeight="true" outlineLevel="0" collapsed="false">
      <c r="A6614" s="1" t="n">
        <f aca="false">MAX($A$2:$A6613)+1</f>
        <v>5654</v>
      </c>
      <c r="C6614" s="1" t="str">
        <f aca="false">IF(H6614="",F6614,H6614)</f>
        <v>Agua Caliente Solar Project</v>
      </c>
      <c r="F6614" s="5"/>
      <c r="G6614" s="1" t="n">
        <v>57373</v>
      </c>
      <c r="H6614" s="1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false" customHeight="true" outlineLevel="0" collapsed="false">
      <c r="A6615" s="1" t="n">
        <f aca="false">MAX($A$2:$A6614)+1</f>
        <v>5655</v>
      </c>
      <c r="C6615" s="1" t="str">
        <f aca="false">IF(H6615="",F6615,H6615)</f>
        <v>Lakefield Wind Project LLC</v>
      </c>
      <c r="F6615" s="5"/>
      <c r="G6615" s="1" t="n">
        <v>57374</v>
      </c>
      <c r="H6615" s="1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false" customHeight="true" outlineLevel="0" collapsed="false">
      <c r="A6616" s="1" t="n">
        <f aca="false">MAX($A$2:$A6615)+1</f>
        <v>5656</v>
      </c>
      <c r="C6616" s="1" t="str">
        <f aca="false">IF(H6616="",F6616,H6616)</f>
        <v>Adams Wind Generations LLC</v>
      </c>
      <c r="F6616" s="5"/>
      <c r="G6616" s="1" t="n">
        <v>57375</v>
      </c>
      <c r="H6616" s="1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false" customHeight="true" outlineLevel="0" collapsed="false">
      <c r="A6617" s="1" t="n">
        <f aca="false">MAX($A$2:$A6616)+1</f>
        <v>5657</v>
      </c>
      <c r="C6617" s="1" t="str">
        <f aca="false">IF(H6617="",F6617,H6617)</f>
        <v>Jersey Valley Geothermal Power Plant</v>
      </c>
      <c r="F6617" s="5"/>
      <c r="G6617" s="1" t="n">
        <v>57376</v>
      </c>
      <c r="H6617" s="1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false" customHeight="true" outlineLevel="0" collapsed="false">
      <c r="A6618" s="1" t="n">
        <f aca="false">MAX($A$2:$A6617)+1</f>
        <v>5658</v>
      </c>
      <c r="C6618" s="1" t="str">
        <f aca="false">IF(H6618="",F6618,H6618)</f>
        <v>Greater Sandhill I</v>
      </c>
      <c r="F6618" s="5"/>
      <c r="G6618" s="1" t="n">
        <v>57377</v>
      </c>
      <c r="H6618" s="1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false" customHeight="true" outlineLevel="0" collapsed="false">
      <c r="A6619" s="1" t="n">
        <f aca="false">MAX($A$2:$A6618)+1</f>
        <v>5659</v>
      </c>
      <c r="C6619" s="1" t="str">
        <f aca="false">IF(H6619="",F6619,H6619)</f>
        <v>AV Solar Ranch One</v>
      </c>
      <c r="F6619" s="5"/>
      <c r="G6619" s="1" t="n">
        <v>57378</v>
      </c>
      <c r="H6619" s="1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false" customHeight="true" outlineLevel="0" collapsed="false">
      <c r="A6620" s="1" t="n">
        <f aca="false">MAX($A$2:$A6619)+1</f>
        <v>5660</v>
      </c>
      <c r="C6620" s="1" t="str">
        <f aca="false">IF(H6620="",F6620,H6620)</f>
        <v>Dry Lake Wind II LLC</v>
      </c>
      <c r="F6620" s="5"/>
      <c r="G6620" s="1" t="n">
        <v>57379</v>
      </c>
      <c r="H6620" s="1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false" customHeight="true" outlineLevel="0" collapsed="false">
      <c r="A6621" s="1" t="n">
        <f aca="false">MAX($A$2:$A6620)+1</f>
        <v>5661</v>
      </c>
      <c r="C6621" s="1" t="str">
        <f aca="false">IF(H6621="",F6621,H6621)</f>
        <v>New England Wind LLC</v>
      </c>
      <c r="F6621" s="5"/>
      <c r="G6621" s="1" t="n">
        <v>57380</v>
      </c>
      <c r="H6621" s="1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false" customHeight="true" outlineLevel="0" collapsed="false">
      <c r="A6622" s="1" t="n">
        <f aca="false">MAX($A$2:$A6621)+1</f>
        <v>5662</v>
      </c>
      <c r="C6622" s="1" t="str">
        <f aca="false">IF(H6622="",F6622,H6622)</f>
        <v>Linden Solar Farm</v>
      </c>
      <c r="F6622" s="5"/>
      <c r="G6622" s="1" t="n">
        <v>57381</v>
      </c>
      <c r="H6622" s="1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false" customHeight="true" outlineLevel="0" collapsed="false">
      <c r="A6623" s="1" t="n">
        <f aca="false">MAX($A$2:$A6622)+1</f>
        <v>5663</v>
      </c>
      <c r="C6623" s="1" t="str">
        <f aca="false">IF(H6623="",F6623,H6623)</f>
        <v>Yardville Solar Farm</v>
      </c>
      <c r="F6623" s="5"/>
      <c r="G6623" s="1" t="n">
        <v>57382</v>
      </c>
      <c r="H6623" s="1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false" customHeight="true" outlineLevel="0" collapsed="false">
      <c r="A6624" s="1" t="n">
        <f aca="false">MAX($A$2:$A6623)+1</f>
        <v>5664</v>
      </c>
      <c r="C6624" s="1" t="str">
        <f aca="false">IF(H6624="",F6624,H6624)</f>
        <v>WEA Texas Bayonne</v>
      </c>
      <c r="F6624" s="5"/>
      <c r="G6624" s="1" t="n">
        <v>57383</v>
      </c>
      <c r="H6624" s="1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false" customHeight="true" outlineLevel="0" collapsed="false">
      <c r="A6625" s="1" t="n">
        <f aca="false">MAX($A$2:$A6624)+1</f>
        <v>5665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1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false" customHeight="true" outlineLevel="0" collapsed="false">
      <c r="A6626" s="1" t="n">
        <f aca="false">MAX($A$2:$A6625)+1</f>
        <v>5666</v>
      </c>
      <c r="C6626" s="1" t="str">
        <f aca="false">IF(H6626="",F6626,H6626)</f>
        <v>Community Wind North LLC</v>
      </c>
      <c r="F6626" s="5"/>
      <c r="G6626" s="1" t="n">
        <v>57385</v>
      </c>
      <c r="H6626" s="1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false" customHeight="true" outlineLevel="0" collapsed="false">
      <c r="A6627" s="1" t="n">
        <f aca="false">MAX($A$2:$A6626)+1</f>
        <v>5667</v>
      </c>
      <c r="C6627" s="1" t="str">
        <f aca="false">IF(H6627="",F6627,H6627)</f>
        <v>Ridgewind</v>
      </c>
      <c r="F6627" s="5"/>
      <c r="G6627" s="1" t="n">
        <v>57386</v>
      </c>
      <c r="H6627" s="1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false" customHeight="true" outlineLevel="0" collapsed="false">
      <c r="A6628" s="1" t="n">
        <f aca="false">MAX($A$2:$A6627)+1</f>
        <v>5668</v>
      </c>
      <c r="C6628" s="1" t="str">
        <f aca="false">IF(H6628="",F6628,H6628)</f>
        <v>Ashtabula Wind III LLC</v>
      </c>
      <c r="F6628" s="5"/>
      <c r="G6628" s="1" t="n">
        <v>57387</v>
      </c>
      <c r="H6628" s="1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false" customHeight="true" outlineLevel="0" collapsed="false">
      <c r="A6629" s="1" t="n">
        <f aca="false">MAX($A$2:$A6628)+1</f>
        <v>5669</v>
      </c>
      <c r="C6629" s="1" t="str">
        <f aca="false">IF(H6629="",F6629,H6629)</f>
        <v>GSK York RDC Solar Facility</v>
      </c>
      <c r="F6629" s="5"/>
      <c r="G6629" s="1" t="n">
        <v>57390</v>
      </c>
      <c r="H6629" s="1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false" customHeight="true" outlineLevel="0" collapsed="false">
      <c r="A6630" s="1" t="n">
        <f aca="false">MAX($A$2:$A6629)+1</f>
        <v>5670</v>
      </c>
      <c r="C6630" s="1" t="str">
        <f aca="false">IF(H6630="",F6630,H6630)</f>
        <v>UASTP I</v>
      </c>
      <c r="F6630" s="5"/>
      <c r="G6630" s="1" t="n">
        <v>57392</v>
      </c>
      <c r="H6630" s="1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false" customHeight="true" outlineLevel="0" collapsed="false">
      <c r="A6631" s="1" t="n">
        <f aca="false">MAX($A$2:$A6630)+1</f>
        <v>5671</v>
      </c>
      <c r="C6631" s="1" t="str">
        <f aca="false">IF(H6631="",F6631,H6631)</f>
        <v>Big Sky Dairy Digester</v>
      </c>
      <c r="F6631" s="5"/>
      <c r="G6631" s="1" t="n">
        <v>57393</v>
      </c>
      <c r="H6631" s="1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false" customHeight="true" outlineLevel="0" collapsed="false">
      <c r="A6632" s="1" t="n">
        <f aca="false">MAX($A$2:$A6631)+1</f>
        <v>5672</v>
      </c>
      <c r="C6632" s="1" t="str">
        <f aca="false">IF(H6632="",F6632,H6632)</f>
        <v>Genesis Solar Energy Project</v>
      </c>
      <c r="F6632" s="5"/>
      <c r="G6632" s="1" t="n">
        <v>57394</v>
      </c>
      <c r="H6632" s="1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false" customHeight="true" outlineLevel="0" collapsed="false">
      <c r="A6633" s="1" t="n">
        <f aca="false">MAX($A$2:$A6632)+1</f>
        <v>5673</v>
      </c>
      <c r="C6633" s="1" t="str">
        <f aca="false">IF(H6633="",F6633,H6633)</f>
        <v>Danielson Wind Farms LLC</v>
      </c>
      <c r="F6633" s="5"/>
      <c r="G6633" s="1" t="n">
        <v>57396</v>
      </c>
      <c r="H6633" s="1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false" customHeight="true" outlineLevel="0" collapsed="false">
      <c r="A6634" s="1" t="n">
        <f aca="false">MAX($A$2:$A6633)+1</f>
        <v>5674</v>
      </c>
      <c r="C6634" s="1" t="str">
        <f aca="false">IF(H6634="",F6634,H6634)</f>
        <v>Dow Jones South Brunswick Solar</v>
      </c>
      <c r="F6634" s="5"/>
      <c r="G6634" s="1" t="n">
        <v>57397</v>
      </c>
      <c r="H6634" s="1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false" customHeight="true" outlineLevel="0" collapsed="false">
      <c r="A6635" s="1" t="n">
        <f aca="false">MAX($A$2:$A6634)+1</f>
        <v>5675</v>
      </c>
      <c r="C6635" s="1" t="str">
        <f aca="false">IF(H6635="",F6635,H6635)</f>
        <v>Willow Island Hydroelectric Plant</v>
      </c>
      <c r="F6635" s="5"/>
      <c r="G6635" s="1" t="n">
        <v>57401</v>
      </c>
      <c r="H6635" s="1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false" customHeight="true" outlineLevel="0" collapsed="false">
      <c r="A6636" s="1" t="n">
        <f aca="false">MAX($A$2:$A6635)+1</f>
        <v>5676</v>
      </c>
      <c r="C6636" s="1" t="str">
        <f aca="false">IF(H6636="",F6636,H6636)</f>
        <v>Taylorsville Solar LLC</v>
      </c>
      <c r="F6636" s="5"/>
      <c r="G6636" s="1" t="n">
        <v>57402</v>
      </c>
      <c r="H6636" s="1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false" customHeight="true" outlineLevel="0" collapsed="false">
      <c r="A6637" s="1" t="n">
        <f aca="false">MAX($A$2:$A6636)+1</f>
        <v>5677</v>
      </c>
      <c r="C6637" s="1" t="str">
        <f aca="false">IF(H6637="",F6637,H6637)</f>
        <v>Northwest Regional</v>
      </c>
      <c r="F6637" s="5"/>
      <c r="G6637" s="1" t="n">
        <v>57403</v>
      </c>
      <c r="H6637" s="1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false" customHeight="true" outlineLevel="0" collapsed="false">
      <c r="A6638" s="1" t="n">
        <f aca="false">MAX($A$2:$A6637)+1</f>
        <v>5678</v>
      </c>
      <c r="C6638" s="1" t="str">
        <f aca="false">IF(H6638="",F6638,H6638)</f>
        <v>Oneida Herkimer</v>
      </c>
      <c r="F6638" s="5"/>
      <c r="G6638" s="1" t="n">
        <v>57404</v>
      </c>
      <c r="H6638" s="1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false" customHeight="true" outlineLevel="0" collapsed="false">
      <c r="A6639" s="1" t="n">
        <f aca="false">MAX($A$2:$A6638)+1</f>
        <v>5679</v>
      </c>
      <c r="C6639" s="1" t="str">
        <f aca="false">IF(H6639="",F6639,H6639)</f>
        <v>Eagle Valley (MI)</v>
      </c>
      <c r="F6639" s="5"/>
      <c r="G6639" s="1" t="n">
        <v>57405</v>
      </c>
      <c r="H6639" s="1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false" customHeight="true" outlineLevel="0" collapsed="false">
      <c r="A6640" s="1" t="n">
        <f aca="false">MAX($A$2:$A6639)+1</f>
        <v>5680</v>
      </c>
      <c r="C6640" s="1" t="str">
        <f aca="false">IF(H6640="",F6640,H6640)</f>
        <v>Prairie View IL</v>
      </c>
      <c r="F6640" s="5"/>
      <c r="G6640" s="1" t="n">
        <v>57406</v>
      </c>
      <c r="H6640" s="1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false" customHeight="true" outlineLevel="0" collapsed="false">
      <c r="A6641" s="1" t="n">
        <f aca="false">MAX($A$2:$A6640)+1</f>
        <v>5681</v>
      </c>
      <c r="C6641" s="1" t="str">
        <f aca="false">IF(H6641="",F6641,H6641)</f>
        <v>Prairie Bluff</v>
      </c>
      <c r="F6641" s="5"/>
      <c r="G6641" s="1" t="n">
        <v>57408</v>
      </c>
      <c r="H6641" s="1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false" customHeight="true" outlineLevel="0" collapsed="false">
      <c r="A6642" s="1" t="n">
        <f aca="false">MAX($A$2:$A6641)+1</f>
        <v>5682</v>
      </c>
      <c r="C6642" s="1" t="str">
        <f aca="false">IF(H6642="",F6642,H6642)</f>
        <v>West Camden</v>
      </c>
      <c r="F6642" s="5"/>
      <c r="G6642" s="1" t="n">
        <v>57409</v>
      </c>
      <c r="H6642" s="1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false" customHeight="true" outlineLevel="0" collapsed="false">
      <c r="A6643" s="1" t="n">
        <f aca="false">MAX($A$2:$A6642)+1</f>
        <v>5683</v>
      </c>
      <c r="C6643" s="1" t="str">
        <f aca="false">IF(H6643="",F6643,H6643)</f>
        <v>Geneva</v>
      </c>
      <c r="F6643" s="5"/>
      <c r="G6643" s="1" t="n">
        <v>57410</v>
      </c>
      <c r="H6643" s="1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false" customHeight="true" outlineLevel="0" collapsed="false">
      <c r="A6644" s="1" t="n">
        <f aca="false">MAX($A$2:$A6643)+1</f>
        <v>5684</v>
      </c>
      <c r="C6644" s="1" t="str">
        <f aca="false">IF(H6644="",F6644,H6644)</f>
        <v>Mahoning</v>
      </c>
      <c r="F6644" s="5"/>
      <c r="G6644" s="1" t="n">
        <v>57411</v>
      </c>
      <c r="H6644" s="1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false" customHeight="true" outlineLevel="0" collapsed="false">
      <c r="A6645" s="1" t="n">
        <f aca="false">MAX($A$2:$A6644)+1</f>
        <v>5685</v>
      </c>
      <c r="C6645" s="1" t="str">
        <f aca="false">IF(H6645="",F6645,H6645)</f>
        <v>Knouse Solar Project 1</v>
      </c>
      <c r="F6645" s="5"/>
      <c r="G6645" s="1" t="n">
        <v>57412</v>
      </c>
      <c r="H6645" s="1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false" customHeight="true" outlineLevel="0" collapsed="false">
      <c r="A6646" s="1" t="n">
        <f aca="false">MAX($A$2:$A6645)+1</f>
        <v>5686</v>
      </c>
      <c r="C6646" s="1" t="str">
        <f aca="false">IF(H6646="",F6646,H6646)</f>
        <v>Notus Wind 1</v>
      </c>
      <c r="F6646" s="5"/>
      <c r="G6646" s="1" t="n">
        <v>57414</v>
      </c>
      <c r="H6646" s="1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false" customHeight="true" outlineLevel="0" collapsed="false">
      <c r="A6647" s="1" t="n">
        <f aca="false">MAX($A$2:$A6646)+1</f>
        <v>5687</v>
      </c>
      <c r="C6647" s="1" t="str">
        <f aca="false">IF(H6647="",F6647,H6647)</f>
        <v>Sherbino II</v>
      </c>
      <c r="F6647" s="5"/>
      <c r="G6647" s="1" t="n">
        <v>57415</v>
      </c>
      <c r="H6647" s="1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false" customHeight="true" outlineLevel="0" collapsed="false">
      <c r="A6648" s="1" t="n">
        <f aca="false">MAX($A$2:$A6647)+1</f>
        <v>5688</v>
      </c>
      <c r="C6648" s="1" t="str">
        <f aca="false">IF(H6648="",F6648,H6648)</f>
        <v>Elk Wind Farm</v>
      </c>
      <c r="F6648" s="5"/>
      <c r="G6648" s="1" t="n">
        <v>57417</v>
      </c>
      <c r="H6648" s="1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false" customHeight="true" outlineLevel="0" collapsed="false">
      <c r="A6649" s="1" t="n">
        <f aca="false">MAX($A$2:$A6648)+1</f>
        <v>5689</v>
      </c>
      <c r="C6649" s="1" t="str">
        <f aca="false">IF(H6649="",F6649,H6649)</f>
        <v>RPI Fuel Cell LLC</v>
      </c>
      <c r="F6649" s="5"/>
      <c r="G6649" s="1" t="n">
        <v>57419</v>
      </c>
      <c r="H6649" s="1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false" customHeight="true" outlineLevel="0" collapsed="false">
      <c r="A6650" s="1" t="n">
        <f aca="false">MAX($A$2:$A6649)+1</f>
        <v>5690</v>
      </c>
      <c r="C6650" s="1" t="str">
        <f aca="false">IF(H6650="",F6650,H6650)</f>
        <v>UTS SJ1 LLC</v>
      </c>
      <c r="F6650" s="5"/>
      <c r="G6650" s="1" t="n">
        <v>57420</v>
      </c>
      <c r="H6650" s="1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false" customHeight="true" outlineLevel="0" collapsed="false">
      <c r="A6651" s="1" t="n">
        <f aca="false">MAX($A$2:$A6650)+1</f>
        <v>5691</v>
      </c>
      <c r="C6651" s="1" t="str">
        <f aca="false">IF(H6651="",F6651,H6651)</f>
        <v>Yolo County Solar Project</v>
      </c>
      <c r="F6651" s="5"/>
      <c r="G6651" s="1" t="n">
        <v>57422</v>
      </c>
      <c r="H6651" s="1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false" customHeight="true" outlineLevel="0" collapsed="false">
      <c r="A6652" s="1" t="n">
        <f aca="false">MAX($A$2:$A6651)+1</f>
        <v>5692</v>
      </c>
      <c r="C6652" s="1" t="str">
        <f aca="false">IF(H6652="",F6652,H6652)</f>
        <v>Buffalo Ridge II LLC</v>
      </c>
      <c r="F6652" s="5"/>
      <c r="G6652" s="1" t="n">
        <v>57424</v>
      </c>
      <c r="H6652" s="1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false" customHeight="true" outlineLevel="0" collapsed="false">
      <c r="A6653" s="1" t="n">
        <f aca="false">MAX($A$2:$A6652)+1</f>
        <v>5693</v>
      </c>
      <c r="C6653" s="1" t="str">
        <f aca="false">IF(H6653="",F6653,H6653)</f>
        <v>Double A Digester</v>
      </c>
      <c r="F6653" s="5"/>
      <c r="G6653" s="1" t="n">
        <v>57425</v>
      </c>
      <c r="H6653" s="1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false" customHeight="true" outlineLevel="0" collapsed="false">
      <c r="A6654" s="1" t="n">
        <f aca="false">MAX($A$2:$A6653)+1</f>
        <v>5694</v>
      </c>
      <c r="C6654" s="1" t="str">
        <f aca="false">IF(H6654="",F6654,H6654)</f>
        <v>Ryegrass Windfarm</v>
      </c>
      <c r="F6654" s="5"/>
      <c r="G6654" s="1" t="n">
        <v>57427</v>
      </c>
      <c r="H6654" s="1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false" customHeight="true" outlineLevel="0" collapsed="false">
      <c r="A6655" s="1" t="n">
        <f aca="false">MAX($A$2:$A6654)+1</f>
        <v>5695</v>
      </c>
      <c r="C6655" s="1" t="str">
        <f aca="false">IF(H6655="",F6655,H6655)</f>
        <v>Hammett Hill Windfarm</v>
      </c>
      <c r="F6655" s="5"/>
      <c r="G6655" s="1" t="n">
        <v>57428</v>
      </c>
      <c r="H6655" s="1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false" customHeight="true" outlineLevel="0" collapsed="false">
      <c r="A6656" s="1" t="n">
        <f aca="false">MAX($A$2:$A6655)+1</f>
        <v>5696</v>
      </c>
      <c r="C6656" s="1" t="str">
        <f aca="false">IF(H6656="",F6656,H6656)</f>
        <v>Mainline Windfarm</v>
      </c>
      <c r="F6656" s="5"/>
      <c r="G6656" s="1" t="n">
        <v>57429</v>
      </c>
      <c r="H6656" s="1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false" customHeight="true" outlineLevel="0" collapsed="false">
      <c r="A6657" s="1" t="n">
        <f aca="false">MAX($A$2:$A6656)+1</f>
        <v>5697</v>
      </c>
      <c r="C6657" s="1" t="str">
        <f aca="false">IF(H6657="",F6657,H6657)</f>
        <v>Desert Meadow Windfarm</v>
      </c>
      <c r="F6657" s="5"/>
      <c r="G6657" s="1" t="n">
        <v>57430</v>
      </c>
      <c r="H6657" s="1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false" customHeight="true" outlineLevel="0" collapsed="false">
      <c r="A6658" s="1" t="n">
        <f aca="false">MAX($A$2:$A6657)+1</f>
        <v>5698</v>
      </c>
      <c r="C6658" s="1" t="str">
        <f aca="false">IF(H6658="",F6658,H6658)</f>
        <v>Cold Springs Windfarm</v>
      </c>
      <c r="F6658" s="5"/>
      <c r="G6658" s="1" t="n">
        <v>57431</v>
      </c>
      <c r="H6658" s="1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false" customHeight="true" outlineLevel="0" collapsed="false">
      <c r="A6659" s="1" t="n">
        <f aca="false">MAX($A$2:$A6658)+1</f>
        <v>5699</v>
      </c>
      <c r="C6659" s="1" t="str">
        <f aca="false">IF(H6659="",F6659,H6659)</f>
        <v>Oak Glen Wind Farm</v>
      </c>
      <c r="F6659" s="5"/>
      <c r="G6659" s="1" t="n">
        <v>57432</v>
      </c>
      <c r="H6659" s="1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false" customHeight="true" outlineLevel="0" collapsed="false">
      <c r="A6660" s="1" t="n">
        <f aca="false">MAX($A$2:$A6659)+1</f>
        <v>5700</v>
      </c>
      <c r="C6660" s="1" t="str">
        <f aca="false">IF(H6660="",F6660,H6660)</f>
        <v>Bellefontaine Gas Producers LLC</v>
      </c>
      <c r="F6660" s="5"/>
      <c r="G6660" s="1" t="n">
        <v>57433</v>
      </c>
      <c r="H6660" s="1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false" customHeight="true" outlineLevel="0" collapsed="false">
      <c r="A6661" s="1" t="n">
        <f aca="false">MAX($A$2:$A6660)+1</f>
        <v>5701</v>
      </c>
      <c r="C6661" s="1" t="str">
        <f aca="false">IF(H6661="",F6661,H6661)</f>
        <v>Valley View Transmission LLC</v>
      </c>
      <c r="F6661" s="5"/>
      <c r="G6661" s="1" t="n">
        <v>57434</v>
      </c>
      <c r="H6661" s="1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false" customHeight="true" outlineLevel="0" collapsed="false">
      <c r="A6662" s="1" t="n">
        <f aca="false">MAX($A$2:$A6661)+1</f>
        <v>5702</v>
      </c>
      <c r="C6662" s="1" t="str">
        <f aca="false">IF(H6662="",F6662,H6662)</f>
        <v>Solar Star North Carolina II LLC</v>
      </c>
      <c r="F6662" s="5"/>
      <c r="G6662" s="1" t="n">
        <v>57435</v>
      </c>
      <c r="H6662" s="1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false" customHeight="true" outlineLevel="0" collapsed="false">
      <c r="A6663" s="1" t="n">
        <f aca="false">MAX($A$2:$A6662)+1</f>
        <v>5703</v>
      </c>
      <c r="C6663" s="1" t="str">
        <f aca="false">IF(H6663="",F6663,H6663)</f>
        <v>Davidson Gas Producers LLC</v>
      </c>
      <c r="F6663" s="5"/>
      <c r="G6663" s="1" t="n">
        <v>57436</v>
      </c>
      <c r="H6663" s="1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false" customHeight="true" outlineLevel="0" collapsed="false">
      <c r="A6664" s="1" t="n">
        <f aca="false">MAX($A$2:$A6663)+1</f>
        <v>5704</v>
      </c>
      <c r="C6664" s="1" t="str">
        <f aca="false">IF(H6664="",F6664,H6664)</f>
        <v>Juniper Ridge Hydroelectric Project</v>
      </c>
      <c r="F6664" s="5"/>
      <c r="G6664" s="1" t="n">
        <v>57437</v>
      </c>
      <c r="H6664" s="1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false" customHeight="true" outlineLevel="0" collapsed="false">
      <c r="A6665" s="1" t="n">
        <f aca="false">MAX($A$2:$A6664)+1</f>
        <v>5705</v>
      </c>
      <c r="C6665" s="1" t="str">
        <f aca="false">IF(H6665="",F6665,H6665)</f>
        <v>6th St Solar Park of Gainesville FL</v>
      </c>
      <c r="F6665" s="5"/>
      <c r="G6665" s="1" t="n">
        <v>57438</v>
      </c>
      <c r="H6665" s="1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false" customHeight="true" outlineLevel="0" collapsed="false">
      <c r="A6666" s="1" t="n">
        <f aca="false">MAX($A$2:$A6665)+1</f>
        <v>5706</v>
      </c>
      <c r="C6666" s="1" t="str">
        <f aca="false">IF(H6666="",F6666,H6666)</f>
        <v>California Valley Solar Ranch</v>
      </c>
      <c r="F6666" s="5"/>
      <c r="G6666" s="1" t="n">
        <v>57439</v>
      </c>
      <c r="H6666" s="1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false" customHeight="true" outlineLevel="0" collapsed="false">
      <c r="A6667" s="1" t="n">
        <f aca="false">MAX($A$2:$A6666)+1</f>
        <v>5707</v>
      </c>
      <c r="C6667" s="1" t="str">
        <f aca="false">IF(H6667="",F6667,H6667)</f>
        <v>Solar Photovoltaic Project #28</v>
      </c>
      <c r="F6667" s="5"/>
      <c r="G6667" s="1" t="n">
        <v>57247</v>
      </c>
      <c r="H6667" s="1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false" customHeight="true" outlineLevel="0" collapsed="false">
      <c r="A6668" s="1" t="n">
        <f aca="false">MAX($A$2:$A6667)+1</f>
        <v>5708</v>
      </c>
      <c r="C6668" s="1" t="str">
        <f aca="false">IF(H6668="",F6668,H6668)</f>
        <v>Silver State Solar Power North</v>
      </c>
      <c r="F6668" s="5"/>
      <c r="G6668" s="1" t="n">
        <v>57442</v>
      </c>
      <c r="H6668" s="1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false" customHeight="true" outlineLevel="0" collapsed="false">
      <c r="A6669" s="1" t="n">
        <f aca="false">MAX($A$2:$A6668)+1</f>
        <v>5709</v>
      </c>
      <c r="C6669" s="1" t="str">
        <f aca="false">IF(H6669="",F6669,H6669)</f>
        <v>Pine Tree Acres WM LFGTE</v>
      </c>
      <c r="F6669" s="5"/>
      <c r="G6669" s="1" t="n">
        <v>57443</v>
      </c>
      <c r="H6669" s="1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false" customHeight="true" outlineLevel="0" collapsed="false">
      <c r="A6670" s="1" t="n">
        <f aca="false">MAX($A$2:$A6669)+1</f>
        <v>5710</v>
      </c>
      <c r="C6670" s="1" t="str">
        <f aca="false">IF(H6670="",F6670,H6670)</f>
        <v>Two Ponds Windfarm</v>
      </c>
      <c r="F6670" s="5"/>
      <c r="G6670" s="1" t="n">
        <v>57444</v>
      </c>
      <c r="H6670" s="1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false" customHeight="true" outlineLevel="0" collapsed="false">
      <c r="A6671" s="1" t="n">
        <f aca="false">MAX($A$2:$A6670)+1</f>
        <v>5711</v>
      </c>
      <c r="C6671" s="1" t="str">
        <f aca="false">IF(H6671="",F6671,H6671)</f>
        <v>McGinness Hills</v>
      </c>
      <c r="F6671" s="5"/>
      <c r="G6671" s="1" t="n">
        <v>57446</v>
      </c>
      <c r="H6671" s="1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false" customHeight="true" outlineLevel="0" collapsed="false">
      <c r="A6672" s="1" t="n">
        <f aca="false">MAX($A$2:$A6671)+1</f>
        <v>5712</v>
      </c>
      <c r="C6672" s="1" t="str">
        <f aca="false">IF(H6672="",F6672,H6672)</f>
        <v>Laurel Mountain</v>
      </c>
      <c r="F6672" s="5"/>
      <c r="G6672" s="1" t="n">
        <v>57447</v>
      </c>
      <c r="H6672" s="1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false" customHeight="true" outlineLevel="0" collapsed="false">
      <c r="A6673" s="1" t="n">
        <f aca="false">MAX($A$2:$A6672)+1</f>
        <v>5713</v>
      </c>
      <c r="C6673" s="1" t="str">
        <f aca="false">IF(H6673="",F6673,H6673)</f>
        <v>Pilesgrove</v>
      </c>
      <c r="F6673" s="5"/>
      <c r="G6673" s="1" t="n">
        <v>57448</v>
      </c>
      <c r="H6673" s="1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false" customHeight="true" outlineLevel="0" collapsed="false">
      <c r="A6674" s="1" t="n">
        <f aca="false">MAX($A$2:$A6673)+1</f>
        <v>5714</v>
      </c>
      <c r="C6674" s="1" t="str">
        <f aca="false">IF(H6674="",F6674,H6674)</f>
        <v>Blue Creek Wind Project</v>
      </c>
      <c r="F6674" s="5"/>
      <c r="G6674" s="1" t="n">
        <v>57449</v>
      </c>
      <c r="H6674" s="1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false" customHeight="true" outlineLevel="0" collapsed="false">
      <c r="A6675" s="1" t="n">
        <f aca="false">MAX($A$2:$A6674)+1</f>
        <v>5715</v>
      </c>
      <c r="C6675" s="1" t="str">
        <f aca="false">IF(H6675="",F6675,H6675)</f>
        <v>Tuscarora Geothermal Power Plant</v>
      </c>
      <c r="F6675" s="5"/>
      <c r="G6675" s="1" t="n">
        <v>57451</v>
      </c>
      <c r="H6675" s="1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false" customHeight="true" outlineLevel="0" collapsed="false">
      <c r="A6676" s="1" t="n">
        <f aca="false">MAX($A$2:$A6675)+1</f>
        <v>5716</v>
      </c>
      <c r="C6676" s="1" t="str">
        <f aca="false">IF(H6676="",F6676,H6676)</f>
        <v>NRG Solar Borrego I</v>
      </c>
      <c r="F6676" s="5"/>
      <c r="G6676" s="1" t="n">
        <v>57455</v>
      </c>
      <c r="H6676" s="1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false" customHeight="true" outlineLevel="0" collapsed="false">
      <c r="A6677" s="1" t="n">
        <f aca="false">MAX($A$2:$A6676)+1</f>
        <v>5717</v>
      </c>
      <c r="C6677" s="1" t="str">
        <f aca="false">IF(H6677="",F6677,H6677)</f>
        <v>San Emidio</v>
      </c>
      <c r="F6677" s="5"/>
      <c r="G6677" s="1" t="n">
        <v>57456</v>
      </c>
      <c r="H6677" s="1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false" customHeight="true" outlineLevel="0" collapsed="false">
      <c r="A6678" s="1" t="n">
        <f aca="false">MAX($A$2:$A6677)+1</f>
        <v>5718</v>
      </c>
      <c r="C6678" s="1" t="str">
        <f aca="false">IF(H6678="",F6678,H6678)</f>
        <v>Seneca Sustainable Energy LLC</v>
      </c>
      <c r="F6678" s="5"/>
      <c r="G6678" s="1" t="n">
        <v>57457</v>
      </c>
      <c r="H6678" s="1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false" customHeight="true" outlineLevel="0" collapsed="false">
      <c r="A6679" s="1" t="n">
        <f aca="false">MAX($A$2:$A6678)+1</f>
        <v>5719</v>
      </c>
      <c r="C6679" s="1" t="str">
        <f aca="false">IF(H6679="",F6679,H6679)</f>
        <v>145 Talmadge Solar</v>
      </c>
      <c r="F6679" s="5"/>
      <c r="G6679" s="1" t="n">
        <v>57458</v>
      </c>
      <c r="H6679" s="1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false" customHeight="true" outlineLevel="0" collapsed="false">
      <c r="A6680" s="1" t="n">
        <f aca="false">MAX($A$2:$A6679)+1</f>
        <v>5720</v>
      </c>
      <c r="C6680" s="1" t="str">
        <f aca="false">IF(H6680="",F6680,H6680)</f>
        <v>Mountain View IV</v>
      </c>
      <c r="F6680" s="5"/>
      <c r="G6680" s="1" t="n">
        <v>57459</v>
      </c>
      <c r="H6680" s="1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false" customHeight="true" outlineLevel="0" collapsed="false">
      <c r="A6681" s="1" t="n">
        <f aca="false">MAX($A$2:$A6680)+1</f>
        <v>5721</v>
      </c>
      <c r="C6681" s="1" t="str">
        <f aca="false">IF(H6681="",F6681,H6681)</f>
        <v>Caltech Central</v>
      </c>
      <c r="F6681" s="5"/>
      <c r="G6681" s="1" t="n">
        <v>57460</v>
      </c>
      <c r="H6681" s="1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false" customHeight="true" outlineLevel="0" collapsed="false">
      <c r="A6682" s="1" t="n">
        <f aca="false">MAX($A$2:$A6681)+1</f>
        <v>5722</v>
      </c>
      <c r="C6682" s="1" t="str">
        <f aca="false">IF(H6682="",F6682,H6682)</f>
        <v>Martins Creek Solar NC, LLC</v>
      </c>
      <c r="F6682" s="5"/>
      <c r="G6682" s="1" t="n">
        <v>57461</v>
      </c>
      <c r="H6682" s="1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false" customHeight="true" outlineLevel="0" collapsed="false">
      <c r="A6683" s="1" t="n">
        <f aca="false">MAX($A$2:$A6682)+1</f>
        <v>5723</v>
      </c>
      <c r="C6683" s="1" t="str">
        <f aca="false">IF(H6683="",F6683,H6683)</f>
        <v>Napoleon Solar I</v>
      </c>
      <c r="F6683" s="5"/>
      <c r="G6683" s="1" t="n">
        <v>57462</v>
      </c>
      <c r="H6683" s="1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false" customHeight="true" outlineLevel="0" collapsed="false">
      <c r="A6684" s="1" t="n">
        <f aca="false">MAX($A$2:$A6683)+1</f>
        <v>5724</v>
      </c>
      <c r="C6684" s="1" t="str">
        <f aca="false">IF(H6684="",F6684,H6684)</f>
        <v>Bishop Hill Energy LLC</v>
      </c>
      <c r="F6684" s="5"/>
      <c r="G6684" s="1" t="n">
        <v>57463</v>
      </c>
      <c r="H6684" s="1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false" customHeight="true" outlineLevel="0" collapsed="false">
      <c r="A6685" s="1" t="n">
        <f aca="false">MAX($A$2:$A6684)+1</f>
        <v>5725</v>
      </c>
      <c r="C6685" s="1" t="str">
        <f aca="false">IF(H6685="",F6685,H6685)</f>
        <v>Romark PA Solar</v>
      </c>
      <c r="F6685" s="5"/>
      <c r="G6685" s="1" t="n">
        <v>57465</v>
      </c>
      <c r="H6685" s="1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false" customHeight="true" outlineLevel="0" collapsed="false">
      <c r="A6686" s="1" t="n">
        <f aca="false">MAX($A$2:$A6685)+1</f>
        <v>5726</v>
      </c>
      <c r="C6686" s="1" t="str">
        <f aca="false">IF(H6686="",F6686,H6686)</f>
        <v>Blue Ridge Landfill</v>
      </c>
      <c r="F6686" s="5"/>
      <c r="G6686" s="1" t="n">
        <v>57466</v>
      </c>
      <c r="H6686" s="1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false" customHeight="true" outlineLevel="0" collapsed="false">
      <c r="A6687" s="1" t="n">
        <f aca="false">MAX($A$2:$A6686)+1</f>
        <v>5727</v>
      </c>
      <c r="C6687" s="1" t="str">
        <f aca="false">IF(H6687="",F6687,H6687)</f>
        <v>Westervelt Moundville Cogen</v>
      </c>
      <c r="F6687" s="5"/>
      <c r="G6687" s="1" t="n">
        <v>57467</v>
      </c>
      <c r="H6687" s="1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false" customHeight="true" outlineLevel="0" collapsed="false">
      <c r="A6688" s="1" t="n">
        <f aca="false">MAX($A$2:$A6687)+1</f>
        <v>5728</v>
      </c>
      <c r="C6688" s="1" t="str">
        <f aca="false">IF(H6688="",F6688,H6688)</f>
        <v>Crystal Lake 3 LLC</v>
      </c>
      <c r="F6688" s="5"/>
      <c r="G6688" s="1" t="n">
        <v>57468</v>
      </c>
      <c r="H6688" s="1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false" customHeight="true" outlineLevel="0" collapsed="false">
      <c r="A6689" s="1" t="n">
        <f aca="false">MAX($A$2:$A6688)+1</f>
        <v>5729</v>
      </c>
      <c r="C6689" s="1" t="str">
        <f aca="false">IF(H6689="",F6689,H6689)</f>
        <v>Garden Wind LLC</v>
      </c>
      <c r="F6689" s="5"/>
      <c r="G6689" s="1" t="n">
        <v>57469</v>
      </c>
      <c r="H6689" s="1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false" customHeight="true" outlineLevel="0" collapsed="false">
      <c r="A6690" s="1" t="n">
        <f aca="false">MAX($A$2:$A6689)+1</f>
        <v>5730</v>
      </c>
      <c r="C6690" s="1" t="str">
        <f aca="false">IF(H6690="",F6690,H6690)</f>
        <v>Marlboro Mill</v>
      </c>
      <c r="F6690" s="5"/>
      <c r="G6690" s="1" t="n">
        <v>57470</v>
      </c>
      <c r="H6690" s="1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false" customHeight="true" outlineLevel="0" collapsed="false">
      <c r="A6691" s="1" t="n">
        <f aca="false">MAX($A$2:$A6690)+1</f>
        <v>5731</v>
      </c>
      <c r="C6691" s="1" t="str">
        <f aca="false">IF(H6691="",F6691,H6691)</f>
        <v>Murray Hill Solar</v>
      </c>
      <c r="F6691" s="5"/>
      <c r="G6691" s="1" t="n">
        <v>57471</v>
      </c>
      <c r="H6691" s="1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false" customHeight="true" outlineLevel="0" collapsed="false">
      <c r="A6692" s="1" t="n">
        <f aca="false">MAX($A$2:$A6691)+1</f>
        <v>5732</v>
      </c>
      <c r="C6692" s="1" t="str">
        <f aca="false">IF(H6692="",F6692,H6692)</f>
        <v>Dartmouth Solar</v>
      </c>
      <c r="F6692" s="5"/>
      <c r="G6692" s="1" t="n">
        <v>57473</v>
      </c>
      <c r="H6692" s="1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false" customHeight="true" outlineLevel="0" collapsed="false">
      <c r="A6693" s="1" t="n">
        <f aca="false">MAX($A$2:$A6692)+1</f>
        <v>5733</v>
      </c>
      <c r="C6693" s="1" t="str">
        <f aca="false">IF(H6693="",F6693,H6693)</f>
        <v>Ralls Wind Farm</v>
      </c>
      <c r="F6693" s="5"/>
      <c r="G6693" s="1" t="n">
        <v>57474</v>
      </c>
      <c r="H6693" s="1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false" customHeight="true" outlineLevel="0" collapsed="false">
      <c r="A6694" s="1" t="n">
        <f aca="false">MAX($A$2:$A6693)+1</f>
        <v>5734</v>
      </c>
      <c r="C6694" s="1" t="str">
        <f aca="false">IF(H6694="",F6694,H6694)</f>
        <v>John L. Featherstone Plant</v>
      </c>
      <c r="F6694" s="5"/>
      <c r="G6694" s="1" t="n">
        <v>57475</v>
      </c>
      <c r="H6694" s="1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false" customHeight="true" outlineLevel="0" collapsed="false">
      <c r="A6695" s="1" t="n">
        <f aca="false">MAX($A$2:$A6694)+1</f>
        <v>5735</v>
      </c>
      <c r="C6695" s="1" t="str">
        <f aca="false">IF(H6695="",F6695,H6695)</f>
        <v>Highwood Generating Station</v>
      </c>
      <c r="F6695" s="5"/>
      <c r="G6695" s="1" t="n">
        <v>57480</v>
      </c>
      <c r="H6695" s="1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false" customHeight="true" outlineLevel="0" collapsed="false">
      <c r="A6696" s="1" t="n">
        <f aca="false">MAX($A$2:$A6695)+1</f>
        <v>5736</v>
      </c>
      <c r="C6696" s="1" t="str">
        <f aca="false">IF(H6696="",F6696,H6696)</f>
        <v>Chittenden County Solar Partners</v>
      </c>
      <c r="F6696" s="5"/>
      <c r="G6696" s="1" t="n">
        <v>57481</v>
      </c>
      <c r="H6696" s="1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false" customHeight="true" outlineLevel="0" collapsed="false">
      <c r="A6697" s="1" t="n">
        <f aca="false">MAX($A$2:$A6696)+1</f>
        <v>5737</v>
      </c>
      <c r="C6697" s="1" t="str">
        <f aca="false">IF(H6697="",F6697,H6697)</f>
        <v>Sentinel Energy Center, LLC</v>
      </c>
      <c r="F6697" s="5"/>
      <c r="G6697" s="1" t="n">
        <v>57482</v>
      </c>
      <c r="H6697" s="1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false" customHeight="true" outlineLevel="0" collapsed="false">
      <c r="A6698" s="1" t="n">
        <f aca="false">MAX($A$2:$A6697)+1</f>
        <v>5738</v>
      </c>
      <c r="C6698" s="1" t="str">
        <f aca="false">IF(H6698="",F6698,H6698)</f>
        <v>Mariposa Energy Project</v>
      </c>
      <c r="F6698" s="5"/>
      <c r="G6698" s="1" t="n">
        <v>57483</v>
      </c>
      <c r="H6698" s="1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false" customHeight="true" outlineLevel="0" collapsed="false">
      <c r="A6699" s="1" t="n">
        <f aca="false">MAX($A$2:$A6698)+1</f>
        <v>5739</v>
      </c>
      <c r="C6699" s="1" t="str">
        <f aca="false">IF(H6699="",F6699,H6699)</f>
        <v>Manzana Wind LLC</v>
      </c>
      <c r="F6699" s="5"/>
      <c r="G6699" s="1" t="n">
        <v>57484</v>
      </c>
      <c r="H6699" s="1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false" customHeight="true" outlineLevel="0" collapsed="false">
      <c r="A6700" s="1" t="n">
        <f aca="false">MAX($A$2:$A6699)+1</f>
        <v>5740</v>
      </c>
      <c r="C6700" s="1" t="str">
        <f aca="false">IF(H6700="",F6700,H6700)</f>
        <v>Flemington Solar</v>
      </c>
      <c r="F6700" s="5"/>
      <c r="G6700" s="1" t="n">
        <v>57485</v>
      </c>
      <c r="H6700" s="1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false" customHeight="true" outlineLevel="0" collapsed="false">
      <c r="A6701" s="1" t="n">
        <f aca="false">MAX($A$2:$A6700)+1</f>
        <v>5741</v>
      </c>
      <c r="C6701" s="1" t="str">
        <f aca="false">IF(H6701="",F6701,H6701)</f>
        <v>Frenchtown I Solar</v>
      </c>
      <c r="F6701" s="5"/>
      <c r="G6701" s="1" t="n">
        <v>57486</v>
      </c>
      <c r="H6701" s="1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false" customHeight="true" outlineLevel="0" collapsed="false">
      <c r="A6702" s="1" t="n">
        <f aca="false">MAX($A$2:$A6701)+1</f>
        <v>5742</v>
      </c>
      <c r="C6702" s="1" t="str">
        <f aca="false">IF(H6702="",F6702,H6702)</f>
        <v>Frenchtown II Solar</v>
      </c>
      <c r="F6702" s="5"/>
      <c r="G6702" s="1" t="n">
        <v>57487</v>
      </c>
      <c r="H6702" s="1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false" customHeight="true" outlineLevel="0" collapsed="false">
      <c r="A6703" s="1" t="n">
        <f aca="false">MAX($A$2:$A6702)+1</f>
        <v>5743</v>
      </c>
      <c r="C6703" s="1" t="str">
        <f aca="false">IF(H6703="",F6703,H6703)</f>
        <v>Lebanon Solar</v>
      </c>
      <c r="F6703" s="5"/>
      <c r="G6703" s="1" t="n">
        <v>57488</v>
      </c>
      <c r="H6703" s="1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false" customHeight="true" outlineLevel="0" collapsed="false">
      <c r="A6704" s="1" t="n">
        <f aca="false">MAX($A$2:$A6703)+1</f>
        <v>5744</v>
      </c>
      <c r="C6704" s="1" t="str">
        <f aca="false">IF(H6704="",F6704,H6704)</f>
        <v>Oak Grove Gas Producers</v>
      </c>
      <c r="F6704" s="5"/>
      <c r="G6704" s="1" t="n">
        <v>57489</v>
      </c>
      <c r="H6704" s="1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false" customHeight="true" outlineLevel="0" collapsed="false">
      <c r="A6705" s="1" t="n">
        <f aca="false">MAX($A$2:$A6704)+1</f>
        <v>5745</v>
      </c>
      <c r="C6705" s="1" t="str">
        <f aca="false">IF(H6705="",F6705,H6705)</f>
        <v>Imperial Solar Energy Center South</v>
      </c>
      <c r="F6705" s="5"/>
      <c r="G6705" s="1" t="n">
        <v>57490</v>
      </c>
      <c r="H6705" s="1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false" customHeight="true" outlineLevel="0" collapsed="false">
      <c r="A6706" s="1" t="n">
        <f aca="false">MAX($A$2:$A6705)+1</f>
        <v>5746</v>
      </c>
      <c r="C6706" s="1" t="str">
        <f aca="false">IF(H6706="",F6706,H6706)</f>
        <v>Sampson County Landfill</v>
      </c>
      <c r="F6706" s="5"/>
      <c r="G6706" s="1" t="n">
        <v>57492</v>
      </c>
      <c r="H6706" s="1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false" customHeight="true" outlineLevel="0" collapsed="false">
      <c r="A6707" s="1" t="n">
        <f aca="false">MAX($A$2:$A6706)+1</f>
        <v>5747</v>
      </c>
      <c r="C6707" s="1" t="str">
        <f aca="false">IF(H6707="",F6707,H6707)</f>
        <v>Settlers Trail Wind Farm LLC</v>
      </c>
      <c r="F6707" s="5"/>
      <c r="G6707" s="1" t="n">
        <v>57493</v>
      </c>
      <c r="H6707" s="1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false" customHeight="true" outlineLevel="0" collapsed="false">
      <c r="A6708" s="1" t="n">
        <f aca="false">MAX($A$2:$A6707)+1</f>
        <v>5748</v>
      </c>
      <c r="C6708" s="1" t="str">
        <f aca="false">IF(H6708="",F6708,H6708)</f>
        <v>Masser Farms Realty Solar</v>
      </c>
      <c r="F6708" s="5"/>
      <c r="G6708" s="1" t="n">
        <v>57494</v>
      </c>
      <c r="H6708" s="1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false" customHeight="true" outlineLevel="0" collapsed="false">
      <c r="A6709" s="1" t="n">
        <f aca="false">MAX($A$2:$A6708)+1</f>
        <v>5749</v>
      </c>
      <c r="C6709" s="1" t="str">
        <f aca="false">IF(H6709="",F6709,H6709)</f>
        <v>Tieton Dam Hydro Electric Project</v>
      </c>
      <c r="F6709" s="5"/>
      <c r="G6709" s="1" t="n">
        <v>57496</v>
      </c>
      <c r="H6709" s="1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false" customHeight="true" outlineLevel="0" collapsed="false">
      <c r="A6710" s="1" t="n">
        <f aca="false">MAX($A$2:$A6709)+1</f>
        <v>5750</v>
      </c>
      <c r="C6710" s="1" t="str">
        <f aca="false">IF(H6710="",F6710,H6710)</f>
        <v>Toadtown</v>
      </c>
      <c r="F6710" s="5"/>
      <c r="G6710" s="1" t="n">
        <v>714</v>
      </c>
      <c r="H6710" s="1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false" customHeight="true" outlineLevel="0" collapsed="false">
      <c r="A6711" s="1" t="n">
        <f aca="false">MAX($A$2:$A6710)+1</f>
        <v>5751</v>
      </c>
      <c r="C6711" s="1" t="str">
        <f aca="false">IF(H6711="",F6711,H6711)</f>
        <v>Tule River</v>
      </c>
      <c r="F6711" s="5"/>
      <c r="G6711" s="1" t="n">
        <v>289</v>
      </c>
      <c r="H6711" s="1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false" customHeight="true" outlineLevel="0" collapsed="false">
      <c r="A6712" s="1" t="n">
        <f aca="false">MAX($A$2:$A6711)+1</f>
        <v>5752</v>
      </c>
      <c r="C6712" s="1" t="str">
        <f aca="false">IF(H6712="",F6712,H6712)</f>
        <v>Vaca Dixon Solar Station</v>
      </c>
      <c r="F6712" s="5"/>
      <c r="G6712" s="1" t="n">
        <v>57041</v>
      </c>
      <c r="H6712" s="1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false" customHeight="true" outlineLevel="0" collapsed="false">
      <c r="A6713" s="1" t="n">
        <f aca="false">MAX($A$2:$A6712)+1</f>
        <v>5753</v>
      </c>
      <c r="C6713" s="1" t="str">
        <f aca="false">IF(H6713="",F6713,H6713)</f>
        <v>Perdido</v>
      </c>
      <c r="F6713" s="5"/>
      <c r="G6713" s="1" t="n">
        <v>57502</v>
      </c>
      <c r="H6713" s="1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false" customHeight="true" outlineLevel="0" collapsed="false">
      <c r="A6714" s="1" t="n">
        <f aca="false">MAX($A$2:$A6713)+1</f>
        <v>5754</v>
      </c>
      <c r="C6714" s="1" t="str">
        <f aca="false">IF(H6714="",F6714,H6714)</f>
        <v>TECO CHP-1</v>
      </c>
      <c r="F6714" s="5"/>
      <c r="G6714" s="1" t="n">
        <v>57504</v>
      </c>
      <c r="H6714" s="1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false" customHeight="true" outlineLevel="0" collapsed="false">
      <c r="A6715" s="1" t="n">
        <f aca="false">MAX($A$2:$A6714)+1</f>
        <v>5755</v>
      </c>
      <c r="C6715" s="1" t="str">
        <f aca="false">IF(H6715="",F6715,H6715)</f>
        <v>Monroe Generating Station</v>
      </c>
      <c r="F6715" s="5"/>
      <c r="G6715" s="1" t="n">
        <v>57505</v>
      </c>
      <c r="H6715" s="1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false" customHeight="true" outlineLevel="0" collapsed="false">
      <c r="A6716" s="1" t="n">
        <f aca="false">MAX($A$2:$A6715)+1</f>
        <v>5756</v>
      </c>
      <c r="C6716" s="1" t="str">
        <f aca="false">IF(H6716="",F6716,H6716)</f>
        <v>FRV SI Transport Solar LP</v>
      </c>
      <c r="F6716" s="5"/>
      <c r="G6716" s="1" t="n">
        <v>57506</v>
      </c>
      <c r="H6716" s="1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false" customHeight="true" outlineLevel="0" collapsed="false">
      <c r="A6717" s="1" t="n">
        <f aca="false">MAX($A$2:$A6716)+1</f>
        <v>5757</v>
      </c>
      <c r="C6717" s="1" t="str">
        <f aca="false">IF(H6717="",F6717,H6717)</f>
        <v>RV CSU Power II LLC</v>
      </c>
      <c r="F6717" s="5"/>
      <c r="G6717" s="1" t="n">
        <v>57507</v>
      </c>
      <c r="H6717" s="1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false" customHeight="true" outlineLevel="0" collapsed="false">
      <c r="A6718" s="1" t="n">
        <f aca="false">MAX($A$2:$A6717)+1</f>
        <v>5758</v>
      </c>
      <c r="C6718" s="1" t="str">
        <f aca="false">IF(H6718="",F6718,H6718)</f>
        <v>McKinney LFG</v>
      </c>
      <c r="F6718" s="5"/>
      <c r="G6718" s="1" t="n">
        <v>57508</v>
      </c>
      <c r="H6718" s="1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false" customHeight="true" outlineLevel="0" collapsed="false">
      <c r="A6719" s="1" t="n">
        <f aca="false">MAX($A$2:$A6718)+1</f>
        <v>5759</v>
      </c>
      <c r="C6719" s="1" t="str">
        <f aca="false">IF(H6719="",F6719,H6719)</f>
        <v>Carson Solar I</v>
      </c>
      <c r="F6719" s="5"/>
      <c r="G6719" s="1" t="n">
        <v>57509</v>
      </c>
      <c r="H6719" s="1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false" customHeight="true" outlineLevel="0" collapsed="false">
      <c r="A6720" s="1" t="n">
        <f aca="false">MAX($A$2:$A6719)+1</f>
        <v>5760</v>
      </c>
      <c r="C6720" s="1" t="str">
        <f aca="false">IF(H6720="",F6720,H6720)</f>
        <v>Ocotillo Express LLC</v>
      </c>
      <c r="F6720" s="5"/>
      <c r="G6720" s="1" t="n">
        <v>57514</v>
      </c>
      <c r="H6720" s="1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false" customHeight="true" outlineLevel="0" collapsed="false">
      <c r="A6721" s="1" t="n">
        <f aca="false">MAX($A$2:$A6720)+1</f>
        <v>5761</v>
      </c>
      <c r="C6721" s="1" t="str">
        <f aca="false">IF(H6721="",F6721,H6721)</f>
        <v>Walnut Creek Energy Park</v>
      </c>
      <c r="F6721" s="5"/>
      <c r="G6721" s="1" t="n">
        <v>57515</v>
      </c>
      <c r="H6721" s="1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false" customHeight="true" outlineLevel="0" collapsed="false">
      <c r="A6722" s="1" t="n">
        <f aca="false">MAX($A$2:$A6721)+1</f>
        <v>5762</v>
      </c>
      <c r="C6722" s="1" t="str">
        <f aca="false">IF(H6722="",F6722,H6722)</f>
        <v>KODE Novus I</v>
      </c>
      <c r="F6722" s="5"/>
      <c r="G6722" s="1" t="n">
        <v>57516</v>
      </c>
      <c r="H6722" s="1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false" customHeight="true" outlineLevel="0" collapsed="false">
      <c r="A6723" s="1" t="n">
        <f aca="false">MAX($A$2:$A6722)+1</f>
        <v>5763</v>
      </c>
      <c r="C6723" s="1" t="str">
        <f aca="false">IF(H6723="",F6723,H6723)</f>
        <v>DeWind Frisco</v>
      </c>
      <c r="F6723" s="5"/>
      <c r="G6723" s="1" t="n">
        <v>57517</v>
      </c>
      <c r="H6723" s="1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false" customHeight="true" outlineLevel="0" collapsed="false">
      <c r="A6724" s="1" t="n">
        <f aca="false">MAX($A$2:$A6723)+1</f>
        <v>5764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1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false" customHeight="true" outlineLevel="0" collapsed="false">
      <c r="A6725" s="1" t="n">
        <f aca="false">MAX($A$2:$A6724)+1</f>
        <v>5765</v>
      </c>
      <c r="C6725" s="1" t="str">
        <f aca="false">IF(H6725="",F6725,H6725)</f>
        <v>Trinity Hills</v>
      </c>
      <c r="F6725" s="5"/>
      <c r="G6725" s="1" t="n">
        <v>57520</v>
      </c>
      <c r="H6725" s="1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false" customHeight="true" outlineLevel="0" collapsed="false">
      <c r="A6726" s="1" t="n">
        <f aca="false">MAX($A$2:$A6725)+1</f>
        <v>5766</v>
      </c>
      <c r="C6726" s="1" t="str">
        <f aca="false">IF(H6726="",F6726,H6726)</f>
        <v>Volta 2</v>
      </c>
      <c r="F6726" s="5"/>
      <c r="G6726" s="1" t="n">
        <v>180</v>
      </c>
      <c r="H6726" s="1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false" customHeight="true" outlineLevel="0" collapsed="false">
      <c r="A6727" s="1" t="n">
        <f aca="false">MAX($A$2:$A6726)+1</f>
        <v>5767</v>
      </c>
      <c r="C6727" s="1" t="str">
        <f aca="false">IF(H6727="",F6727,H6727)</f>
        <v>Roger Road WWTP</v>
      </c>
      <c r="F6727" s="5"/>
      <c r="G6727" s="1" t="n">
        <v>57524</v>
      </c>
      <c r="H6727" s="1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false" customHeight="true" outlineLevel="0" collapsed="false">
      <c r="A6728" s="1" t="n">
        <f aca="false">MAX($A$2:$A6727)+1</f>
        <v>5768</v>
      </c>
      <c r="C6728" s="1" t="str">
        <f aca="false">IF(H6728="",F6728,H6728)</f>
        <v>Kapaa Photovoltaic Project</v>
      </c>
      <c r="F6728" s="5"/>
      <c r="G6728" s="1" t="n">
        <v>57525</v>
      </c>
      <c r="H6728" s="1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false" customHeight="true" outlineLevel="0" collapsed="false">
      <c r="A6729" s="1" t="n">
        <f aca="false">MAX($A$2:$A6728)+1</f>
        <v>5769</v>
      </c>
      <c r="C6729" s="1" t="str">
        <f aca="false">IF(H6729="",F6729,H6729)</f>
        <v>North Hurlburt Wind LLC</v>
      </c>
      <c r="F6729" s="5"/>
      <c r="G6729" s="1" t="n">
        <v>57526</v>
      </c>
      <c r="H6729" s="1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false" customHeight="true" outlineLevel="0" collapsed="false">
      <c r="A6730" s="1" t="n">
        <f aca="false">MAX($A$2:$A6729)+1</f>
        <v>5770</v>
      </c>
      <c r="C6730" s="1" t="str">
        <f aca="false">IF(H6730="",F6730,H6730)</f>
        <v>Kawailoa Wind</v>
      </c>
      <c r="F6730" s="5"/>
      <c r="G6730" s="1" t="n">
        <v>57529</v>
      </c>
      <c r="H6730" s="1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false" customHeight="true" outlineLevel="0" collapsed="false">
      <c r="A6731" s="1" t="n">
        <f aca="false">MAX($A$2:$A6730)+1</f>
        <v>5771</v>
      </c>
      <c r="C6731" s="1" t="str">
        <f aca="false">IF(H6731="",F6731,H6731)</f>
        <v>Palouse</v>
      </c>
      <c r="F6731" s="5"/>
      <c r="G6731" s="1" t="n">
        <v>57530</v>
      </c>
      <c r="H6731" s="1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false" customHeight="true" outlineLevel="0" collapsed="false">
      <c r="A6732" s="1" t="n">
        <f aca="false">MAX($A$2:$A6731)+1</f>
        <v>5772</v>
      </c>
      <c r="C6732" s="1" t="str">
        <f aca="false">IF(H6732="",F6732,H6732)</f>
        <v>Solar Photovoltaic Project #32</v>
      </c>
      <c r="F6732" s="5"/>
      <c r="G6732" s="1" t="n">
        <v>57534</v>
      </c>
      <c r="H6732" s="1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false" customHeight="true" outlineLevel="0" collapsed="false">
      <c r="A6733" s="1" t="n">
        <f aca="false">MAX($A$2:$A6732)+1</f>
        <v>5773</v>
      </c>
      <c r="C6733" s="1" t="str">
        <f aca="false">IF(H6733="",F6733,H6733)</f>
        <v>Solar Photovoltaic Project #33</v>
      </c>
      <c r="F6733" s="5"/>
      <c r="G6733" s="1" t="n">
        <v>57535</v>
      </c>
      <c r="H6733" s="1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false" customHeight="true" outlineLevel="0" collapsed="false">
      <c r="A6734" s="1" t="n">
        <f aca="false">MAX($A$2:$A6733)+1</f>
        <v>5774</v>
      </c>
      <c r="C6734" s="1" t="str">
        <f aca="false">IF(H6734="",F6734,H6734)</f>
        <v>Solar Photovoltaic Project #42</v>
      </c>
      <c r="F6734" s="5"/>
      <c r="G6734" s="1" t="n">
        <v>57441</v>
      </c>
      <c r="H6734" s="1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false" customHeight="true" outlineLevel="0" collapsed="false">
      <c r="A6735" s="1" t="n">
        <f aca="false">MAX($A$2:$A6734)+1</f>
        <v>5775</v>
      </c>
      <c r="C6735" s="1" t="str">
        <f aca="false">IF(H6735="",F6735,H6735)</f>
        <v>Solar Photovoltaic Project #44</v>
      </c>
      <c r="F6735" s="5"/>
      <c r="G6735" s="1" t="n">
        <v>57540</v>
      </c>
      <c r="H6735" s="1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false" customHeight="true" outlineLevel="0" collapsed="false">
      <c r="A6736" s="1" t="n">
        <f aca="false">MAX($A$2:$A6735)+1</f>
        <v>5776</v>
      </c>
      <c r="C6736" s="1" t="str">
        <f aca="false">IF(H6736="",F6736,H6736)</f>
        <v>Winona County Wind LLC</v>
      </c>
      <c r="F6736" s="5"/>
      <c r="G6736" s="1" t="n">
        <v>57547</v>
      </c>
      <c r="H6736" s="1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false" customHeight="true" outlineLevel="0" collapsed="false">
      <c r="A6737" s="1" t="n">
        <f aca="false">MAX($A$2:$A6736)+1</f>
        <v>5777</v>
      </c>
      <c r="C6737" s="1" t="str">
        <f aca="false">IF(H6737="",F6737,H6737)</f>
        <v>South Hurlburt Wind LLC</v>
      </c>
      <c r="F6737" s="5"/>
      <c r="G6737" s="1" t="n">
        <v>57549</v>
      </c>
      <c r="H6737" s="1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false" customHeight="true" outlineLevel="0" collapsed="false">
      <c r="A6738" s="1" t="n">
        <f aca="false">MAX($A$2:$A6737)+1</f>
        <v>5778</v>
      </c>
      <c r="C6738" s="1" t="str">
        <f aca="false">IF(H6738="",F6738,H6738)</f>
        <v>Horseshoe Bend Wind LLC</v>
      </c>
      <c r="F6738" s="5"/>
      <c r="G6738" s="1" t="n">
        <v>57550</v>
      </c>
      <c r="H6738" s="1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false" customHeight="true" outlineLevel="0" collapsed="false">
      <c r="A6739" s="1" t="n">
        <f aca="false">MAX($A$2:$A6738)+1</f>
        <v>5779</v>
      </c>
      <c r="C6739" s="1" t="str">
        <f aca="false">IF(H6739="",F6739,H6739)</f>
        <v>Garland Canal Power Plant</v>
      </c>
      <c r="F6739" s="5"/>
      <c r="G6739" s="1" t="n">
        <v>57551</v>
      </c>
      <c r="H6739" s="1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false" customHeight="true" outlineLevel="0" collapsed="false">
      <c r="A6740" s="1" t="n">
        <f aca="false">MAX($A$2:$A6739)+1</f>
        <v>5780</v>
      </c>
      <c r="C6740" s="1" t="str">
        <f aca="false">IF(H6740="",F6740,H6740)</f>
        <v>Shirley Wind</v>
      </c>
      <c r="F6740" s="5"/>
      <c r="G6740" s="1" t="n">
        <v>57553</v>
      </c>
      <c r="H6740" s="1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false" customHeight="true" outlineLevel="0" collapsed="false">
      <c r="A6741" s="1" t="n">
        <f aca="false">MAX($A$2:$A6740)+1</f>
        <v>5781</v>
      </c>
      <c r="C6741" s="1" t="str">
        <f aca="false">IF(H6741="",F6741,H6741)</f>
        <v>AFA Solar Farm</v>
      </c>
      <c r="F6741" s="5"/>
      <c r="G6741" s="1" t="n">
        <v>57554</v>
      </c>
      <c r="H6741" s="1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false" customHeight="true" outlineLevel="0" collapsed="false">
      <c r="A6742" s="1" t="n">
        <f aca="false">MAX($A$2:$A6741)+1</f>
        <v>5782</v>
      </c>
      <c r="C6742" s="1" t="str">
        <f aca="false">IF(H6742="",F6742,H6742)</f>
        <v>La Senita</v>
      </c>
      <c r="F6742" s="5"/>
      <c r="G6742" s="1" t="n">
        <v>57556</v>
      </c>
      <c r="H6742" s="1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false" customHeight="true" outlineLevel="0" collapsed="false">
      <c r="A6743" s="1" t="n">
        <f aca="false">MAX($A$2:$A6742)+1</f>
        <v>5783</v>
      </c>
      <c r="C6743" s="1" t="str">
        <f aca="false">IF(H6743="",F6743,H6743)</f>
        <v>Sunnyvale City of WPCP</v>
      </c>
      <c r="F6743" s="5"/>
      <c r="G6743" s="1" t="n">
        <v>57557</v>
      </c>
      <c r="H6743" s="1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false" customHeight="true" outlineLevel="0" collapsed="false">
      <c r="A6744" s="1" t="n">
        <f aca="false">MAX($A$2:$A6743)+1</f>
        <v>5784</v>
      </c>
      <c r="C6744" s="1" t="str">
        <f aca="false">IF(H6744="",F6744,H6744)</f>
        <v>Sunset Reservoir North Basin</v>
      </c>
      <c r="F6744" s="5"/>
      <c r="G6744" s="1" t="n">
        <v>57559</v>
      </c>
      <c r="H6744" s="1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false" customHeight="true" outlineLevel="0" collapsed="false">
      <c r="A6745" s="1" t="n">
        <f aca="false">MAX($A$2:$A6744)+1</f>
        <v>5785</v>
      </c>
      <c r="C6745" s="1" t="str">
        <f aca="false">IF(H6745="",F6745,H6745)</f>
        <v>Algonquin Power Sanger LLC</v>
      </c>
      <c r="F6745" s="5"/>
      <c r="G6745" s="1" t="n">
        <v>57564</v>
      </c>
      <c r="H6745" s="1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false" customHeight="true" outlineLevel="0" collapsed="false">
      <c r="A6746" s="1" t="n">
        <f aca="false">MAX($A$2:$A6745)+1</f>
        <v>5786</v>
      </c>
      <c r="C6746" s="1" t="str">
        <f aca="false">IF(H6746="",F6746,H6746)</f>
        <v>RP-Orlando, LLC</v>
      </c>
      <c r="F6746" s="5"/>
      <c r="G6746" s="1" t="n">
        <v>57565</v>
      </c>
      <c r="H6746" s="1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false" customHeight="true" outlineLevel="0" collapsed="false">
      <c r="A6747" s="1" t="n">
        <f aca="false">MAX($A$2:$A6746)+1</f>
        <v>5787</v>
      </c>
      <c r="C6747" s="1" t="str">
        <f aca="false">IF(H6747="",F6747,H6747)</f>
        <v>GE 1 6 100 Prototype</v>
      </c>
      <c r="F6747" s="5"/>
      <c r="G6747" s="1" t="n">
        <v>57566</v>
      </c>
      <c r="H6747" s="1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false" customHeight="true" outlineLevel="0" collapsed="false">
      <c r="A6748" s="1" t="n">
        <f aca="false">MAX($A$2:$A6747)+1</f>
        <v>5788</v>
      </c>
      <c r="C6748" s="1" t="str">
        <f aca="false">IF(H6748="",F6748,H6748)</f>
        <v>Albuquerque Solar Energy Center</v>
      </c>
      <c r="F6748" s="5"/>
      <c r="G6748" s="1" t="n">
        <v>57567</v>
      </c>
      <c r="H6748" s="1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false" customHeight="true" outlineLevel="0" collapsed="false">
      <c r="A6749" s="1" t="n">
        <f aca="false">MAX($A$2:$A6748)+1</f>
        <v>5789</v>
      </c>
      <c r="C6749" s="1" t="str">
        <f aca="false">IF(H6749="",F6749,H6749)</f>
        <v>Record Hill Wind</v>
      </c>
      <c r="F6749" s="5"/>
      <c r="G6749" s="1" t="n">
        <v>57568</v>
      </c>
      <c r="H6749" s="1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false" customHeight="true" outlineLevel="0" collapsed="false">
      <c r="A6750" s="1" t="n">
        <f aca="false">MAX($A$2:$A6749)+1</f>
        <v>5790</v>
      </c>
      <c r="C6750" s="1" t="str">
        <f aca="false">IF(H6750="",F6750,H6750)</f>
        <v>Cooper Farms VW Project</v>
      </c>
      <c r="F6750" s="5"/>
      <c r="G6750" s="1" t="n">
        <v>57570</v>
      </c>
      <c r="H6750" s="1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false" customHeight="true" outlineLevel="0" collapsed="false">
      <c r="A6751" s="1" t="n">
        <f aca="false">MAX($A$2:$A6750)+1</f>
        <v>5791</v>
      </c>
      <c r="C6751" s="1" t="str">
        <f aca="false">IF(H6751="",F6751,H6751)</f>
        <v>CCCSD Wastewater Treatment Plnt</v>
      </c>
      <c r="F6751" s="5"/>
      <c r="G6751" s="1" t="n">
        <v>57573</v>
      </c>
      <c r="H6751" s="1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false" customHeight="true" outlineLevel="0" collapsed="false">
      <c r="A6752" s="1" t="n">
        <f aca="false">MAX($A$2:$A6751)+1</f>
        <v>5792</v>
      </c>
      <c r="C6752" s="1" t="str">
        <f aca="false">IF(H6752="",F6752,H6752)</f>
        <v>ETS Ewing Solar Facility</v>
      </c>
      <c r="F6752" s="5"/>
      <c r="G6752" s="1" t="n">
        <v>57574</v>
      </c>
      <c r="H6752" s="1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false" customHeight="true" outlineLevel="0" collapsed="false">
      <c r="A6753" s="1" t="n">
        <f aca="false">MAX($A$2:$A6752)+1</f>
        <v>5793</v>
      </c>
      <c r="C6753" s="1" t="str">
        <f aca="false">IF(H6753="",F6753,H6753)</f>
        <v>Las Vegas Solar Energy Center</v>
      </c>
      <c r="F6753" s="5"/>
      <c r="G6753" s="1" t="n">
        <v>57576</v>
      </c>
      <c r="H6753" s="1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false" customHeight="true" outlineLevel="0" collapsed="false">
      <c r="A6754" s="1" t="n">
        <f aca="false">MAX($A$2:$A6753)+1</f>
        <v>5794</v>
      </c>
      <c r="C6754" s="1" t="str">
        <f aca="false">IF(H6754="",F6754,H6754)</f>
        <v>Alamogordo Solar Energy Center</v>
      </c>
      <c r="F6754" s="5"/>
      <c r="G6754" s="1" t="n">
        <v>57577</v>
      </c>
      <c r="H6754" s="1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false" customHeight="true" outlineLevel="0" collapsed="false">
      <c r="A6755" s="1" t="n">
        <f aca="false">MAX($A$2:$A6754)+1</f>
        <v>5795</v>
      </c>
      <c r="C6755" s="1" t="str">
        <f aca="false">IF(H6755="",F6755,H6755)</f>
        <v>PaTu Wind Farm LLC</v>
      </c>
      <c r="F6755" s="5"/>
      <c r="G6755" s="1" t="n">
        <v>57578</v>
      </c>
      <c r="H6755" s="1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false" customHeight="true" outlineLevel="0" collapsed="false">
      <c r="A6756" s="1" t="n">
        <f aca="false">MAX($A$2:$A6755)+1</f>
        <v>5796</v>
      </c>
      <c r="C6756" s="1" t="str">
        <f aca="false">IF(H6756="",F6756,H6756)</f>
        <v>Robert O Schulz Solar Farm</v>
      </c>
      <c r="F6756" s="5"/>
      <c r="G6756" s="1" t="n">
        <v>57579</v>
      </c>
      <c r="H6756" s="1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false" customHeight="true" outlineLevel="0" collapsed="false">
      <c r="A6757" s="1" t="n">
        <f aca="false">MAX($A$2:$A6756)+1</f>
        <v>5797</v>
      </c>
      <c r="C6757" s="1" t="str">
        <f aca="false">IF(H6757="",F6757,H6757)</f>
        <v>DST Cogen</v>
      </c>
      <c r="F6757" s="5"/>
      <c r="G6757" s="1" t="n">
        <v>57580</v>
      </c>
      <c r="H6757" s="1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false" customHeight="true" outlineLevel="0" collapsed="false">
      <c r="A6758" s="1" t="n">
        <f aca="false">MAX($A$2:$A6757)+1</f>
        <v>5798</v>
      </c>
      <c r="C6758" s="1" t="str">
        <f aca="false">IF(H6758="",F6758,H6758)</f>
        <v>Allenwood</v>
      </c>
      <c r="F6758" s="5"/>
      <c r="G6758" s="1" t="n">
        <v>57581</v>
      </c>
      <c r="H6758" s="1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false" customHeight="true" outlineLevel="0" collapsed="false">
      <c r="A6759" s="1" t="n">
        <f aca="false">MAX($A$2:$A6758)+1</f>
        <v>5799</v>
      </c>
      <c r="C6759" s="1" t="str">
        <f aca="false">IF(H6759="",F6759,H6759)</f>
        <v>Lycoming County</v>
      </c>
      <c r="F6759" s="5"/>
      <c r="G6759" s="1" t="n">
        <v>57582</v>
      </c>
      <c r="H6759" s="1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false" customHeight="true" outlineLevel="0" collapsed="false">
      <c r="A6760" s="1" t="n">
        <f aca="false">MAX($A$2:$A6759)+1</f>
        <v>5800</v>
      </c>
      <c r="C6760" s="1" t="str">
        <f aca="false">IF(H6760="",F6760,H6760)</f>
        <v>University of California San Diego</v>
      </c>
      <c r="F6760" s="5"/>
      <c r="G6760" s="1" t="n">
        <v>57584</v>
      </c>
      <c r="H6760" s="1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false" customHeight="true" outlineLevel="0" collapsed="false">
      <c r="A6761" s="1" t="n">
        <f aca="false">MAX($A$2:$A6760)+1</f>
        <v>5801</v>
      </c>
      <c r="C6761" s="1" t="str">
        <f aca="false">IF(H6761="",F6761,H6761)</f>
        <v>Oxnard Paper Mill</v>
      </c>
      <c r="F6761" s="5"/>
      <c r="G6761" s="1" t="n">
        <v>57585</v>
      </c>
      <c r="H6761" s="1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false" customHeight="true" outlineLevel="0" collapsed="false">
      <c r="A6762" s="1" t="n">
        <f aca="false">MAX($A$2:$A6761)+1</f>
        <v>5802</v>
      </c>
      <c r="C6762" s="1" t="str">
        <f aca="false">IF(H6762="",F6762,H6762)</f>
        <v>Shiloh III Wind Project LLC</v>
      </c>
      <c r="F6762" s="5"/>
      <c r="G6762" s="1" t="n">
        <v>57586</v>
      </c>
      <c r="H6762" s="1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false" customHeight="true" outlineLevel="0" collapsed="false">
      <c r="A6763" s="1" t="n">
        <f aca="false">MAX($A$2:$A6762)+1</f>
        <v>5803</v>
      </c>
      <c r="C6763" s="1" t="str">
        <f aca="false">IF(H6763="",F6763,H6763)</f>
        <v>Matrix Stults Road Solar Facility</v>
      </c>
      <c r="F6763" s="5"/>
      <c r="G6763" s="1" t="n">
        <v>57588</v>
      </c>
      <c r="H6763" s="1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false" customHeight="true" outlineLevel="0" collapsed="false">
      <c r="A6764" s="1" t="n">
        <f aca="false">MAX($A$2:$A6763)+1</f>
        <v>5804</v>
      </c>
      <c r="C6764" s="1" t="str">
        <f aca="false">IF(H6764="",F6764,H6764)</f>
        <v>Long Island Solar Farm LLC</v>
      </c>
      <c r="F6764" s="5"/>
      <c r="G6764" s="1" t="n">
        <v>57589</v>
      </c>
      <c r="H6764" s="1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false" customHeight="true" outlineLevel="0" collapsed="false">
      <c r="A6765" s="1" t="n">
        <f aca="false">MAX($A$2:$A6764)+1</f>
        <v>5805</v>
      </c>
      <c r="C6765" s="1" t="str">
        <f aca="false">IF(H6765="",F6765,H6765)</f>
        <v>Minco Wind I, LLC</v>
      </c>
      <c r="F6765" s="5"/>
      <c r="G6765" s="1" t="n">
        <v>57590</v>
      </c>
      <c r="H6765" s="1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false" customHeight="true" outlineLevel="0" collapsed="false">
      <c r="A6766" s="1" t="n">
        <f aca="false">MAX($A$2:$A6765)+1</f>
        <v>5806</v>
      </c>
      <c r="C6766" s="1" t="str">
        <f aca="false">IF(H6766="",F6766,H6766)</f>
        <v>Hatch Solar Energy Center I, LLC</v>
      </c>
      <c r="F6766" s="5"/>
      <c r="G6766" s="1" t="n">
        <v>57591</v>
      </c>
      <c r="H6766" s="1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false" customHeight="true" outlineLevel="0" collapsed="false">
      <c r="A6767" s="1" t="n">
        <f aca="false">MAX($A$2:$A6766)+1</f>
        <v>5807</v>
      </c>
      <c r="C6767" s="1" t="str">
        <f aca="false">IF(H6767="",F6767,H6767)</f>
        <v>Broken Bow Wind LLC</v>
      </c>
      <c r="F6767" s="5"/>
      <c r="G6767" s="1" t="n">
        <v>57593</v>
      </c>
      <c r="H6767" s="1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false" customHeight="true" outlineLevel="0" collapsed="false">
      <c r="A6768" s="1" t="n">
        <f aca="false">MAX($A$2:$A6767)+1</f>
        <v>5808</v>
      </c>
      <c r="C6768" s="1" t="str">
        <f aca="false">IF(H6768="",F6768,H6768)</f>
        <v>Teichert Materials-Teichert Vernalis</v>
      </c>
      <c r="F6768" s="5"/>
      <c r="G6768" s="1" t="n">
        <v>57594</v>
      </c>
      <c r="H6768" s="1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false" customHeight="true" outlineLevel="0" collapsed="false">
      <c r="A6769" s="1" t="n">
        <f aca="false">MAX($A$2:$A6768)+1</f>
        <v>5809</v>
      </c>
      <c r="C6769" s="1" t="str">
        <f aca="false">IF(H6769="",F6769,H6769)</f>
        <v>Pinnacle Wind Force LLC</v>
      </c>
      <c r="F6769" s="5"/>
      <c r="G6769" s="1" t="n">
        <v>57595</v>
      </c>
      <c r="H6769" s="1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false" customHeight="true" outlineLevel="0" collapsed="false">
      <c r="A6770" s="1" t="n">
        <f aca="false">MAX($A$2:$A6769)+1</f>
        <v>5810</v>
      </c>
      <c r="C6770" s="1" t="str">
        <f aca="false">IF(H6770="",F6770,H6770)</f>
        <v>Cana Gas Processing Plant</v>
      </c>
      <c r="F6770" s="5"/>
      <c r="G6770" s="1" t="n">
        <v>57597</v>
      </c>
      <c r="H6770" s="1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false" customHeight="true" outlineLevel="0" collapsed="false">
      <c r="A6771" s="1" t="n">
        <f aca="false">MAX($A$2:$A6770)+1</f>
        <v>5811</v>
      </c>
      <c r="C6771" s="1" t="str">
        <f aca="false">IF(H6771="",F6771,H6771)</f>
        <v>Bridge Street 1 &amp; 2</v>
      </c>
      <c r="F6771" s="5"/>
      <c r="G6771" s="1" t="n">
        <v>57598</v>
      </c>
      <c r="H6771" s="1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false" customHeight="true" outlineLevel="0" collapsed="false">
      <c r="A6772" s="1" t="n">
        <f aca="false">MAX($A$2:$A6771)+1</f>
        <v>5812</v>
      </c>
      <c r="C6772" s="1" t="str">
        <f aca="false">IF(H6772="",F6772,H6772)</f>
        <v>Fort Hill 1, 2, 3 &amp; 4</v>
      </c>
      <c r="F6772" s="5"/>
      <c r="G6772" s="1" t="n">
        <v>57599</v>
      </c>
      <c r="H6772" s="1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false" customHeight="true" outlineLevel="0" collapsed="false">
      <c r="A6773" s="1" t="n">
        <f aca="false">MAX($A$2:$A6772)+1</f>
        <v>5813</v>
      </c>
      <c r="C6773" s="1" t="str">
        <f aca="false">IF(H6773="",F6773,H6773)</f>
        <v>Fishers Island 1</v>
      </c>
      <c r="F6773" s="5"/>
      <c r="G6773" s="1" t="n">
        <v>57600</v>
      </c>
      <c r="H6773" s="1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false" customHeight="true" outlineLevel="0" collapsed="false">
      <c r="A6774" s="1" t="n">
        <f aca="false">MAX($A$2:$A6773)+1</f>
        <v>5814</v>
      </c>
      <c r="C6774" s="1" t="str">
        <f aca="false">IF(H6774="",F6774,H6774)</f>
        <v>Gary Court 1 &amp; 2</v>
      </c>
      <c r="F6774" s="5"/>
      <c r="G6774" s="1" t="n">
        <v>57601</v>
      </c>
      <c r="H6774" s="1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false" customHeight="true" outlineLevel="0" collapsed="false">
      <c r="A6775" s="1" t="n">
        <f aca="false">MAX($A$2:$A6774)+1</f>
        <v>5815</v>
      </c>
      <c r="C6775" s="1" t="str">
        <f aca="false">IF(H6775="",F6775,H6775)</f>
        <v>Jewett City 1</v>
      </c>
      <c r="F6775" s="5"/>
      <c r="G6775" s="1" t="n">
        <v>57602</v>
      </c>
      <c r="H6775" s="1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false" customHeight="true" outlineLevel="0" collapsed="false">
      <c r="A6776" s="1" t="n">
        <f aca="false">MAX($A$2:$A6775)+1</f>
        <v>5816</v>
      </c>
      <c r="C6776" s="1" t="str">
        <f aca="false">IF(H6776="",F6776,H6776)</f>
        <v>LNG 1 &amp; 2</v>
      </c>
      <c r="F6776" s="5"/>
      <c r="G6776" s="1" t="n">
        <v>57603</v>
      </c>
      <c r="H6776" s="1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false" customHeight="true" outlineLevel="0" collapsed="false">
      <c r="A6777" s="1" t="n">
        <f aca="false">MAX($A$2:$A6776)+1</f>
        <v>5817</v>
      </c>
      <c r="C6777" s="1" t="str">
        <f aca="false">IF(H6777="",F6777,H6777)</f>
        <v>Lebanon Pines 1 &amp; 2</v>
      </c>
      <c r="F6777" s="5"/>
      <c r="G6777" s="1" t="n">
        <v>57604</v>
      </c>
      <c r="H6777" s="1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false" customHeight="true" outlineLevel="0" collapsed="false">
      <c r="A6778" s="1" t="n">
        <f aca="false">MAX($A$2:$A6777)+1</f>
        <v>5818</v>
      </c>
      <c r="C6778" s="1" t="str">
        <f aca="false">IF(H6778="",F6778,H6778)</f>
        <v>Water Treatment 1 &amp; 2</v>
      </c>
      <c r="F6778" s="5"/>
      <c r="G6778" s="1" t="n">
        <v>57605</v>
      </c>
      <c r="H6778" s="1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false" customHeight="true" outlineLevel="0" collapsed="false">
      <c r="A6779" s="1" t="n">
        <f aca="false">MAX($A$2:$A6778)+1</f>
        <v>5819</v>
      </c>
      <c r="C6779" s="1" t="str">
        <f aca="false">IF(H6779="",F6779,H6779)</f>
        <v>Eastside WWTP</v>
      </c>
      <c r="F6779" s="5"/>
      <c r="G6779" s="1" t="n">
        <v>57606</v>
      </c>
      <c r="H6779" s="1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false" customHeight="true" outlineLevel="0" collapsed="false">
      <c r="A6780" s="1" t="n">
        <f aca="false">MAX($A$2:$A6779)+1</f>
        <v>5820</v>
      </c>
      <c r="C6780" s="1" t="str">
        <f aca="false">IF(H6780="",F6780,H6780)</f>
        <v>Ward WTP</v>
      </c>
      <c r="F6780" s="5"/>
      <c r="G6780" s="1" t="n">
        <v>57607</v>
      </c>
      <c r="H6780" s="1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false" customHeight="true" outlineLevel="0" collapsed="false">
      <c r="A6781" s="1" t="n">
        <f aca="false">MAX($A$2:$A6780)+1</f>
        <v>5821</v>
      </c>
      <c r="C6781" s="1" t="str">
        <f aca="false">IF(H6781="",F6781,H6781)</f>
        <v>Westside WWTP</v>
      </c>
      <c r="F6781" s="5"/>
      <c r="G6781" s="1" t="n">
        <v>57608</v>
      </c>
      <c r="H6781" s="1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false" customHeight="true" outlineLevel="0" collapsed="false">
      <c r="A6782" s="1" t="n">
        <f aca="false">MAX($A$2:$A6781)+1</f>
        <v>5822</v>
      </c>
      <c r="C6782" s="1" t="str">
        <f aca="false">IF(H6782="",F6782,H6782)</f>
        <v>New Harvest Wind Project LLC</v>
      </c>
      <c r="F6782" s="5"/>
      <c r="G6782" s="1" t="n">
        <v>57609</v>
      </c>
      <c r="H6782" s="1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false" customHeight="true" outlineLevel="0" collapsed="false">
      <c r="A6783" s="1" t="n">
        <f aca="false">MAX($A$2:$A6782)+1</f>
        <v>5823</v>
      </c>
      <c r="C6783" s="1" t="str">
        <f aca="false">IF(H6783="",F6783,H6783)</f>
        <v>LE Wind Turbine 1</v>
      </c>
      <c r="F6783" s="5"/>
      <c r="G6783" s="1" t="n">
        <v>57613</v>
      </c>
      <c r="H6783" s="1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false" customHeight="true" outlineLevel="0" collapsed="false">
      <c r="A6784" s="1" t="n">
        <f aca="false">MAX($A$2:$A6783)+1</f>
        <v>5824</v>
      </c>
      <c r="C6784" s="1" t="str">
        <f aca="false">IF(H6784="",F6784,H6784)</f>
        <v>Blue Canyon Windpower VI LLC</v>
      </c>
      <c r="F6784" s="5"/>
      <c r="G6784" s="1" t="n">
        <v>57616</v>
      </c>
      <c r="H6784" s="1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false" customHeight="true" outlineLevel="0" collapsed="false">
      <c r="A6785" s="1" t="n">
        <f aca="false">MAX($A$2:$A6784)+1</f>
        <v>5825</v>
      </c>
      <c r="C6785" s="1" t="str">
        <f aca="false">IF(H6785="",F6785,H6785)</f>
        <v>Paulding Wind Farm II</v>
      </c>
      <c r="F6785" s="5"/>
      <c r="G6785" s="1" t="n">
        <v>57620</v>
      </c>
      <c r="H6785" s="1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false" customHeight="true" outlineLevel="0" collapsed="false">
      <c r="A6786" s="1" t="n">
        <f aca="false">MAX($A$2:$A6785)+1</f>
        <v>5826</v>
      </c>
      <c r="C6786" s="1" t="str">
        <f aca="false">IF(H6786="",F6786,H6786)</f>
        <v>Rising Tree Wind Farm</v>
      </c>
      <c r="F6786" s="5"/>
      <c r="G6786" s="1" t="n">
        <v>57621</v>
      </c>
      <c r="H6786" s="1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false" customHeight="true" outlineLevel="0" collapsed="false">
      <c r="A6787" s="1" t="n">
        <f aca="false">MAX($A$2:$A6786)+1</f>
        <v>5827</v>
      </c>
      <c r="C6787" s="1" t="str">
        <f aca="false">IF(H6787="",F6787,H6787)</f>
        <v>Norwich WWTP</v>
      </c>
      <c r="F6787" s="5"/>
      <c r="G6787" s="1" t="n">
        <v>57624</v>
      </c>
      <c r="H6787" s="1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false" customHeight="true" outlineLevel="0" collapsed="false">
      <c r="A6788" s="1" t="n">
        <f aca="false">MAX($A$2:$A6787)+1</f>
        <v>5828</v>
      </c>
      <c r="C6788" s="1" t="str">
        <f aca="false">IF(H6788="",F6788,H6788)</f>
        <v>Bos Dairy, LLC</v>
      </c>
      <c r="F6788" s="5"/>
      <c r="G6788" s="1" t="n">
        <v>57625</v>
      </c>
      <c r="H6788" s="1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false" customHeight="true" outlineLevel="0" collapsed="false">
      <c r="A6789" s="1" t="n">
        <f aca="false">MAX($A$2:$A6788)+1</f>
        <v>5829</v>
      </c>
      <c r="C6789" s="1" t="str">
        <f aca="false">IF(H6789="",F6789,H6789)</f>
        <v>Foundation ST</v>
      </c>
      <c r="F6789" s="5"/>
      <c r="G6789" s="1" t="n">
        <v>57626</v>
      </c>
      <c r="H6789" s="1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false" customHeight="true" outlineLevel="0" collapsed="false">
      <c r="A6790" s="1" t="n">
        <f aca="false">MAX($A$2:$A6789)+1</f>
        <v>5830</v>
      </c>
      <c r="C6790" s="1" t="str">
        <f aca="false">IF(H6790="",F6790,H6790)</f>
        <v>Gaston Memorial Hospital</v>
      </c>
      <c r="F6790" s="5"/>
      <c r="G6790" s="1" t="n">
        <v>57629</v>
      </c>
      <c r="H6790" s="1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false" customHeight="true" outlineLevel="0" collapsed="false">
      <c r="A6791" s="1" t="n">
        <f aca="false">MAX($A$2:$A6790)+1</f>
        <v>5831</v>
      </c>
      <c r="C6791" s="1" t="str">
        <f aca="false">IF(H6791="",F6791,H6791)</f>
        <v>Long Creek Waste Water Plant</v>
      </c>
      <c r="F6791" s="5"/>
      <c r="G6791" s="1" t="n">
        <v>57630</v>
      </c>
      <c r="H6791" s="1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false" customHeight="true" outlineLevel="0" collapsed="false">
      <c r="A6792" s="1" t="n">
        <f aca="false">MAX($A$2:$A6791)+1</f>
        <v>5832</v>
      </c>
      <c r="C6792" s="1" t="str">
        <f aca="false">IF(H6792="",F6792,H6792)</f>
        <v>Wolverine</v>
      </c>
      <c r="F6792" s="5"/>
      <c r="G6792" s="1" t="n">
        <v>57631</v>
      </c>
      <c r="H6792" s="1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false" customHeight="true" outlineLevel="0" collapsed="false">
      <c r="A6793" s="1" t="n">
        <f aca="false">MAX($A$2:$A6792)+1</f>
        <v>5833</v>
      </c>
      <c r="C6793" s="1" t="str">
        <f aca="false">IF(H6793="",F6793,H6793)</f>
        <v>Bulldog</v>
      </c>
      <c r="F6793" s="5"/>
      <c r="G6793" s="1" t="n">
        <v>57632</v>
      </c>
      <c r="H6793" s="1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false" customHeight="true" outlineLevel="0" collapsed="false">
      <c r="A6794" s="1" t="n">
        <f aca="false">MAX($A$2:$A6793)+1</f>
        <v>5834</v>
      </c>
      <c r="C6794" s="1" t="str">
        <f aca="false">IF(H6794="",F6794,H6794)</f>
        <v>Linden Wind Energy Project</v>
      </c>
      <c r="F6794" s="5"/>
      <c r="G6794" s="1" t="n">
        <v>57635</v>
      </c>
      <c r="H6794" s="1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false" customHeight="true" outlineLevel="0" collapsed="false">
      <c r="A6795" s="1" t="n">
        <f aca="false">MAX($A$2:$A6794)+1</f>
        <v>5835</v>
      </c>
      <c r="C6795" s="1" t="str">
        <f aca="false">IF(H6795="",F6795,H6795)</f>
        <v>Auburn LFG Energy Facility</v>
      </c>
      <c r="F6795" s="5"/>
      <c r="G6795" s="1" t="n">
        <v>57636</v>
      </c>
      <c r="H6795" s="1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false" customHeight="true" outlineLevel="0" collapsed="false">
      <c r="A6796" s="1" t="n">
        <f aca="false">MAX($A$2:$A6795)+1</f>
        <v>5836</v>
      </c>
      <c r="C6796" s="1" t="str">
        <f aca="false">IF(H6796="",F6796,H6796)</f>
        <v>Union City Wind Turbine</v>
      </c>
      <c r="F6796" s="5"/>
      <c r="G6796" s="1" t="n">
        <v>57637</v>
      </c>
      <c r="H6796" s="1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false" customHeight="true" outlineLevel="0" collapsed="false">
      <c r="A6797" s="1" t="n">
        <f aca="false">MAX($A$2:$A6796)+1</f>
        <v>5837</v>
      </c>
      <c r="C6797" s="1" t="str">
        <f aca="false">IF(H6797="",F6797,H6797)</f>
        <v>Randolph Eastern School Wind Turbine</v>
      </c>
      <c r="F6797" s="5"/>
      <c r="G6797" s="1" t="n">
        <v>57638</v>
      </c>
      <c r="H6797" s="1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false" customHeight="true" outlineLevel="0" collapsed="false">
      <c r="A6798" s="1" t="n">
        <f aca="false">MAX($A$2:$A6797)+1</f>
        <v>5838</v>
      </c>
      <c r="C6798" s="1" t="str">
        <f aca="false">IF(H6798="",F6798,H6798)</f>
        <v>Ironwood Wind</v>
      </c>
      <c r="F6798" s="5"/>
      <c r="G6798" s="1" t="n">
        <v>57639</v>
      </c>
      <c r="H6798" s="1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false" customHeight="true" outlineLevel="0" collapsed="false">
      <c r="A6799" s="1" t="n">
        <f aca="false">MAX($A$2:$A6798)+1</f>
        <v>5839</v>
      </c>
      <c r="C6799" s="1" t="str">
        <f aca="false">IF(H6799="",F6799,H6799)</f>
        <v>500 Virginia Solar</v>
      </c>
      <c r="F6799" s="5"/>
      <c r="G6799" s="1" t="n">
        <v>57640</v>
      </c>
      <c r="H6799" s="1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false" customHeight="true" outlineLevel="0" collapsed="false">
      <c r="A6800" s="1" t="n">
        <f aca="false">MAX($A$2:$A6799)+1</f>
        <v>5840</v>
      </c>
      <c r="C6800" s="1" t="str">
        <f aca="false">IF(H6800="",F6800,H6800)</f>
        <v>Vestas Towers America, Inc.</v>
      </c>
      <c r="F6800" s="5"/>
      <c r="G6800" s="1" t="n">
        <v>57643</v>
      </c>
      <c r="H6800" s="1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false" customHeight="true" outlineLevel="0" collapsed="false">
      <c r="A6801" s="1" t="n">
        <f aca="false">MAX($A$2:$A6800)+1</f>
        <v>5841</v>
      </c>
      <c r="C6801" s="1" t="str">
        <f aca="false">IF(H6801="",F6801,H6801)</f>
        <v>Prairie Rose Wind Farm</v>
      </c>
      <c r="F6801" s="5"/>
      <c r="G6801" s="1" t="n">
        <v>57644</v>
      </c>
      <c r="H6801" s="1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false" customHeight="true" outlineLevel="0" collapsed="false">
      <c r="A6802" s="1" t="n">
        <f aca="false">MAX($A$2:$A6801)+1</f>
        <v>5842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1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false" customHeight="true" outlineLevel="0" collapsed="false">
      <c r="A6803" s="1" t="n">
        <f aca="false">MAX($A$2:$A6802)+1</f>
        <v>5843</v>
      </c>
      <c r="C6803" s="1" t="str">
        <f aca="false">IF(H6803="",F6803,H6803)</f>
        <v>McCormick &amp; Co. Inc. at Belcamp</v>
      </c>
      <c r="F6803" s="5"/>
      <c r="G6803" s="1" t="n">
        <v>57646</v>
      </c>
      <c r="H6803" s="1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false" customHeight="true" outlineLevel="0" collapsed="false">
      <c r="A6804" s="1" t="n">
        <f aca="false">MAX($A$2:$A6803)+1</f>
        <v>5844</v>
      </c>
      <c r="C6804" s="1" t="str">
        <f aca="false">IF(H6804="",F6804,H6804)</f>
        <v>Toys R Us- DE, Inc. at Mt. Olive, NJ</v>
      </c>
      <c r="F6804" s="5"/>
      <c r="G6804" s="1" t="n">
        <v>57647</v>
      </c>
      <c r="H6804" s="1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false" customHeight="true" outlineLevel="0" collapsed="false">
      <c r="A6805" s="1" t="n">
        <f aca="false">MAX($A$2:$A6804)+1</f>
        <v>5845</v>
      </c>
      <c r="C6805" s="1" t="str">
        <f aca="false">IF(H6805="",F6805,H6805)</f>
        <v>Zotos International WPGF</v>
      </c>
      <c r="F6805" s="5"/>
      <c r="G6805" s="1" t="n">
        <v>57648</v>
      </c>
      <c r="H6805" s="1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false" customHeight="true" outlineLevel="0" collapsed="false">
      <c r="A6806" s="1" t="n">
        <f aca="false">MAX($A$2:$A6805)+1</f>
        <v>5846</v>
      </c>
      <c r="C6806" s="1" t="str">
        <f aca="false">IF(H6806="",F6806,H6806)</f>
        <v>Elm Creek Wind II LLC</v>
      </c>
      <c r="F6806" s="5"/>
      <c r="G6806" s="1" t="n">
        <v>57649</v>
      </c>
      <c r="H6806" s="1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false" customHeight="true" outlineLevel="0" collapsed="false">
      <c r="A6807" s="1" t="n">
        <f aca="false">MAX($A$2:$A6806)+1</f>
        <v>5847</v>
      </c>
      <c r="C6807" s="1" t="str">
        <f aca="false">IF(H6807="",F6807,H6807)</f>
        <v>Regulus Solar Project</v>
      </c>
      <c r="F6807" s="5"/>
      <c r="G6807" s="1" t="n">
        <v>57650</v>
      </c>
      <c r="H6807" s="1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false" customHeight="true" outlineLevel="0" collapsed="false">
      <c r="A6808" s="1" t="n">
        <f aca="false">MAX($A$2:$A6807)+1</f>
        <v>5848</v>
      </c>
      <c r="C6808" s="1" t="str">
        <f aca="false">IF(H6808="",F6808,H6808)</f>
        <v>FRV Cygnus Solar Project</v>
      </c>
      <c r="F6808" s="5"/>
      <c r="G6808" s="1" t="n">
        <v>57651</v>
      </c>
      <c r="H6808" s="1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false" customHeight="true" outlineLevel="0" collapsed="false">
      <c r="A6809" s="1" t="n">
        <f aca="false">MAX($A$2:$A6808)+1</f>
        <v>5849</v>
      </c>
      <c r="C6809" s="1" t="str">
        <f aca="false">IF(H6809="",F6809,H6809)</f>
        <v>Yamhill Solar LLC</v>
      </c>
      <c r="F6809" s="5"/>
      <c r="G6809" s="1" t="n">
        <v>57652</v>
      </c>
      <c r="H6809" s="1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false" customHeight="true" outlineLevel="0" collapsed="false">
      <c r="A6810" s="1" t="n">
        <f aca="false">MAX($A$2:$A6809)+1</f>
        <v>5850</v>
      </c>
      <c r="C6810" s="1" t="str">
        <f aca="false">IF(H6810="",F6810,H6810)</f>
        <v>Oregon State University Energy Center</v>
      </c>
      <c r="F6810" s="5"/>
      <c r="G6810" s="1" t="n">
        <v>57653</v>
      </c>
      <c r="H6810" s="1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false" customHeight="true" outlineLevel="0" collapsed="false">
      <c r="A6811" s="1" t="n">
        <f aca="false">MAX($A$2:$A6810)+1</f>
        <v>5851</v>
      </c>
      <c r="C6811" s="1" t="str">
        <f aca="false">IF(H6811="",F6811,H6811)</f>
        <v>Town of Falmouth WWTP</v>
      </c>
      <c r="F6811" s="5"/>
      <c r="G6811" s="1" t="n">
        <v>57654</v>
      </c>
      <c r="H6811" s="1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false" customHeight="true" outlineLevel="0" collapsed="false">
      <c r="A6812" s="1" t="n">
        <f aca="false">MAX($A$2:$A6811)+1</f>
        <v>5852</v>
      </c>
      <c r="C6812" s="1" t="str">
        <f aca="false">IF(H6812="",F6812,H6812)</f>
        <v>Bakersfield College Solar 01</v>
      </c>
      <c r="F6812" s="5"/>
      <c r="G6812" s="1" t="n">
        <v>57655</v>
      </c>
      <c r="H6812" s="1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false" customHeight="true" outlineLevel="0" collapsed="false">
      <c r="A6813" s="1" t="n">
        <f aca="false">MAX($A$2:$A6812)+1</f>
        <v>5853</v>
      </c>
      <c r="C6813" s="1" t="str">
        <f aca="false">IF(H6813="",F6813,H6813)</f>
        <v>Temescal Canyon RV, LLC</v>
      </c>
      <c r="F6813" s="5"/>
      <c r="G6813" s="1" t="n">
        <v>57656</v>
      </c>
      <c r="H6813" s="1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false" customHeight="true" outlineLevel="0" collapsed="false">
      <c r="A6814" s="1" t="n">
        <f aca="false">MAX($A$2:$A6813)+1</f>
        <v>5854</v>
      </c>
      <c r="C6814" s="1" t="str">
        <f aca="false">IF(H6814="",F6814,H6814)</f>
        <v>Avra Valley Solar</v>
      </c>
      <c r="F6814" s="5"/>
      <c r="G6814" s="1" t="n">
        <v>57657</v>
      </c>
      <c r="H6814" s="1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false" customHeight="true" outlineLevel="0" collapsed="false">
      <c r="A6815" s="1" t="n">
        <f aca="false">MAX($A$2:$A6814)+1</f>
        <v>5855</v>
      </c>
      <c r="C6815" s="1" t="str">
        <f aca="false">IF(H6815="",F6815,H6815)</f>
        <v>Vineland Mays Landing Solar</v>
      </c>
      <c r="F6815" s="5"/>
      <c r="G6815" s="1" t="n">
        <v>57660</v>
      </c>
      <c r="H6815" s="1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false" customHeight="true" outlineLevel="0" collapsed="false">
      <c r="A6816" s="1" t="n">
        <f aca="false">MAX($A$2:$A6815)+1</f>
        <v>5856</v>
      </c>
      <c r="C6816" s="1" t="str">
        <f aca="false">IF(H6816="",F6816,H6816)</f>
        <v>Manalapan Village Solar</v>
      </c>
      <c r="F6816" s="5"/>
      <c r="G6816" s="1" t="n">
        <v>57661</v>
      </c>
      <c r="H6816" s="1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false" customHeight="true" outlineLevel="0" collapsed="false">
      <c r="A6817" s="1" t="n">
        <f aca="false">MAX($A$2:$A6816)+1</f>
        <v>5857</v>
      </c>
      <c r="C6817" s="1" t="str">
        <f aca="false">IF(H6817="",F6817,H6817)</f>
        <v>McGraw Hill Solar</v>
      </c>
      <c r="F6817" s="5"/>
      <c r="G6817" s="1" t="n">
        <v>57662</v>
      </c>
      <c r="H6817" s="1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false" customHeight="true" outlineLevel="0" collapsed="false">
      <c r="A6818" s="1" t="n">
        <f aca="false">MAX($A$2:$A6817)+1</f>
        <v>5858</v>
      </c>
      <c r="C6818" s="1" t="str">
        <f aca="false">IF(H6818="",F6818,H6818)</f>
        <v>Cimarron Windpower II</v>
      </c>
      <c r="F6818" s="5"/>
      <c r="G6818" s="1" t="n">
        <v>57663</v>
      </c>
      <c r="H6818" s="1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false" customHeight="true" outlineLevel="0" collapsed="false">
      <c r="A6819" s="1" t="n">
        <f aca="false">MAX($A$2:$A6818)+1</f>
        <v>5859</v>
      </c>
      <c r="C6819" s="1" t="str">
        <f aca="false">IF(H6819="",F6819,H6819)</f>
        <v>Astoria Energy II</v>
      </c>
      <c r="F6819" s="5"/>
      <c r="G6819" s="1" t="n">
        <v>57664</v>
      </c>
      <c r="H6819" s="1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false" customHeight="true" outlineLevel="0" collapsed="false">
      <c r="A6820" s="1" t="n">
        <f aca="false">MAX($A$2:$A6819)+1</f>
        <v>5860</v>
      </c>
      <c r="C6820" s="1" t="str">
        <f aca="false">IF(H6820="",F6820,H6820)</f>
        <v>SAF Hydroelectric LLC</v>
      </c>
      <c r="F6820" s="5"/>
      <c r="G6820" s="1" t="n">
        <v>57665</v>
      </c>
      <c r="H6820" s="1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false" customHeight="true" outlineLevel="0" collapsed="false">
      <c r="A6821" s="1" t="n">
        <f aca="false">MAX($A$2:$A6820)+1</f>
        <v>5861</v>
      </c>
      <c r="C6821" s="1" t="str">
        <f aca="false">IF(H6821="",F6821,H6821)</f>
        <v>Foxwoods CoGen</v>
      </c>
      <c r="F6821" s="5"/>
      <c r="G6821" s="1" t="n">
        <v>57666</v>
      </c>
      <c r="H6821" s="1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false" customHeight="true" outlineLevel="0" collapsed="false">
      <c r="A6822" s="1" t="n">
        <f aca="false">MAX($A$2:$A6821)+1</f>
        <v>5862</v>
      </c>
      <c r="C6822" s="1" t="str">
        <f aca="false">IF(H6822="",F6822,H6822)</f>
        <v>Seabrook Solar Plant</v>
      </c>
      <c r="F6822" s="5"/>
      <c r="G6822" s="1" t="n">
        <v>57667</v>
      </c>
      <c r="H6822" s="1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false" customHeight="true" outlineLevel="0" collapsed="false">
      <c r="A6823" s="1" t="n">
        <f aca="false">MAX($A$2:$A6822)+1</f>
        <v>5863</v>
      </c>
      <c r="C6823" s="1" t="str">
        <f aca="false">IF(H6823="",F6823,H6823)</f>
        <v>seabrook solar</v>
      </c>
      <c r="F6823" s="5"/>
      <c r="G6823" s="1" t="n">
        <v>61701</v>
      </c>
      <c r="H6823" s="1" t="s">
        <v>10184</v>
      </c>
    </row>
    <row r="6824" customFormat="false" ht="15" hidden="false" customHeight="true" outlineLevel="0" collapsed="false">
      <c r="A6824" s="1" t="n">
        <f aca="false">MAX($A$2:$A6822)+1</f>
        <v>5863</v>
      </c>
      <c r="C6824" s="1" t="str">
        <f aca="false">IF(H6824="",F6824,H6824)</f>
        <v>CASD Solar</v>
      </c>
      <c r="F6824" s="5"/>
      <c r="G6824" s="1" t="n">
        <v>57668</v>
      </c>
      <c r="H6824" s="1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false" customHeight="true" outlineLevel="0" collapsed="false">
      <c r="A6825" s="1" t="n">
        <f aca="false">MAX($A$2:$A6824)+1</f>
        <v>5864</v>
      </c>
      <c r="C6825" s="1" t="str">
        <f aca="false">IF(H6825="",F6825,H6825)</f>
        <v>SMUD at Grundman</v>
      </c>
      <c r="F6825" s="5"/>
      <c r="G6825" s="1" t="n">
        <v>57669</v>
      </c>
      <c r="H6825" s="1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false" customHeight="true" outlineLevel="0" collapsed="false">
      <c r="A6826" s="1" t="n">
        <f aca="false">MAX($A$2:$A6825)+1</f>
        <v>5865</v>
      </c>
      <c r="C6826" s="1" t="str">
        <f aca="false">IF(H6826="",F6826,H6826)</f>
        <v>SMUD at Van Conett</v>
      </c>
      <c r="F6826" s="5"/>
      <c r="G6826" s="1" t="n">
        <v>57670</v>
      </c>
      <c r="H6826" s="1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false" customHeight="true" outlineLevel="0" collapsed="false">
      <c r="A6827" s="1" t="n">
        <f aca="false">MAX($A$2:$A6826)+1</f>
        <v>5866</v>
      </c>
      <c r="C6827" s="1" t="str">
        <f aca="false">IF(H6827="",F6827,H6827)</f>
        <v>SMUD at Fleshman</v>
      </c>
      <c r="F6827" s="5"/>
      <c r="G6827" s="1" t="n">
        <v>57671</v>
      </c>
      <c r="H6827" s="1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false" customHeight="true" outlineLevel="0" collapsed="false">
      <c r="A6828" s="1" t="n">
        <f aca="false">MAX($A$2:$A6827)+1</f>
        <v>5867</v>
      </c>
      <c r="C6828" s="1" t="str">
        <f aca="false">IF(H6828="",F6828,H6828)</f>
        <v>Oakdale Renewable Energy Plant</v>
      </c>
      <c r="F6828" s="5"/>
      <c r="G6828" s="1" t="n">
        <v>57672</v>
      </c>
      <c r="H6828" s="1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false" customHeight="true" outlineLevel="0" collapsed="false">
      <c r="A6829" s="1" t="n">
        <f aca="false">MAX($A$2:$A6828)+1</f>
        <v>5868</v>
      </c>
      <c r="C6829" s="1" t="str">
        <f aca="false">IF(H6829="",F6829,H6829)</f>
        <v>Macys Goodyear</v>
      </c>
      <c r="F6829" s="5"/>
      <c r="G6829" s="1" t="n">
        <v>57673</v>
      </c>
      <c r="H6829" s="1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false" customHeight="true" outlineLevel="0" collapsed="false">
      <c r="A6830" s="1" t="n">
        <f aca="false">MAX($A$2:$A6829)+1</f>
        <v>5869</v>
      </c>
      <c r="C6830" s="1" t="str">
        <f aca="false">IF(H6830="",F6830,H6830)</f>
        <v>Indian Orchard PV Facility</v>
      </c>
      <c r="F6830" s="5"/>
      <c r="G6830" s="1" t="n">
        <v>57674</v>
      </c>
      <c r="H6830" s="1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false" customHeight="true" outlineLevel="0" collapsed="false">
      <c r="A6831" s="1" t="n">
        <f aca="false">MAX($A$2:$A6830)+1</f>
        <v>5870</v>
      </c>
      <c r="C6831" s="1" t="str">
        <f aca="false">IF(H6831="",F6831,H6831)</f>
        <v>Pioneer Trail Wind Farm, LLC</v>
      </c>
      <c r="F6831" s="5"/>
      <c r="G6831" s="1" t="n">
        <v>57675</v>
      </c>
      <c r="H6831" s="1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false" customHeight="true" outlineLevel="0" collapsed="false">
      <c r="A6832" s="1" t="n">
        <f aca="false">MAX($A$2:$A6831)+1</f>
        <v>5871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1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false" customHeight="true" outlineLevel="0" collapsed="false">
      <c r="A6833" s="1" t="n">
        <f aca="false">MAX($A$2:$A6832)+1</f>
        <v>5872</v>
      </c>
      <c r="C6833" s="1" t="str">
        <f aca="false">IF(H6833="",F6833,H6833)</f>
        <v>Murphy Farm Power, LLC</v>
      </c>
      <c r="F6833" s="5"/>
      <c r="G6833" s="1" t="n">
        <v>57677</v>
      </c>
      <c r="H6833" s="1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false" customHeight="true" outlineLevel="0" collapsed="false">
      <c r="A6834" s="1" t="n">
        <f aca="false">MAX($A$2:$A6833)+1</f>
        <v>5873</v>
      </c>
      <c r="C6834" s="1" t="str">
        <f aca="false">IF(H6834="",F6834,H6834)</f>
        <v>Post Rock Wind Power Project, LLC</v>
      </c>
      <c r="F6834" s="5"/>
      <c r="G6834" s="1" t="n">
        <v>57678</v>
      </c>
      <c r="H6834" s="1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false" customHeight="true" outlineLevel="0" collapsed="false">
      <c r="A6835" s="1" t="n">
        <f aca="false">MAX($A$2:$A6834)+1</f>
        <v>5874</v>
      </c>
      <c r="C6835" s="1" t="str">
        <f aca="false">IF(H6835="",F6835,H6835)</f>
        <v>Arlington Valley Solar Energy II</v>
      </c>
      <c r="F6835" s="5"/>
      <c r="G6835" s="1" t="n">
        <v>57680</v>
      </c>
      <c r="H6835" s="1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false" customHeight="true" outlineLevel="0" collapsed="false">
      <c r="A6836" s="1" t="n">
        <f aca="false">MAX($A$2:$A6835)+1</f>
        <v>5875</v>
      </c>
      <c r="C6836" s="1" t="str">
        <f aca="false">IF(H6836="",F6836,H6836)</f>
        <v>City of Boulder WWTP</v>
      </c>
      <c r="F6836" s="5"/>
      <c r="G6836" s="1" t="n">
        <v>57681</v>
      </c>
      <c r="H6836" s="1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false" customHeight="true" outlineLevel="0" collapsed="false">
      <c r="A6837" s="1" t="n">
        <f aca="false">MAX($A$2:$A6836)+1</f>
        <v>5876</v>
      </c>
      <c r="C6837" s="1" t="str">
        <f aca="false">IF(H6837="",F6837,H6837)</f>
        <v>City of Madera WWTP</v>
      </c>
      <c r="F6837" s="5"/>
      <c r="G6837" s="1" t="n">
        <v>57682</v>
      </c>
      <c r="H6837" s="1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false" customHeight="true" outlineLevel="0" collapsed="false">
      <c r="A6838" s="1" t="n">
        <f aca="false">MAX($A$2:$A6837)+1</f>
        <v>5877</v>
      </c>
      <c r="C6838" s="1" t="str">
        <f aca="false">IF(H6838="",F6838,H6838)</f>
        <v>Staples La Mirada, CA</v>
      </c>
      <c r="F6838" s="5"/>
      <c r="G6838" s="1" t="n">
        <v>57683</v>
      </c>
      <c r="H6838" s="1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false" customHeight="true" outlineLevel="0" collapsed="false">
      <c r="A6839" s="1" t="n">
        <f aca="false">MAX($A$2:$A6838)+1</f>
        <v>5878</v>
      </c>
      <c r="C6839" s="1" t="str">
        <f aca="false">IF(H6839="",F6839,H6839)</f>
        <v>Rinehart</v>
      </c>
      <c r="F6839" s="5"/>
      <c r="G6839" s="1" t="n">
        <v>57685</v>
      </c>
      <c r="H6839" s="1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false" customHeight="true" outlineLevel="0" collapsed="false">
      <c r="A6840" s="1" t="n">
        <f aca="false">MAX($A$2:$A6839)+1</f>
        <v>5879</v>
      </c>
      <c r="C6840" s="1" t="str">
        <f aca="false">IF(H6840="",F6840,H6840)</f>
        <v>CS Murphy Point, LLC</v>
      </c>
      <c r="F6840" s="5"/>
      <c r="G6840" s="1" t="n">
        <v>57687</v>
      </c>
      <c r="H6840" s="1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false" customHeight="true" outlineLevel="0" collapsed="false">
      <c r="A6841" s="1" t="n">
        <f aca="false">MAX($A$2:$A6840)+1</f>
        <v>5880</v>
      </c>
      <c r="C6841" s="1" t="str">
        <f aca="false">IF(H6841="",F6841,H6841)</f>
        <v>Norden 1-3</v>
      </c>
      <c r="F6841" s="5"/>
      <c r="G6841" s="1" t="n">
        <v>57689</v>
      </c>
      <c r="H6841" s="1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false" customHeight="true" outlineLevel="0" collapsed="false">
      <c r="A6842" s="1" t="n">
        <f aca="false">MAX($A$2:$A6841)+1</f>
        <v>5881</v>
      </c>
      <c r="C6842" s="1" t="str">
        <f aca="false">IF(H6842="",F6842,H6842)</f>
        <v>Turnbull Hydro</v>
      </c>
      <c r="F6842" s="5"/>
      <c r="G6842" s="1" t="n">
        <v>57690</v>
      </c>
      <c r="H6842" s="1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false" customHeight="true" outlineLevel="0" collapsed="false">
      <c r="A6843" s="1" t="n">
        <f aca="false">MAX($A$2:$A6842)+1</f>
        <v>5882</v>
      </c>
      <c r="C6843" s="1" t="str">
        <f aca="false">IF(H6843="",F6843,H6843)</f>
        <v>DOE Golden NWTC Load Side</v>
      </c>
      <c r="F6843" s="5"/>
      <c r="G6843" s="1" t="n">
        <v>57692</v>
      </c>
      <c r="H6843" s="1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false" customHeight="true" outlineLevel="0" collapsed="false">
      <c r="A6844" s="1" t="n">
        <f aca="false">MAX($A$2:$A6843)+1</f>
        <v>5883</v>
      </c>
      <c r="C6844" s="1" t="str">
        <f aca="false">IF(H6844="",F6844,H6844)</f>
        <v>DOE Golden NWTC Turbine Side</v>
      </c>
      <c r="F6844" s="5"/>
      <c r="G6844" s="1" t="n">
        <v>57693</v>
      </c>
      <c r="H6844" s="1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false" customHeight="true" outlineLevel="0" collapsed="false">
      <c r="A6845" s="1" t="n">
        <f aca="false">MAX($A$2:$A6844)+1</f>
        <v>5884</v>
      </c>
      <c r="C6845" s="1" t="str">
        <f aca="false">IF(H6845="",F6845,H6845)</f>
        <v>DOE Golden NREL Main Campus</v>
      </c>
      <c r="F6845" s="5"/>
      <c r="G6845" s="1" t="n">
        <v>57694</v>
      </c>
      <c r="H6845" s="1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false" customHeight="true" outlineLevel="0" collapsed="false">
      <c r="A6846" s="1" t="n">
        <f aca="false">MAX($A$2:$A6845)+1</f>
        <v>5885</v>
      </c>
      <c r="C6846" s="1" t="str">
        <f aca="false">IF(H6846="",F6846,H6846)</f>
        <v>Topaz Solar Farm</v>
      </c>
      <c r="F6846" s="5"/>
      <c r="G6846" s="1" t="n">
        <v>57695</v>
      </c>
      <c r="H6846" s="1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false" customHeight="true" outlineLevel="0" collapsed="false">
      <c r="A6847" s="1" t="n">
        <f aca="false">MAX($A$2:$A6846)+1</f>
        <v>5886</v>
      </c>
      <c r="C6847" s="1" t="str">
        <f aca="false">IF(H6847="",F6847,H6847)</f>
        <v>Power Generation Station (PGS) 2</v>
      </c>
      <c r="F6847" s="5"/>
      <c r="G6847" s="1" t="n">
        <v>57696</v>
      </c>
      <c r="H6847" s="1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false" customHeight="true" outlineLevel="0" collapsed="false">
      <c r="A6848" s="1" t="n">
        <f aca="false">MAX($A$2:$A6847)+1</f>
        <v>5887</v>
      </c>
      <c r="C6848" s="1" t="str">
        <f aca="false">IF(H6848="",F6848,H6848)</f>
        <v>Aerojet I</v>
      </c>
      <c r="F6848" s="5"/>
      <c r="G6848" s="1" t="n">
        <v>57697</v>
      </c>
      <c r="H6848" s="1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false" customHeight="true" outlineLevel="0" collapsed="false">
      <c r="A6849" s="1" t="n">
        <f aca="false">MAX($A$2:$A6848)+1</f>
        <v>5888</v>
      </c>
      <c r="C6849" s="1" t="str">
        <f aca="false">IF(H6849="",F6849,H6849)</f>
        <v>Aerojet II</v>
      </c>
      <c r="F6849" s="5"/>
      <c r="G6849" s="1" t="n">
        <v>57698</v>
      </c>
      <c r="H6849" s="1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false" customHeight="true" outlineLevel="0" collapsed="false">
      <c r="A6850" s="1" t="n">
        <f aca="false">MAX($A$2:$A6849)+1</f>
        <v>5889</v>
      </c>
      <c r="C6850" s="1" t="str">
        <f aca="false">IF(H6850="",F6850,H6850)</f>
        <v>Webberville Solar Project</v>
      </c>
      <c r="F6850" s="5"/>
      <c r="G6850" s="1" t="n">
        <v>57699</v>
      </c>
      <c r="H6850" s="1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false" customHeight="true" outlineLevel="0" collapsed="false">
      <c r="A6851" s="1" t="n">
        <f aca="false">MAX($A$2:$A6850)+1</f>
        <v>5890</v>
      </c>
      <c r="C6851" s="1" t="str">
        <f aca="false">IF(H6851="",F6851,H6851)</f>
        <v>Vasco Winds</v>
      </c>
      <c r="F6851" s="5"/>
      <c r="G6851" s="1" t="n">
        <v>57700</v>
      </c>
      <c r="H6851" s="1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false" customHeight="true" outlineLevel="0" collapsed="false">
      <c r="A6852" s="1" t="n">
        <f aca="false">MAX($A$2:$A6851)+1</f>
        <v>5891</v>
      </c>
      <c r="C6852" s="1" t="str">
        <f aca="false">IF(H6852="",F6852,H6852)</f>
        <v>Montezuma Wind II</v>
      </c>
      <c r="F6852" s="5"/>
      <c r="G6852" s="1" t="n">
        <v>57701</v>
      </c>
      <c r="H6852" s="1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false" customHeight="true" outlineLevel="0" collapsed="false">
      <c r="A6853" s="1" t="n">
        <f aca="false">MAX($A$2:$A6852)+1</f>
        <v>5892</v>
      </c>
      <c r="C6853" s="1" t="str">
        <f aca="false">IF(H6853="",F6853,H6853)</f>
        <v>Signal Hill West Unit</v>
      </c>
      <c r="F6853" s="5"/>
      <c r="G6853" s="1" t="n">
        <v>57702</v>
      </c>
      <c r="H6853" s="1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false" customHeight="true" outlineLevel="0" collapsed="false">
      <c r="A6854" s="1" t="n">
        <f aca="false">MAX($A$2:$A6853)+1</f>
        <v>5893</v>
      </c>
      <c r="C6854" s="1" t="str">
        <f aca="false">IF(H6854="",F6854,H6854)</f>
        <v>Airport Industrial</v>
      </c>
      <c r="F6854" s="5"/>
      <c r="G6854" s="1" t="n">
        <v>7995</v>
      </c>
      <c r="H6854" s="1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false" customHeight="true" outlineLevel="0" collapsed="false">
      <c r="A6855" s="1" t="n">
        <f aca="false">MAX($A$2:$A6854)+1</f>
        <v>5894</v>
      </c>
      <c r="C6855" s="1" t="str">
        <f aca="false">IF(H6855="",F6855,H6855)</f>
        <v>Blue Water Renewables Inc</v>
      </c>
      <c r="F6855" s="5"/>
      <c r="G6855" s="1" t="n">
        <v>57706</v>
      </c>
      <c r="H6855" s="1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false" customHeight="true" outlineLevel="0" collapsed="false">
      <c r="A6856" s="1" t="n">
        <f aca="false">MAX($A$2:$A6855)+1</f>
        <v>5895</v>
      </c>
      <c r="C6856" s="1" t="str">
        <f aca="false">IF(H6856="",F6856,H6856)</f>
        <v>Mesquite Solar 1</v>
      </c>
      <c r="F6856" s="5"/>
      <c r="G6856" s="1" t="n">
        <v>57707</v>
      </c>
      <c r="H6856" s="1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false" customHeight="true" outlineLevel="0" collapsed="false">
      <c r="A6857" s="1" t="n">
        <f aca="false">MAX($A$2:$A6856)+1</f>
        <v>5896</v>
      </c>
      <c r="C6857" s="1" t="str">
        <f aca="false">IF(H6857="",F6857,H6857)</f>
        <v>Catalina Solar LLC</v>
      </c>
      <c r="F6857" s="5"/>
      <c r="G6857" s="1" t="n">
        <v>57708</v>
      </c>
      <c r="H6857" s="1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false" customHeight="true" outlineLevel="0" collapsed="false">
      <c r="A6858" s="1" t="n">
        <f aca="false">MAX($A$2:$A6857)+1</f>
        <v>5897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1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false" customHeight="true" outlineLevel="0" collapsed="false">
      <c r="A6859" s="1" t="n">
        <f aca="false">MAX($A$2:$A6858)+1</f>
        <v>5898</v>
      </c>
      <c r="C6859" s="1" t="str">
        <f aca="false">IF(H6859="",F6859,H6859)</f>
        <v>City of Palo Alto</v>
      </c>
      <c r="F6859" s="5"/>
      <c r="G6859" s="1" t="n">
        <v>57714</v>
      </c>
      <c r="H6859" s="1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false" customHeight="true" outlineLevel="0" collapsed="false">
      <c r="A6860" s="1" t="n">
        <f aca="false">MAX($A$2:$A6859)+1</f>
        <v>5899</v>
      </c>
      <c r="C6860" s="1" t="str">
        <f aca="false">IF(H6860="",F6860,H6860)</f>
        <v>Watkins Manufacturing Co.</v>
      </c>
      <c r="F6860" s="5"/>
      <c r="G6860" s="1" t="n">
        <v>57715</v>
      </c>
      <c r="H6860" s="1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false" customHeight="true" outlineLevel="0" collapsed="false">
      <c r="A6861" s="1" t="n">
        <f aca="false">MAX($A$2:$A6860)+1</f>
        <v>5900</v>
      </c>
      <c r="C6861" s="1" t="str">
        <f aca="false">IF(H6861="",F6861,H6861)</f>
        <v>UASTP II</v>
      </c>
      <c r="F6861" s="5"/>
      <c r="G6861" s="1" t="n">
        <v>57717</v>
      </c>
      <c r="H6861" s="1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false" customHeight="true" outlineLevel="0" collapsed="false">
      <c r="A6862" s="1" t="n">
        <f aca="false">MAX($A$2:$A6861)+1</f>
        <v>5901</v>
      </c>
      <c r="C6862" s="1" t="str">
        <f aca="false">IF(H6862="",F6862,H6862)</f>
        <v>Berkshire Wind Power Project</v>
      </c>
      <c r="F6862" s="5"/>
      <c r="G6862" s="1" t="n">
        <v>57721</v>
      </c>
      <c r="H6862" s="1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false" customHeight="true" outlineLevel="0" collapsed="false">
      <c r="A6863" s="1" t="n">
        <f aca="false">MAX($A$2:$A6862)+1</f>
        <v>5902</v>
      </c>
      <c r="C6863" s="1" t="str">
        <f aca="false">IF(H6863="",F6863,H6863)</f>
        <v>North Palm Springs 4A</v>
      </c>
      <c r="F6863" s="5"/>
      <c r="G6863" s="1" t="n">
        <v>57722</v>
      </c>
      <c r="H6863" s="1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false" customHeight="true" outlineLevel="0" collapsed="false">
      <c r="A6864" s="1" t="n">
        <f aca="false">MAX($A$2:$A6863)+1</f>
        <v>5903</v>
      </c>
      <c r="C6864" s="1" t="str">
        <f aca="false">IF(H6864="",F6864,H6864)</f>
        <v>Johnson Matthey, Inc. Solar</v>
      </c>
      <c r="F6864" s="5"/>
      <c r="G6864" s="1" t="n">
        <v>57723</v>
      </c>
      <c r="H6864" s="1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false" customHeight="true" outlineLevel="0" collapsed="false">
      <c r="A6865" s="1" t="n">
        <f aca="false">MAX($A$2:$A6864)+1</f>
        <v>5904</v>
      </c>
      <c r="C6865" s="1" t="str">
        <f aca="false">IF(H6865="",F6865,H6865)</f>
        <v>NJMC Landfill</v>
      </c>
      <c r="F6865" s="5"/>
      <c r="G6865" s="1" t="n">
        <v>57724</v>
      </c>
      <c r="H6865" s="1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false" customHeight="true" outlineLevel="0" collapsed="false">
      <c r="A6866" s="1" t="n">
        <f aca="false">MAX($A$2:$A6865)+1</f>
        <v>5905</v>
      </c>
      <c r="C6866" s="1" t="str">
        <f aca="false">IF(H6866="",F6866,H6866)</f>
        <v>Shiloh IV Wind Project LLC</v>
      </c>
      <c r="F6866" s="5"/>
      <c r="G6866" s="1" t="n">
        <v>57725</v>
      </c>
      <c r="H6866" s="1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false" customHeight="true" outlineLevel="0" collapsed="false">
      <c r="A6867" s="1" t="n">
        <f aca="false">MAX($A$2:$A6866)+1</f>
        <v>5906</v>
      </c>
      <c r="C6867" s="1" t="str">
        <f aca="false">IF(H6867="",F6867,H6867)</f>
        <v>Summit Associates</v>
      </c>
      <c r="F6867" s="5"/>
      <c r="G6867" s="1" t="n">
        <v>57726</v>
      </c>
      <c r="H6867" s="1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false" customHeight="true" outlineLevel="0" collapsed="false">
      <c r="A6868" s="1" t="n">
        <f aca="false">MAX($A$2:$A6867)+1</f>
        <v>5907</v>
      </c>
      <c r="C6868" s="1" t="str">
        <f aca="false">IF(H6868="",F6868,H6868)</f>
        <v>BlackRock-Matrix</v>
      </c>
      <c r="F6868" s="5"/>
      <c r="G6868" s="1" t="n">
        <v>57727</v>
      </c>
      <c r="H6868" s="1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false" customHeight="true" outlineLevel="0" collapsed="false">
      <c r="A6869" s="1" t="n">
        <f aca="false">MAX($A$2:$A6868)+1</f>
        <v>5908</v>
      </c>
      <c r="C6869" s="1" t="str">
        <f aca="false">IF(H6869="",F6869,H6869)</f>
        <v>Mill Creek Solar</v>
      </c>
      <c r="F6869" s="5"/>
      <c r="G6869" s="1" t="n">
        <v>57728</v>
      </c>
      <c r="H6869" s="1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false" customHeight="true" outlineLevel="0" collapsed="false">
      <c r="A6870" s="1" t="n">
        <f aca="false">MAX($A$2:$A6869)+1</f>
        <v>5909</v>
      </c>
      <c r="C6870" s="1" t="str">
        <f aca="false">IF(H6870="",F6870,H6870)</f>
        <v>Lake Hodges Hydroelectric Facility</v>
      </c>
      <c r="F6870" s="5"/>
      <c r="G6870" s="1" t="n">
        <v>57729</v>
      </c>
      <c r="H6870" s="1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false" customHeight="true" outlineLevel="0" collapsed="false">
      <c r="A6871" s="1" t="n">
        <f aca="false">MAX($A$2:$A6870)+1</f>
        <v>5910</v>
      </c>
      <c r="C6871" s="1" t="str">
        <f aca="false">IF(H6871="",F6871,H6871)</f>
        <v>Lopez Canyon</v>
      </c>
      <c r="F6871" s="5"/>
      <c r="G6871" s="1" t="n">
        <v>57730</v>
      </c>
      <c r="H6871" s="1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false" customHeight="true" outlineLevel="0" collapsed="false">
      <c r="A6872" s="1" t="n">
        <f aca="false">MAX($A$2:$A6871)+1</f>
        <v>5911</v>
      </c>
      <c r="C6872" s="1" t="str">
        <f aca="false">IF(H6872="",F6872,H6872)</f>
        <v>UMM Wind Turbine</v>
      </c>
      <c r="F6872" s="5"/>
      <c r="G6872" s="1" t="n">
        <v>57732</v>
      </c>
      <c r="H6872" s="1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false" customHeight="true" outlineLevel="0" collapsed="false">
      <c r="A6873" s="1" t="n">
        <f aca="false">MAX($A$2:$A6872)+1</f>
        <v>5912</v>
      </c>
      <c r="C6873" s="1" t="str">
        <f aca="false">IF(H6873="",F6873,H6873)</f>
        <v>Benjamin Moore &amp; Co. Solar</v>
      </c>
      <c r="F6873" s="5"/>
      <c r="G6873" s="1" t="n">
        <v>57733</v>
      </c>
      <c r="H6873" s="1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false" customHeight="true" outlineLevel="0" collapsed="false">
      <c r="A6874" s="1" t="n">
        <f aca="false">MAX($A$2:$A6873)+1</f>
        <v>5913</v>
      </c>
      <c r="C6874" s="1" t="str">
        <f aca="false">IF(H6874="",F6874,H6874)</f>
        <v>Cherry Hill</v>
      </c>
      <c r="F6874" s="5"/>
      <c r="G6874" s="1" t="n">
        <v>57734</v>
      </c>
      <c r="H6874" s="1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false" customHeight="true" outlineLevel="0" collapsed="false">
      <c r="A6875" s="1" t="n">
        <f aca="false">MAX($A$2:$A6874)+1</f>
        <v>5914</v>
      </c>
      <c r="C6875" s="1" t="str">
        <f aca="false">IF(H6875="",F6875,H6875)</f>
        <v>UCSD Fuel Cell Plant</v>
      </c>
      <c r="F6875" s="5"/>
      <c r="G6875" s="1" t="n">
        <v>57735</v>
      </c>
      <c r="H6875" s="1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false" customHeight="true" outlineLevel="0" collapsed="false">
      <c r="A6876" s="1" t="n">
        <f aca="false">MAX($A$2:$A6875)+1</f>
        <v>5915</v>
      </c>
      <c r="C6876" s="1" t="str">
        <f aca="false">IF(H6876="",F6876,H6876)</f>
        <v>SPS1 Dollarhide</v>
      </c>
      <c r="F6876" s="5"/>
      <c r="G6876" s="1" t="n">
        <v>57736</v>
      </c>
      <c r="H6876" s="1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false" customHeight="true" outlineLevel="0" collapsed="false">
      <c r="A6877" s="1" t="n">
        <f aca="false">MAX($A$2:$A6876)+1</f>
        <v>5916</v>
      </c>
      <c r="C6877" s="1" t="str">
        <f aca="false">IF(H6877="",F6877,H6877)</f>
        <v>SPS2 Jal</v>
      </c>
      <c r="F6877" s="5"/>
      <c r="G6877" s="1" t="n">
        <v>57737</v>
      </c>
      <c r="H6877" s="1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false" customHeight="true" outlineLevel="0" collapsed="false">
      <c r="A6878" s="1" t="n">
        <f aca="false">MAX($A$2:$A6877)+1</f>
        <v>5917</v>
      </c>
      <c r="C6878" s="1" t="str">
        <f aca="false">IF(H6878="",F6878,H6878)</f>
        <v>SPS3 Lea</v>
      </c>
      <c r="F6878" s="5"/>
      <c r="G6878" s="1" t="n">
        <v>57738</v>
      </c>
      <c r="H6878" s="1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false" customHeight="true" outlineLevel="0" collapsed="false">
      <c r="A6879" s="1" t="n">
        <f aca="false">MAX($A$2:$A6878)+1</f>
        <v>5918</v>
      </c>
      <c r="C6879" s="1" t="str">
        <f aca="false">IF(H6879="",F6879,H6879)</f>
        <v>SPS4 Monument</v>
      </c>
      <c r="F6879" s="5"/>
      <c r="G6879" s="1" t="n">
        <v>57739</v>
      </c>
      <c r="H6879" s="1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false" customHeight="true" outlineLevel="0" collapsed="false">
      <c r="A6880" s="1" t="n">
        <f aca="false">MAX($A$2:$A6879)+1</f>
        <v>5919</v>
      </c>
      <c r="C6880" s="1" t="str">
        <f aca="false">IF(H6880="",F6880,H6880)</f>
        <v>SPS5 Hopi</v>
      </c>
      <c r="F6880" s="5"/>
      <c r="G6880" s="1" t="n">
        <v>57740</v>
      </c>
      <c r="H6880" s="1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false" customHeight="true" outlineLevel="0" collapsed="false">
      <c r="A6881" s="1" t="n">
        <f aca="false">MAX($A$2:$A6880)+1</f>
        <v>5920</v>
      </c>
      <c r="C6881" s="1" t="str">
        <f aca="false">IF(H6881="",F6881,H6881)</f>
        <v>Suzlon Project VIII LLC</v>
      </c>
      <c r="F6881" s="5"/>
      <c r="G6881" s="1" t="n">
        <v>57741</v>
      </c>
      <c r="H6881" s="1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false" customHeight="true" outlineLevel="0" collapsed="false">
      <c r="A6882" s="1" t="n">
        <f aca="false">MAX($A$2:$A6881)+1</f>
        <v>5921</v>
      </c>
      <c r="C6882" s="1" t="str">
        <f aca="false">IF(H6882="",F6882,H6882)</f>
        <v>Vineland Headquarters</v>
      </c>
      <c r="F6882" s="5"/>
      <c r="G6882" s="1" t="n">
        <v>57742</v>
      </c>
      <c r="H6882" s="1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false" customHeight="true" outlineLevel="0" collapsed="false">
      <c r="A6883" s="1" t="n">
        <f aca="false">MAX($A$2:$A6882)+1</f>
        <v>5922</v>
      </c>
      <c r="C6883" s="1" t="str">
        <f aca="false">IF(H6883="",F6883,H6883)</f>
        <v>North Palm Springs 1A</v>
      </c>
      <c r="F6883" s="5"/>
      <c r="G6883" s="1" t="n">
        <v>57743</v>
      </c>
      <c r="H6883" s="1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false" customHeight="true" outlineLevel="0" collapsed="false">
      <c r="A6884" s="1" t="n">
        <f aca="false">MAX($A$2:$A6883)+1</f>
        <v>5923</v>
      </c>
      <c r="C6884" s="1" t="str">
        <f aca="false">IF(H6884="",F6884,H6884)</f>
        <v>Laurel Hill Wind</v>
      </c>
      <c r="F6884" s="5"/>
      <c r="G6884" s="1" t="n">
        <v>57744</v>
      </c>
      <c r="H6884" s="1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false" customHeight="true" outlineLevel="0" collapsed="false">
      <c r="A6885" s="1" t="n">
        <f aca="false">MAX($A$2:$A6884)+1</f>
        <v>5924</v>
      </c>
      <c r="C6885" s="1" t="str">
        <f aca="false">IF(H6885="",F6885,H6885)</f>
        <v>The City of Vineland at West Vineland</v>
      </c>
      <c r="F6885" s="5"/>
      <c r="G6885" s="1" t="n">
        <v>57745</v>
      </c>
      <c r="H6885" s="1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false" customHeight="true" outlineLevel="0" collapsed="false">
      <c r="A6886" s="1" t="n">
        <f aca="false">MAX($A$2:$A6885)+1</f>
        <v>5925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1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false" customHeight="true" outlineLevel="0" collapsed="false">
      <c r="A6887" s="1" t="n">
        <f aca="false">MAX($A$2:$A6886)+1</f>
        <v>5926</v>
      </c>
      <c r="C6887" s="1" t="str">
        <f aca="false">IF(H6887="",F6887,H6887)</f>
        <v>FedEx Field Solar Facility</v>
      </c>
      <c r="F6887" s="5"/>
      <c r="G6887" s="1" t="n">
        <v>57747</v>
      </c>
      <c r="H6887" s="1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false" customHeight="true" outlineLevel="0" collapsed="false">
      <c r="A6888" s="1" t="n">
        <f aca="false">MAX($A$2:$A6887)+1</f>
        <v>5927</v>
      </c>
      <c r="C6888" s="1" t="str">
        <f aca="false">IF(H6888="",F6888,H6888)</f>
        <v>Gordon Butte Wind LLC</v>
      </c>
      <c r="F6888" s="5"/>
      <c r="G6888" s="1" t="n">
        <v>57748</v>
      </c>
      <c r="H6888" s="1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false" customHeight="true" outlineLevel="0" collapsed="false">
      <c r="A6889" s="1" t="n">
        <f aca="false">MAX($A$2:$A6888)+1</f>
        <v>5928</v>
      </c>
      <c r="C6889" s="1" t="str">
        <f aca="false">IF(H6889="",F6889,H6889)</f>
        <v>Sawtooth Wind Project</v>
      </c>
      <c r="F6889" s="5"/>
      <c r="G6889" s="1" t="n">
        <v>57749</v>
      </c>
      <c r="H6889" s="1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false" customHeight="true" outlineLevel="0" collapsed="false">
      <c r="A6890" s="1" t="n">
        <f aca="false">MAX($A$2:$A6889)+1</f>
        <v>5929</v>
      </c>
      <c r="C6890" s="1" t="str">
        <f aca="false">IF(H6890="",F6890,H6890)</f>
        <v>Maple Solar</v>
      </c>
      <c r="F6890" s="5"/>
      <c r="G6890" s="1" t="n">
        <v>57750</v>
      </c>
      <c r="H6890" s="1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false" customHeight="true" outlineLevel="0" collapsed="false">
      <c r="A6891" s="1" t="n">
        <f aca="false">MAX($A$2:$A6890)+1</f>
        <v>5930</v>
      </c>
      <c r="C6891" s="1" t="str">
        <f aca="false">IF(H6891="",F6891,H6891)</f>
        <v>Los Vientos Wind 1A</v>
      </c>
      <c r="F6891" s="5"/>
      <c r="G6891" s="1" t="n">
        <v>57751</v>
      </c>
      <c r="H6891" s="1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false" customHeight="true" outlineLevel="0" collapsed="false">
      <c r="A6892" s="1" t="n">
        <f aca="false">MAX($A$2:$A6891)+1</f>
        <v>5931</v>
      </c>
      <c r="C6892" s="1" t="str">
        <f aca="false">IF(H6892="",F6892,H6892)</f>
        <v>Los Vientos Wind 1B</v>
      </c>
      <c r="F6892" s="5"/>
      <c r="G6892" s="1" t="n">
        <v>57752</v>
      </c>
      <c r="H6892" s="1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false" customHeight="true" outlineLevel="0" collapsed="false">
      <c r="A6893" s="1" t="n">
        <f aca="false">MAX($A$2:$A6892)+1</f>
        <v>5932</v>
      </c>
      <c r="C6893" s="1" t="str">
        <f aca="false">IF(H6893="",F6893,H6893)</f>
        <v>SMUD at Lawrence</v>
      </c>
      <c r="F6893" s="5"/>
      <c r="G6893" s="1" t="n">
        <v>57753</v>
      </c>
      <c r="H6893" s="1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false" customHeight="true" outlineLevel="0" collapsed="false">
      <c r="A6894" s="1" t="n">
        <f aca="false">MAX($A$2:$A6893)+1</f>
        <v>5933</v>
      </c>
      <c r="C6894" s="1" t="str">
        <f aca="false">IF(H6894="",F6894,H6894)</f>
        <v>Frederick County LFGTE Facility</v>
      </c>
      <c r="F6894" s="5"/>
      <c r="G6894" s="1" t="n">
        <v>57754</v>
      </c>
      <c r="H6894" s="1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false" customHeight="true" outlineLevel="0" collapsed="false">
      <c r="A6895" s="1" t="n">
        <f aca="false">MAX($A$2:$A6894)+1</f>
        <v>5934</v>
      </c>
      <c r="C6895" s="1" t="str">
        <f aca="false">IF(H6895="",F6895,H6895)</f>
        <v>TPW Petersburg</v>
      </c>
      <c r="F6895" s="5"/>
      <c r="G6895" s="1" t="n">
        <v>57755</v>
      </c>
      <c r="H6895" s="1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false" customHeight="true" outlineLevel="0" collapsed="false">
      <c r="A6896" s="1" t="n">
        <f aca="false">MAX($A$2:$A6895)+1</f>
        <v>5935</v>
      </c>
      <c r="C6896" s="1" t="str">
        <f aca="false">IF(H6896="",F6896,H6896)</f>
        <v>Coastal Energy Project</v>
      </c>
      <c r="F6896" s="5"/>
      <c r="G6896" s="1" t="n">
        <v>57756</v>
      </c>
      <c r="H6896" s="1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false" customHeight="true" outlineLevel="0" collapsed="false">
      <c r="A6897" s="1" t="n">
        <f aca="false">MAX($A$2:$A6896)+1</f>
        <v>5936</v>
      </c>
      <c r="C6897" s="1" t="str">
        <f aca="false">IF(H6897="",F6897,H6897)</f>
        <v>Pacific Wind LLC</v>
      </c>
      <c r="F6897" s="5"/>
      <c r="G6897" s="1" t="n">
        <v>57757</v>
      </c>
      <c r="H6897" s="1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false" customHeight="true" outlineLevel="0" collapsed="false">
      <c r="A6898" s="1" t="n">
        <f aca="false">MAX($A$2:$A6897)+1</f>
        <v>5937</v>
      </c>
      <c r="C6898" s="1" t="str">
        <f aca="false">IF(H6898="",F6898,H6898)</f>
        <v>Mount Saint Mary's</v>
      </c>
      <c r="F6898" s="5"/>
      <c r="G6898" s="1" t="n">
        <v>57758</v>
      </c>
      <c r="H6898" s="1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false" customHeight="true" outlineLevel="0" collapsed="false">
      <c r="A6899" s="1" t="n">
        <f aca="false">MAX($A$2:$A6898)+1</f>
        <v>5938</v>
      </c>
      <c r="C6899" s="1" t="str">
        <f aca="false">IF(H6899="",F6899,H6899)</f>
        <v>Consumer Products (Camas) LLC</v>
      </c>
      <c r="F6899" s="5"/>
      <c r="G6899" s="1" t="n">
        <v>57759</v>
      </c>
      <c r="H6899" s="1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false" customHeight="true" outlineLevel="0" collapsed="false">
      <c r="A6900" s="1" t="n">
        <f aca="false">MAX($A$2:$A6899)+1</f>
        <v>5939</v>
      </c>
      <c r="C6900" s="1" t="str">
        <f aca="false">IF(H6900="",F6900,H6900)</f>
        <v>Power County Wind Park South</v>
      </c>
      <c r="F6900" s="5"/>
      <c r="G6900" s="1" t="n">
        <v>57760</v>
      </c>
      <c r="H6900" s="1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false" customHeight="true" outlineLevel="0" collapsed="false">
      <c r="A6901" s="1" t="n">
        <f aca="false">MAX($A$2:$A6900)+1</f>
        <v>5940</v>
      </c>
      <c r="C6901" s="1" t="str">
        <f aca="false">IF(H6901="",F6901,H6901)</f>
        <v>Power County Wind Park North</v>
      </c>
      <c r="F6901" s="5"/>
      <c r="G6901" s="1" t="n">
        <v>57761</v>
      </c>
      <c r="H6901" s="1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false" customHeight="true" outlineLevel="0" collapsed="false">
      <c r="A6902" s="1" t="n">
        <f aca="false">MAX($A$2:$A6901)+1</f>
        <v>5941</v>
      </c>
      <c r="C6902" s="1" t="str">
        <f aca="false">IF(H6902="",F6902,H6902)</f>
        <v>Cimarron Wind Energy LLC</v>
      </c>
      <c r="F6902" s="5"/>
      <c r="G6902" s="1" t="n">
        <v>57762</v>
      </c>
      <c r="H6902" s="1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false" customHeight="true" outlineLevel="0" collapsed="false">
      <c r="A6903" s="1" t="n">
        <f aca="false">MAX($A$2:$A6902)+1</f>
        <v>5942</v>
      </c>
      <c r="C6903" s="1" t="str">
        <f aca="false">IF(H6903="",F6903,H6903)</f>
        <v>Youngs Creek Hydroelectric Project</v>
      </c>
      <c r="F6903" s="5"/>
      <c r="G6903" s="1" t="n">
        <v>57763</v>
      </c>
      <c r="H6903" s="1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false" customHeight="true" outlineLevel="0" collapsed="false">
      <c r="A6904" s="1" t="n">
        <f aca="false">MAX($A$2:$A6903)+1</f>
        <v>5943</v>
      </c>
      <c r="C6904" s="1" t="str">
        <f aca="false">IF(H6904="",F6904,H6904)</f>
        <v>Naval Air Weapons Station China Lake</v>
      </c>
      <c r="F6904" s="5"/>
      <c r="G6904" s="1" t="n">
        <v>57764</v>
      </c>
      <c r="H6904" s="1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false" customHeight="true" outlineLevel="0" collapsed="false">
      <c r="A6905" s="1" t="n">
        <f aca="false">MAX($A$2:$A6904)+1</f>
        <v>5944</v>
      </c>
      <c r="C6905" s="1" t="str">
        <f aca="false">IF(H6905="",F6905,H6905)</f>
        <v>Arizona Western College PV</v>
      </c>
      <c r="F6905" s="5"/>
      <c r="G6905" s="1" t="n">
        <v>57765</v>
      </c>
      <c r="H6905" s="1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false" customHeight="true" outlineLevel="0" collapsed="false">
      <c r="A6906" s="1" t="n">
        <f aca="false">MAX($A$2:$A6905)+1</f>
        <v>5945</v>
      </c>
      <c r="C6906" s="1" t="str">
        <f aca="false">IF(H6906="",F6906,H6906)</f>
        <v>Rockland Wind Farm</v>
      </c>
      <c r="F6906" s="5"/>
      <c r="G6906" s="1" t="n">
        <v>57766</v>
      </c>
      <c r="H6906" s="1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false" customHeight="true" outlineLevel="0" collapsed="false">
      <c r="A6907" s="1" t="n">
        <f aca="false">MAX($A$2:$A6906)+1</f>
        <v>5946</v>
      </c>
      <c r="C6907" s="1" t="str">
        <f aca="false">IF(H6907="",F6907,H6907)</f>
        <v>Brown County Wind Turbine</v>
      </c>
      <c r="F6907" s="5"/>
      <c r="G6907" s="1" t="n">
        <v>57767</v>
      </c>
      <c r="H6907" s="1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false" customHeight="true" outlineLevel="0" collapsed="false">
      <c r="A6908" s="1" t="n">
        <f aca="false">MAX($A$2:$A6907)+1</f>
        <v>5947</v>
      </c>
      <c r="C6908" s="1" t="str">
        <f aca="false">IF(H6908="",F6908,H6908)</f>
        <v>Longwood Gardens</v>
      </c>
      <c r="F6908" s="5"/>
      <c r="G6908" s="1" t="n">
        <v>57768</v>
      </c>
      <c r="H6908" s="1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false" customHeight="true" outlineLevel="0" collapsed="false">
      <c r="A6909" s="1" t="n">
        <f aca="false">MAX($A$2:$A6908)+1</f>
        <v>5948</v>
      </c>
      <c r="C6909" s="1" t="str">
        <f aca="false">IF(H6909="",F6909,H6909)</f>
        <v>Mehoopany Wind Energy LLC</v>
      </c>
      <c r="F6909" s="5"/>
      <c r="G6909" s="1" t="n">
        <v>57769</v>
      </c>
      <c r="H6909" s="1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false" customHeight="true" outlineLevel="0" collapsed="false">
      <c r="A6910" s="1" t="n">
        <f aca="false">MAX($A$2:$A6909)+1</f>
        <v>5949</v>
      </c>
      <c r="C6910" s="1" t="str">
        <f aca="false">IF(H6910="",F6910,H6910)</f>
        <v>South Bay Fuel Cell Plant</v>
      </c>
      <c r="F6910" s="5"/>
      <c r="G6910" s="1" t="n">
        <v>57770</v>
      </c>
      <c r="H6910" s="1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false" customHeight="true" outlineLevel="0" collapsed="false">
      <c r="A6911" s="1" t="n">
        <f aca="false">MAX($A$2:$A6910)+1</f>
        <v>5950</v>
      </c>
      <c r="C6911" s="1" t="str">
        <f aca="false">IF(H6911="",F6911,H6911)</f>
        <v>Ameresco Butte County</v>
      </c>
      <c r="F6911" s="5"/>
      <c r="G6911" s="1" t="n">
        <v>57771</v>
      </c>
      <c r="H6911" s="1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false" customHeight="true" outlineLevel="0" collapsed="false">
      <c r="A6912" s="1" t="n">
        <f aca="false">MAX($A$2:$A6911)+1</f>
        <v>5951</v>
      </c>
      <c r="C6912" s="1" t="str">
        <f aca="false">IF(H6912="",F6912,H6912)</f>
        <v>Perdue Bridgeville Photovoltaic</v>
      </c>
      <c r="F6912" s="5"/>
      <c r="G6912" s="1" t="n">
        <v>57772</v>
      </c>
      <c r="H6912" s="1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false" customHeight="true" outlineLevel="0" collapsed="false">
      <c r="A6913" s="1" t="n">
        <f aca="false">MAX($A$2:$A6912)+1</f>
        <v>5952</v>
      </c>
      <c r="C6913" s="1" t="str">
        <f aca="false">IF(H6913="",F6913,H6913)</f>
        <v>Palo Verde College</v>
      </c>
      <c r="F6913" s="5"/>
      <c r="G6913" s="1" t="n">
        <v>57773</v>
      </c>
      <c r="H6913" s="1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false" customHeight="true" outlineLevel="0" collapsed="false">
      <c r="A6914" s="1" t="n">
        <f aca="false">MAX($A$2:$A6913)+1</f>
        <v>5953</v>
      </c>
      <c r="C6914" s="1" t="str">
        <f aca="false">IF(H6914="",F6914,H6914)</f>
        <v>Windstar 1</v>
      </c>
      <c r="F6914" s="5"/>
      <c r="G6914" s="1" t="n">
        <v>57774</v>
      </c>
      <c r="H6914" s="1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false" customHeight="true" outlineLevel="0" collapsed="false">
      <c r="A6915" s="1" t="n">
        <f aca="false">MAX($A$2:$A6914)+1</f>
        <v>5954</v>
      </c>
      <c r="C6915" s="1" t="str">
        <f aca="false">IF(H6915="",F6915,H6915)</f>
        <v>Kingman 1</v>
      </c>
      <c r="F6915" s="5"/>
      <c r="G6915" s="1" t="n">
        <v>57775</v>
      </c>
      <c r="H6915" s="1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false" customHeight="true" outlineLevel="0" collapsed="false">
      <c r="A6916" s="1" t="n">
        <f aca="false">MAX($A$2:$A6915)+1</f>
        <v>5955</v>
      </c>
      <c r="C6916" s="1" t="str">
        <f aca="false">IF(H6916="",F6916,H6916)</f>
        <v>FedEx Woodbridge</v>
      </c>
      <c r="F6916" s="5"/>
      <c r="G6916" s="1" t="n">
        <v>57776</v>
      </c>
      <c r="H6916" s="1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false" customHeight="true" outlineLevel="0" collapsed="false">
      <c r="A6917" s="1" t="n">
        <f aca="false">MAX($A$2:$A6916)+1</f>
        <v>5956</v>
      </c>
      <c r="C6917" s="1" t="str">
        <f aca="false">IF(H6917="",F6917,H6917)</f>
        <v>RE Dillard 1</v>
      </c>
      <c r="F6917" s="5"/>
      <c r="G6917" s="1" t="n">
        <v>57777</v>
      </c>
      <c r="H6917" s="1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false" customHeight="true" outlineLevel="0" collapsed="false">
      <c r="A6918" s="1" t="n">
        <f aca="false">MAX($A$2:$A6917)+1</f>
        <v>5957</v>
      </c>
      <c r="C6918" s="1" t="str">
        <f aca="false">IF(H6918="",F6918,H6918)</f>
        <v>RE Kammerer 1</v>
      </c>
      <c r="F6918" s="5"/>
      <c r="G6918" s="1" t="n">
        <v>57778</v>
      </c>
      <c r="H6918" s="1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false" customHeight="true" outlineLevel="0" collapsed="false">
      <c r="A6919" s="1" t="n">
        <f aca="false">MAX($A$2:$A6918)+1</f>
        <v>5958</v>
      </c>
      <c r="C6919" s="1" t="str">
        <f aca="false">IF(H6919="",F6919,H6919)</f>
        <v>RE Dillard 2</v>
      </c>
      <c r="F6919" s="5"/>
      <c r="G6919" s="1" t="n">
        <v>57779</v>
      </c>
      <c r="H6919" s="1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false" customHeight="true" outlineLevel="0" collapsed="false">
      <c r="A6920" s="1" t="n">
        <f aca="false">MAX($A$2:$A6919)+1</f>
        <v>5959</v>
      </c>
      <c r="C6920" s="1" t="str">
        <f aca="false">IF(H6920="",F6920,H6920)</f>
        <v>RE Kammerer 2</v>
      </c>
      <c r="F6920" s="5"/>
      <c r="G6920" s="1" t="n">
        <v>57780</v>
      </c>
      <c r="H6920" s="1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false" customHeight="true" outlineLevel="0" collapsed="false">
      <c r="A6921" s="1" t="n">
        <f aca="false">MAX($A$2:$A6920)+1</f>
        <v>5960</v>
      </c>
      <c r="C6921" s="1" t="str">
        <f aca="false">IF(H6921="",F6921,H6921)</f>
        <v>RE Dillard 3</v>
      </c>
      <c r="F6921" s="5"/>
      <c r="G6921" s="1" t="n">
        <v>57781</v>
      </c>
      <c r="H6921" s="1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false" customHeight="true" outlineLevel="0" collapsed="false">
      <c r="A6922" s="1" t="n">
        <f aca="false">MAX($A$2:$A6921)+1</f>
        <v>5961</v>
      </c>
      <c r="C6922" s="1" t="str">
        <f aca="false">IF(H6922="",F6922,H6922)</f>
        <v>RE Kammerer 3</v>
      </c>
      <c r="F6922" s="5"/>
      <c r="G6922" s="1" t="n">
        <v>57782</v>
      </c>
      <c r="H6922" s="1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false" customHeight="true" outlineLevel="0" collapsed="false">
      <c r="A6923" s="1" t="n">
        <f aca="false">MAX($A$2:$A6922)+1</f>
        <v>5962</v>
      </c>
      <c r="C6923" s="1" t="str">
        <f aca="false">IF(H6923="",F6923,H6923)</f>
        <v>RE Bruceville 1</v>
      </c>
      <c r="F6923" s="5"/>
      <c r="G6923" s="1" t="n">
        <v>57783</v>
      </c>
      <c r="H6923" s="1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false" customHeight="true" outlineLevel="0" collapsed="false">
      <c r="A6924" s="1" t="n">
        <f aca="false">MAX($A$2:$A6923)+1</f>
        <v>5963</v>
      </c>
      <c r="C6924" s="1" t="str">
        <f aca="false">IF(H6924="",F6924,H6924)</f>
        <v>RE Bruceville 2</v>
      </c>
      <c r="F6924" s="5"/>
      <c r="G6924" s="1" t="n">
        <v>57784</v>
      </c>
      <c r="H6924" s="1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false" customHeight="true" outlineLevel="0" collapsed="false">
      <c r="A6925" s="1" t="n">
        <f aca="false">MAX($A$2:$A6924)+1</f>
        <v>5964</v>
      </c>
      <c r="C6925" s="1" t="str">
        <f aca="false">IF(H6925="",F6925,H6925)</f>
        <v>RE Bruceville 3</v>
      </c>
      <c r="F6925" s="5"/>
      <c r="G6925" s="1" t="n">
        <v>57785</v>
      </c>
      <c r="H6925" s="1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false" customHeight="true" outlineLevel="0" collapsed="false">
      <c r="A6926" s="1" t="n">
        <f aca="false">MAX($A$2:$A6925)+1</f>
        <v>5965</v>
      </c>
      <c r="C6926" s="1" t="str">
        <f aca="false">IF(H6926="",F6926,H6926)</f>
        <v>FC Landfill Energy</v>
      </c>
      <c r="F6926" s="5"/>
      <c r="G6926" s="1" t="n">
        <v>57786</v>
      </c>
      <c r="H6926" s="1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false" customHeight="true" outlineLevel="0" collapsed="false">
      <c r="A6927" s="1" t="n">
        <f aca="false">MAX($A$2:$A6926)+1</f>
        <v>5966</v>
      </c>
      <c r="C6927" s="1" t="str">
        <f aca="false">IF(H6927="",F6927,H6927)</f>
        <v>Flat Ridge 2 Wind Energy LLC</v>
      </c>
      <c r="F6927" s="5"/>
      <c r="G6927" s="1" t="n">
        <v>57787</v>
      </c>
      <c r="H6927" s="1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false" customHeight="true" outlineLevel="0" collapsed="false">
      <c r="A6928" s="1" t="n">
        <f aca="false">MAX($A$2:$A6927)+1</f>
        <v>5967</v>
      </c>
      <c r="C6928" s="1" t="str">
        <f aca="false">IF(H6928="",F6928,H6928)</f>
        <v>US GSA Heating and Transmission</v>
      </c>
      <c r="F6928" s="5"/>
      <c r="G6928" s="1" t="n">
        <v>57788</v>
      </c>
      <c r="H6928" s="1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false" customHeight="true" outlineLevel="0" collapsed="false">
      <c r="A6929" s="1" t="n">
        <f aca="false">MAX($A$2:$A6928)+1</f>
        <v>5968</v>
      </c>
      <c r="C6929" s="1" t="str">
        <f aca="false">IF(H6929="",F6929,H6929)</f>
        <v>Peak Power 1 Cogen</v>
      </c>
      <c r="F6929" s="5"/>
      <c r="G6929" s="1" t="n">
        <v>57789</v>
      </c>
      <c r="H6929" s="1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false" customHeight="true" outlineLevel="0" collapsed="false">
      <c r="A6930" s="1" t="n">
        <f aca="false">MAX($A$2:$A6929)+1</f>
        <v>5969</v>
      </c>
      <c r="C6930" s="1" t="str">
        <f aca="false">IF(H6930="",F6930,H6930)</f>
        <v>RE Bagdad Solar I LLC</v>
      </c>
      <c r="F6930" s="5"/>
      <c r="G6930" s="1" t="n">
        <v>57790</v>
      </c>
      <c r="H6930" s="1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false" customHeight="true" outlineLevel="0" collapsed="false">
      <c r="A6931" s="1" t="n">
        <f aca="false">MAX($A$2:$A6930)+1</f>
        <v>5970</v>
      </c>
      <c r="C6931" s="1" t="str">
        <f aca="false">IF(H6931="",F6931,H6931)</f>
        <v>Foundation AB</v>
      </c>
      <c r="F6931" s="5"/>
      <c r="G6931" s="1" t="n">
        <v>57791</v>
      </c>
      <c r="H6931" s="1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false" customHeight="true" outlineLevel="0" collapsed="false">
      <c r="A6932" s="1" t="n">
        <f aca="false">MAX($A$2:$A6931)+1</f>
        <v>5971</v>
      </c>
      <c r="C6932" s="1" t="str">
        <f aca="false">IF(H6932="",F6932,H6932)</f>
        <v>Foundation IE</v>
      </c>
      <c r="F6932" s="5"/>
      <c r="G6932" s="1" t="n">
        <v>57792</v>
      </c>
      <c r="H6932" s="1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false" customHeight="true" outlineLevel="0" collapsed="false">
      <c r="A6933" s="1" t="n">
        <f aca="false">MAX($A$2:$A6932)+1</f>
        <v>5972</v>
      </c>
      <c r="C6933" s="1" t="str">
        <f aca="false">IF(H6933="",F6933,H6933)</f>
        <v>Sonoma County Fuel Cell</v>
      </c>
      <c r="F6933" s="5"/>
      <c r="G6933" s="1" t="n">
        <v>57793</v>
      </c>
      <c r="H6933" s="1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false" customHeight="true" outlineLevel="0" collapsed="false">
      <c r="A6934" s="1" t="n">
        <f aca="false">MAX($A$2:$A6933)+1</f>
        <v>5973</v>
      </c>
      <c r="C6934" s="1" t="str">
        <f aca="false">IF(H6934="",F6934,H6934)</f>
        <v>RE Ajo 1 LLC</v>
      </c>
      <c r="F6934" s="5"/>
      <c r="G6934" s="1" t="n">
        <v>57795</v>
      </c>
      <c r="H6934" s="1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false" customHeight="true" outlineLevel="0" collapsed="false">
      <c r="A6935" s="1" t="n">
        <f aca="false">MAX($A$2:$A6934)+1</f>
        <v>5974</v>
      </c>
      <c r="C6935" s="1" t="str">
        <f aca="false">IF(H6935="",F6935,H6935)</f>
        <v>Golden Springs Building C-1</v>
      </c>
      <c r="F6935" s="5"/>
      <c r="G6935" s="1" t="n">
        <v>57796</v>
      </c>
      <c r="H6935" s="1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false" customHeight="true" outlineLevel="0" collapsed="false">
      <c r="A6936" s="1" t="n">
        <f aca="false">MAX($A$2:$A6935)+1</f>
        <v>5975</v>
      </c>
      <c r="C6936" s="1" t="str">
        <f aca="false">IF(H6936="",F6936,H6936)</f>
        <v>Golden Springs Building D</v>
      </c>
      <c r="F6936" s="5"/>
      <c r="G6936" s="1" t="n">
        <v>57797</v>
      </c>
      <c r="H6936" s="1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false" customHeight="true" outlineLevel="0" collapsed="false">
      <c r="A6937" s="1" t="n">
        <f aca="false">MAX($A$2:$A6936)+1</f>
        <v>5976</v>
      </c>
      <c r="C6937" s="1" t="str">
        <f aca="false">IF(H6937="",F6937,H6937)</f>
        <v>OBP Cogen</v>
      </c>
      <c r="F6937" s="5"/>
      <c r="G6937" s="1" t="n">
        <v>57798</v>
      </c>
      <c r="H6937" s="1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false" customHeight="true" outlineLevel="0" collapsed="false">
      <c r="A6938" s="1" t="n">
        <f aca="false">MAX($A$2:$A6937)+1</f>
        <v>5977</v>
      </c>
      <c r="C6938" s="1" t="str">
        <f aca="false">IF(H6938="",F6938,H6938)</f>
        <v>ISH Solar Central, LLC</v>
      </c>
      <c r="F6938" s="5"/>
      <c r="G6938" s="1" t="n">
        <v>57799</v>
      </c>
      <c r="H6938" s="1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false" customHeight="true" outlineLevel="0" collapsed="false">
      <c r="A6939" s="1" t="n">
        <f aca="false">MAX($A$2:$A6938)+1</f>
        <v>5978</v>
      </c>
      <c r="C6939" s="1" t="str">
        <f aca="false">IF(H6939="",F6939,H6939)</f>
        <v>Magic Valley Wind Farm I LLC</v>
      </c>
      <c r="F6939" s="5"/>
      <c r="G6939" s="1" t="n">
        <v>57802</v>
      </c>
      <c r="H6939" s="1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false" customHeight="true" outlineLevel="0" collapsed="false">
      <c r="A6940" s="1" t="n">
        <f aca="false">MAX($A$2:$A6939)+1</f>
        <v>5979</v>
      </c>
      <c r="C6940" s="1" t="str">
        <f aca="false">IF(H6940="",F6940,H6940)</f>
        <v>Lime Wind</v>
      </c>
      <c r="F6940" s="5"/>
      <c r="G6940" s="1" t="n">
        <v>57803</v>
      </c>
      <c r="H6940" s="1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false" customHeight="true" outlineLevel="0" collapsed="false">
      <c r="A6941" s="1" t="n">
        <f aca="false">MAX($A$2:$A6940)+1</f>
        <v>5980</v>
      </c>
      <c r="C6941" s="1" t="str">
        <f aca="false">IF(H6941="",F6941,H6941)</f>
        <v>Middlebury College</v>
      </c>
      <c r="F6941" s="5"/>
      <c r="G6941" s="1" t="n">
        <v>57804</v>
      </c>
      <c r="H6941" s="1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false" customHeight="true" outlineLevel="0" collapsed="false">
      <c r="A6942" s="1" t="n">
        <f aca="false">MAX($A$2:$A6941)+1</f>
        <v>5981</v>
      </c>
      <c r="C6942" s="1" t="str">
        <f aca="false">IF(H6942="",F6942,H6942)</f>
        <v>William Paterson University</v>
      </c>
      <c r="F6942" s="5"/>
      <c r="G6942" s="1" t="n">
        <v>57805</v>
      </c>
      <c r="H6942" s="1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false" customHeight="true" outlineLevel="0" collapsed="false">
      <c r="A6943" s="1" t="n">
        <f aca="false">MAX($A$2:$A6942)+1</f>
        <v>5982</v>
      </c>
      <c r="C6943" s="1" t="str">
        <f aca="false">IF(H6943="",F6943,H6943)</f>
        <v>RE Dillard 4</v>
      </c>
      <c r="F6943" s="5"/>
      <c r="G6943" s="1" t="n">
        <v>57806</v>
      </c>
      <c r="H6943" s="1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false" customHeight="true" outlineLevel="0" collapsed="false">
      <c r="A6944" s="1" t="n">
        <f aca="false">MAX($A$2:$A6943)+1</f>
        <v>5983</v>
      </c>
      <c r="C6944" s="1" t="str">
        <f aca="false">IF(H6944="",F6944,H6944)</f>
        <v>Coca Cola American Canyon</v>
      </c>
      <c r="F6944" s="5"/>
      <c r="G6944" s="1" t="n">
        <v>57807</v>
      </c>
      <c r="H6944" s="1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false" customHeight="true" outlineLevel="0" collapsed="false">
      <c r="A6945" s="1" t="n">
        <f aca="false">MAX($A$2:$A6944)+1</f>
        <v>5984</v>
      </c>
      <c r="C6945" s="1" t="str">
        <f aca="false">IF(H6945="",F6945,H6945)</f>
        <v>Lockheed Martin Sunnyvale</v>
      </c>
      <c r="F6945" s="5"/>
      <c r="G6945" s="1" t="n">
        <v>57808</v>
      </c>
      <c r="H6945" s="1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false" customHeight="true" outlineLevel="0" collapsed="false">
      <c r="A6946" s="1" t="n">
        <f aca="false">MAX($A$2:$A6945)+1</f>
        <v>5985</v>
      </c>
      <c r="C6946" s="1" t="str">
        <f aca="false">IF(H6946="",F6946,H6946)</f>
        <v>Franklin Templeton San Mateo</v>
      </c>
      <c r="F6946" s="5"/>
      <c r="G6946" s="1" t="n">
        <v>57809</v>
      </c>
      <c r="H6946" s="1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false" customHeight="true" outlineLevel="0" collapsed="false">
      <c r="A6947" s="1" t="n">
        <f aca="false">MAX($A$2:$A6946)+1</f>
        <v>5986</v>
      </c>
      <c r="C6947" s="1" t="str">
        <f aca="false">IF(H6947="",F6947,H6947)</f>
        <v>Adobe San Jose</v>
      </c>
      <c r="F6947" s="5"/>
      <c r="G6947" s="1" t="n">
        <v>57811</v>
      </c>
      <c r="H6947" s="1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false" customHeight="true" outlineLevel="0" collapsed="false">
      <c r="A6948" s="1" t="n">
        <f aca="false">MAX($A$2:$A6947)+1</f>
        <v>5987</v>
      </c>
      <c r="C6948" s="1" t="str">
        <f aca="false">IF(H6948="",F6948,H6948)</f>
        <v>GL Wind</v>
      </c>
      <c r="F6948" s="5"/>
      <c r="G6948" s="1" t="n">
        <v>57813</v>
      </c>
      <c r="H6948" s="1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false" customHeight="true" outlineLevel="0" collapsed="false">
      <c r="A6949" s="1" t="n">
        <f aca="false">MAX($A$2:$A6948)+1</f>
        <v>5988</v>
      </c>
      <c r="C6949" s="1" t="str">
        <f aca="false">IF(H6949="",F6949,H6949)</f>
        <v>Titusville Solar</v>
      </c>
      <c r="F6949" s="5"/>
      <c r="G6949" s="1" t="n">
        <v>57815</v>
      </c>
      <c r="H6949" s="1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false" customHeight="true" outlineLevel="0" collapsed="false">
      <c r="A6950" s="1" t="n">
        <f aca="false">MAX($A$2:$A6949)+1</f>
        <v>5989</v>
      </c>
      <c r="C6950" s="1" t="str">
        <f aca="false">IF(H6950="",F6950,H6950)</f>
        <v>RE McKenzie 1</v>
      </c>
      <c r="F6950" s="5"/>
      <c r="G6950" s="1" t="n">
        <v>57816</v>
      </c>
      <c r="H6950" s="1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false" customHeight="true" outlineLevel="0" collapsed="false">
      <c r="A6951" s="1" t="n">
        <f aca="false">MAX($A$2:$A6950)+1</f>
        <v>5990</v>
      </c>
      <c r="C6951" s="1" t="str">
        <f aca="false">IF(H6951="",F6951,H6951)</f>
        <v>RE McKenzie 2</v>
      </c>
      <c r="F6951" s="5"/>
      <c r="G6951" s="1" t="n">
        <v>57817</v>
      </c>
      <c r="H6951" s="1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false" customHeight="true" outlineLevel="0" collapsed="false">
      <c r="A6952" s="1" t="n">
        <f aca="false">MAX($A$2:$A6951)+1</f>
        <v>5991</v>
      </c>
      <c r="C6952" s="1" t="str">
        <f aca="false">IF(H6952="",F6952,H6952)</f>
        <v>RE McKenzie 3</v>
      </c>
      <c r="F6952" s="5"/>
      <c r="G6952" s="1" t="n">
        <v>57818</v>
      </c>
      <c r="H6952" s="1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false" customHeight="true" outlineLevel="0" collapsed="false">
      <c r="A6953" s="1" t="n">
        <f aca="false">MAX($A$2:$A6952)+1</f>
        <v>5992</v>
      </c>
      <c r="C6953" s="1" t="str">
        <f aca="false">IF(H6953="",F6953,H6953)</f>
        <v>RE McKenzie 4</v>
      </c>
      <c r="F6953" s="5"/>
      <c r="G6953" s="1" t="n">
        <v>57819</v>
      </c>
      <c r="H6953" s="1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false" customHeight="true" outlineLevel="0" collapsed="false">
      <c r="A6954" s="1" t="n">
        <f aca="false">MAX($A$2:$A6953)+1</f>
        <v>5993</v>
      </c>
      <c r="C6954" s="1" t="str">
        <f aca="false">IF(H6954="",F6954,H6954)</f>
        <v>RE McKenzie 5</v>
      </c>
      <c r="F6954" s="5"/>
      <c r="G6954" s="1" t="n">
        <v>57820</v>
      </c>
      <c r="H6954" s="1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false" customHeight="true" outlineLevel="0" collapsed="false">
      <c r="A6955" s="1" t="n">
        <f aca="false">MAX($A$2:$A6954)+1</f>
        <v>5994</v>
      </c>
      <c r="C6955" s="1" t="str">
        <f aca="false">IF(H6955="",F6955,H6955)</f>
        <v>RE McKenzie 6</v>
      </c>
      <c r="F6955" s="5"/>
      <c r="G6955" s="1" t="n">
        <v>57821</v>
      </c>
      <c r="H6955" s="1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false" customHeight="true" outlineLevel="0" collapsed="false">
      <c r="A6956" s="1" t="n">
        <f aca="false">MAX($A$2:$A6955)+1</f>
        <v>5995</v>
      </c>
      <c r="C6956" s="1" t="str">
        <f aca="false">IF(H6956="",F6956,H6956)</f>
        <v>Middletown Coke Company, LLC</v>
      </c>
      <c r="F6956" s="5"/>
      <c r="G6956" s="1" t="n">
        <v>57822</v>
      </c>
      <c r="H6956" s="1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false" customHeight="true" outlineLevel="0" collapsed="false">
      <c r="A6957" s="1" t="n">
        <f aca="false">MAX($A$2:$A6956)+1</f>
        <v>5996</v>
      </c>
      <c r="C6957" s="1" t="str">
        <f aca="false">IF(H6957="",F6957,H6957)</f>
        <v>WCROC Wind Farm</v>
      </c>
      <c r="F6957" s="5"/>
      <c r="G6957" s="1" t="n">
        <v>57823</v>
      </c>
      <c r="H6957" s="1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false" customHeight="true" outlineLevel="0" collapsed="false">
      <c r="A6958" s="1" t="n">
        <f aca="false">MAX($A$2:$A6957)+1</f>
        <v>5997</v>
      </c>
      <c r="C6958" s="1" t="str">
        <f aca="false">IF(H6958="",F6958,H6958)</f>
        <v>Onalaska Campus Landfill Biogas</v>
      </c>
      <c r="F6958" s="5"/>
      <c r="G6958" s="1" t="n">
        <v>57824</v>
      </c>
      <c r="H6958" s="1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false" customHeight="true" outlineLevel="0" collapsed="false">
      <c r="A6959" s="1" t="n">
        <f aca="false">MAX($A$2:$A6958)+1</f>
        <v>5998</v>
      </c>
      <c r="C6959" s="1" t="str">
        <f aca="false">IF(H6959="",F6959,H6959)</f>
        <v>Dinuba Wastewater Treatment Plant</v>
      </c>
      <c r="F6959" s="5"/>
      <c r="G6959" s="1" t="n">
        <v>57827</v>
      </c>
      <c r="H6959" s="1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false" customHeight="true" outlineLevel="0" collapsed="false">
      <c r="A6960" s="1" t="n">
        <f aca="false">MAX($A$2:$A6959)+1</f>
        <v>5999</v>
      </c>
      <c r="C6960" s="1" t="str">
        <f aca="false">IF(H6960="",F6960,H6960)</f>
        <v>Tulsa LFG  LLC</v>
      </c>
      <c r="F6960" s="5"/>
      <c r="G6960" s="1" t="n">
        <v>57828</v>
      </c>
      <c r="H6960" s="1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false" customHeight="true" outlineLevel="0" collapsed="false">
      <c r="A6961" s="1" t="n">
        <f aca="false">MAX($A$2:$A6960)+1</f>
        <v>6000</v>
      </c>
      <c r="C6961" s="1" t="str">
        <f aca="false">IF(H6961="",F6961,H6961)</f>
        <v>Glendale Energy Power Plant</v>
      </c>
      <c r="F6961" s="5"/>
      <c r="G6961" s="1" t="n">
        <v>57829</v>
      </c>
      <c r="H6961" s="1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false" customHeight="true" outlineLevel="0" collapsed="false">
      <c r="A6962" s="1" t="n">
        <f aca="false">MAX($A$2:$A6961)+1</f>
        <v>6001</v>
      </c>
      <c r="C6962" s="1" t="str">
        <f aca="false">IF(H6962="",F6962,H6962)</f>
        <v>Rippey Wind Farm</v>
      </c>
      <c r="F6962" s="5"/>
      <c r="G6962" s="1" t="n">
        <v>57830</v>
      </c>
      <c r="H6962" s="1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false" customHeight="true" outlineLevel="0" collapsed="false">
      <c r="A6963" s="1" t="n">
        <f aca="false">MAX($A$2:$A6962)+1</f>
        <v>6002</v>
      </c>
      <c r="C6963" s="1" t="str">
        <f aca="false">IF(H6963="",F6963,H6963)</f>
        <v>Heliocentric</v>
      </c>
      <c r="F6963" s="5"/>
      <c r="G6963" s="1" t="n">
        <v>57831</v>
      </c>
      <c r="H6963" s="1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false" customHeight="true" outlineLevel="0" collapsed="false">
      <c r="A6964" s="1" t="n">
        <f aca="false">MAX($A$2:$A6963)+1</f>
        <v>6003</v>
      </c>
      <c r="C6964" s="1" t="str">
        <f aca="false">IF(H6964="",F6964,H6964)</f>
        <v>Hawkeye Wind Farm</v>
      </c>
      <c r="F6964" s="5"/>
      <c r="G6964" s="1" t="n">
        <v>57832</v>
      </c>
      <c r="H6964" s="1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false" customHeight="true" outlineLevel="0" collapsed="false">
      <c r="A6965" s="1" t="n">
        <f aca="false">MAX($A$2:$A6964)+1</f>
        <v>6004</v>
      </c>
      <c r="C6965" s="1" t="str">
        <f aca="false">IF(H6965="",F6965,H6965)</f>
        <v>Mustang Hills LLC</v>
      </c>
      <c r="F6965" s="5"/>
      <c r="G6965" s="1" t="n">
        <v>57833</v>
      </c>
      <c r="H6965" s="1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false" customHeight="true" outlineLevel="0" collapsed="false">
      <c r="A6966" s="1" t="n">
        <f aca="false">MAX($A$2:$A6965)+1</f>
        <v>6005</v>
      </c>
      <c r="C6966" s="1" t="str">
        <f aca="false">IF(H6966="",F6966,H6966)</f>
        <v>Pinyon Pine I</v>
      </c>
      <c r="F6966" s="5"/>
      <c r="G6966" s="1" t="n">
        <v>57834</v>
      </c>
      <c r="H6966" s="1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false" customHeight="true" outlineLevel="0" collapsed="false">
      <c r="A6967" s="1" t="n">
        <f aca="false">MAX($A$2:$A6966)+1</f>
        <v>6006</v>
      </c>
      <c r="C6967" s="1" t="str">
        <f aca="false">IF(H6967="",F6967,H6967)</f>
        <v>Alta Wind VIII</v>
      </c>
      <c r="F6967" s="5"/>
      <c r="G6967" s="1" t="n">
        <v>57835</v>
      </c>
      <c r="H6967" s="1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false" customHeight="true" outlineLevel="0" collapsed="false">
      <c r="A6968" s="1" t="n">
        <f aca="false">MAX($A$2:$A6967)+1</f>
        <v>6007</v>
      </c>
      <c r="C6968" s="1" t="str">
        <f aca="false">IF(H6968="",F6968,H6968)</f>
        <v>L-8 Solar Project</v>
      </c>
      <c r="F6968" s="5"/>
      <c r="G6968" s="1" t="n">
        <v>57836</v>
      </c>
      <c r="H6968" s="1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false" customHeight="true" outlineLevel="0" collapsed="false">
      <c r="A6969" s="1" t="n">
        <f aca="false">MAX($A$2:$A6968)+1</f>
        <v>6008</v>
      </c>
      <c r="C6969" s="1" t="str">
        <f aca="false">IF(H6969="",F6969,H6969)</f>
        <v>Pinyon Pine II</v>
      </c>
      <c r="F6969" s="5"/>
      <c r="G6969" s="1" t="n">
        <v>57837</v>
      </c>
      <c r="H6969" s="1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false" customHeight="true" outlineLevel="0" collapsed="false">
      <c r="A6970" s="1" t="n">
        <f aca="false">MAX($A$2:$A6969)+1</f>
        <v>6009</v>
      </c>
      <c r="C6970" s="1" t="str">
        <f aca="false">IF(H6970="",F6970,H6970)</f>
        <v>Dartmouth II Solar</v>
      </c>
      <c r="F6970" s="5"/>
      <c r="G6970" s="1" t="n">
        <v>57838</v>
      </c>
      <c r="H6970" s="1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false" customHeight="true" outlineLevel="0" collapsed="false">
      <c r="A6971" s="1" t="n">
        <f aca="false">MAX($A$2:$A6970)+1</f>
        <v>6010</v>
      </c>
      <c r="C6971" s="1" t="str">
        <f aca="false">IF(H6971="",F6971,H6971)</f>
        <v>Woodbridge Energy Center</v>
      </c>
      <c r="F6971" s="5"/>
      <c r="G6971" s="1" t="n">
        <v>57839</v>
      </c>
      <c r="H6971" s="1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false" customHeight="true" outlineLevel="0" collapsed="false">
      <c r="A6972" s="1" t="n">
        <f aca="false">MAX($A$2:$A6971)+1</f>
        <v>6011</v>
      </c>
      <c r="C6972" s="1" t="str">
        <f aca="false">IF(H6972="",F6972,H6972)</f>
        <v>ISH Solar Hospital SDMC</v>
      </c>
      <c r="F6972" s="5"/>
      <c r="G6972" s="1" t="n">
        <v>57840</v>
      </c>
      <c r="H6972" s="1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false" customHeight="true" outlineLevel="0" collapsed="false">
      <c r="A6973" s="1" t="n">
        <f aca="false">MAX($A$2:$A6972)+1</f>
        <v>6012</v>
      </c>
      <c r="C6973" s="1" t="str">
        <f aca="false">IF(H6973="",F6973,H6973)</f>
        <v>ISH Solar Hospital Downey</v>
      </c>
      <c r="F6973" s="5"/>
      <c r="G6973" s="1" t="n">
        <v>57841</v>
      </c>
      <c r="H6973" s="1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false" customHeight="true" outlineLevel="0" collapsed="false">
      <c r="A6974" s="1" t="n">
        <f aca="false">MAX($A$2:$A6973)+1</f>
        <v>6013</v>
      </c>
      <c r="C6974" s="1" t="str">
        <f aca="false">IF(H6974="",F6974,H6974)</f>
        <v>SC Landfill Energy LLC</v>
      </c>
      <c r="F6974" s="5"/>
      <c r="G6974" s="1" t="n">
        <v>57843</v>
      </c>
      <c r="H6974" s="1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false" customHeight="true" outlineLevel="0" collapsed="false">
      <c r="A6975" s="1" t="n">
        <f aca="false">MAX($A$2:$A6974)+1</f>
        <v>6014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1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false" customHeight="true" outlineLevel="0" collapsed="false">
      <c r="A6976" s="1" t="n">
        <f aca="false">MAX($A$2:$A6975)+1</f>
        <v>6015</v>
      </c>
      <c r="C6976" s="1" t="str">
        <f aca="false">IF(H6976="",F6976,H6976)</f>
        <v>AC Landfill Energy LLC</v>
      </c>
      <c r="F6976" s="5"/>
      <c r="G6976" s="1" t="n">
        <v>57845</v>
      </c>
      <c r="H6976" s="1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false" customHeight="true" outlineLevel="0" collapsed="false">
      <c r="A6977" s="1" t="n">
        <f aca="false">MAX($A$2:$A6976)+1</f>
        <v>6016</v>
      </c>
      <c r="C6977" s="1" t="str">
        <f aca="false">IF(H6977="",F6977,H6977)</f>
        <v>SX Landfill Energy LLC</v>
      </c>
      <c r="F6977" s="5"/>
      <c r="G6977" s="1" t="n">
        <v>57846</v>
      </c>
      <c r="H6977" s="1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false" customHeight="true" outlineLevel="0" collapsed="false">
      <c r="A6978" s="1" t="n">
        <f aca="false">MAX($A$2:$A6977)+1</f>
        <v>6017</v>
      </c>
      <c r="C6978" s="1" t="str">
        <f aca="false">IF(H6978="",F6978,H6978)</f>
        <v>BC Landfill Energy LLC</v>
      </c>
      <c r="F6978" s="5"/>
      <c r="G6978" s="1" t="n">
        <v>57847</v>
      </c>
      <c r="H6978" s="1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false" customHeight="true" outlineLevel="0" collapsed="false">
      <c r="A6979" s="1" t="n">
        <f aca="false">MAX($A$2:$A6978)+1</f>
        <v>6018</v>
      </c>
      <c r="C6979" s="1" t="str">
        <f aca="false">IF(H6979="",F6979,H6979)</f>
        <v>WC Landfill Energy LLC</v>
      </c>
      <c r="F6979" s="5"/>
      <c r="G6979" s="1" t="n">
        <v>57848</v>
      </c>
      <c r="H6979" s="1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false" customHeight="true" outlineLevel="0" collapsed="false">
      <c r="A6980" s="1" t="n">
        <f aca="false">MAX($A$2:$A6979)+1</f>
        <v>6019</v>
      </c>
      <c r="C6980" s="1" t="str">
        <f aca="false">IF(H6980="",F6980,H6980)</f>
        <v>Green Acres Solar Facility 1</v>
      </c>
      <c r="F6980" s="5"/>
      <c r="G6980" s="1" t="n">
        <v>57849</v>
      </c>
      <c r="H6980" s="1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false" customHeight="true" outlineLevel="0" collapsed="false">
      <c r="A6981" s="1" t="n">
        <f aca="false">MAX($A$2:$A6980)+1</f>
        <v>6020</v>
      </c>
      <c r="C6981" s="1" t="str">
        <f aca="false">IF(H6981="",F6981,H6981)</f>
        <v>Green Acres Solar Facility 2</v>
      </c>
      <c r="F6981" s="5"/>
      <c r="G6981" s="1" t="n">
        <v>57850</v>
      </c>
      <c r="H6981" s="1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false" customHeight="true" outlineLevel="0" collapsed="false">
      <c r="A6982" s="1" t="n">
        <f aca="false">MAX($A$2:$A6981)+1</f>
        <v>6021</v>
      </c>
      <c r="C6982" s="1" t="str">
        <f aca="false">IF(H6982="",F6982,H6982)</f>
        <v>North Hollywood</v>
      </c>
      <c r="F6982" s="5"/>
      <c r="G6982" s="1" t="n">
        <v>57854</v>
      </c>
      <c r="H6982" s="1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false" customHeight="true" outlineLevel="0" collapsed="false">
      <c r="A6983" s="1" t="n">
        <f aca="false">MAX($A$2:$A6982)+1</f>
        <v>6022</v>
      </c>
      <c r="C6983" s="1" t="str">
        <f aca="false">IF(H6983="",F6983,H6983)</f>
        <v>Ipswich Wind Turbine</v>
      </c>
      <c r="F6983" s="5"/>
      <c r="G6983" s="1" t="n">
        <v>57855</v>
      </c>
      <c r="H6983" s="1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false" customHeight="true" outlineLevel="0" collapsed="false">
      <c r="A6984" s="1" t="n">
        <f aca="false">MAX($A$2:$A6983)+1</f>
        <v>6023</v>
      </c>
      <c r="C6984" s="1" t="str">
        <f aca="false">IF(H6984="",F6984,H6984)</f>
        <v>Univ of California San Diego Solar</v>
      </c>
      <c r="F6984" s="5"/>
      <c r="G6984" s="1" t="n">
        <v>57856</v>
      </c>
      <c r="H6984" s="1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false" customHeight="true" outlineLevel="0" collapsed="false">
      <c r="A6985" s="1" t="n">
        <f aca="false">MAX($A$2:$A6984)+1</f>
        <v>6024</v>
      </c>
      <c r="C6985" s="1" t="str">
        <f aca="false">IF(H6985="",F6985,H6985)</f>
        <v>Caney River Wind Project</v>
      </c>
      <c r="F6985" s="5"/>
      <c r="G6985" s="1" t="n">
        <v>57858</v>
      </c>
      <c r="H6985" s="1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false" customHeight="true" outlineLevel="0" collapsed="false">
      <c r="A6986" s="1" t="n">
        <f aca="false">MAX($A$2:$A6985)+1</f>
        <v>6025</v>
      </c>
      <c r="C6986" s="1" t="str">
        <f aca="false">IF(H6986="",F6986,H6986)</f>
        <v>Industry MetroLink PV 1</v>
      </c>
      <c r="F6986" s="5"/>
      <c r="G6986" s="1" t="n">
        <v>57860</v>
      </c>
      <c r="H6986" s="1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false" customHeight="true" outlineLevel="0" collapsed="false">
      <c r="A6987" s="1" t="n">
        <f aca="false">MAX($A$2:$A6986)+1</f>
        <v>6026</v>
      </c>
      <c r="C6987" s="1" t="str">
        <f aca="false">IF(H6987="",F6987,H6987)</f>
        <v>Hidden Hollow Energy</v>
      </c>
      <c r="F6987" s="5"/>
      <c r="G6987" s="1" t="n">
        <v>57861</v>
      </c>
      <c r="H6987" s="1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false" customHeight="true" outlineLevel="0" collapsed="false">
      <c r="A6988" s="1" t="n">
        <f aca="false">MAX($A$2:$A6987)+1</f>
        <v>6027</v>
      </c>
      <c r="C6988" s="1" t="str">
        <f aca="false">IF(H6988="",F6988,H6988)</f>
        <v>Wildcat Wind Farm I, LLC</v>
      </c>
      <c r="F6988" s="5"/>
      <c r="G6988" s="1" t="n">
        <v>57862</v>
      </c>
      <c r="H6988" s="1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false" customHeight="true" outlineLevel="0" collapsed="false">
      <c r="A6989" s="1" t="n">
        <f aca="false">MAX($A$2:$A6988)+1</f>
        <v>6028</v>
      </c>
      <c r="C6989" s="1" t="str">
        <f aca="false">IF(H6989="",F6989,H6989)</f>
        <v>McKee City Solar Phase 2</v>
      </c>
      <c r="F6989" s="5"/>
      <c r="G6989" s="1" t="n">
        <v>57863</v>
      </c>
      <c r="H6989" s="1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false" customHeight="true" outlineLevel="0" collapsed="false">
      <c r="A6990" s="1" t="n">
        <f aca="false">MAX($A$2:$A6989)+1</f>
        <v>6029</v>
      </c>
      <c r="C6990" s="1" t="str">
        <f aca="false">IF(H6990="",F6990,H6990)</f>
        <v>Stockton Athletic Center</v>
      </c>
      <c r="F6990" s="5"/>
      <c r="G6990" s="1" t="n">
        <v>57864</v>
      </c>
      <c r="H6990" s="1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false" customHeight="true" outlineLevel="0" collapsed="false">
      <c r="A6991" s="1" t="n">
        <f aca="false">MAX($A$2:$A6990)+1</f>
        <v>6030</v>
      </c>
      <c r="C6991" s="1" t="str">
        <f aca="false">IF(H6991="",F6991,H6991)</f>
        <v>Golden Spread Panhandle Wnd Rch</v>
      </c>
      <c r="F6991" s="5"/>
      <c r="G6991" s="1" t="n">
        <v>57866</v>
      </c>
      <c r="H6991" s="1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false" customHeight="true" outlineLevel="0" collapsed="false">
      <c r="A6992" s="1" t="n">
        <f aca="false">MAX($A$2:$A6991)+1</f>
        <v>6031</v>
      </c>
      <c r="C6992" s="1" t="str">
        <f aca="false">IF(H6992="",F6992,H6992)</f>
        <v>Howard Wind Farm</v>
      </c>
      <c r="F6992" s="5"/>
      <c r="G6992" s="1" t="n">
        <v>57867</v>
      </c>
      <c r="H6992" s="1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false" customHeight="true" outlineLevel="0" collapsed="false">
      <c r="A6993" s="1" t="n">
        <f aca="false">MAX($A$2:$A6992)+1</f>
        <v>6032</v>
      </c>
      <c r="C6993" s="1" t="str">
        <f aca="false">IF(H6993="",F6993,H6993)</f>
        <v>L'Oreal Piscataway</v>
      </c>
      <c r="F6993" s="5"/>
      <c r="G6993" s="1" t="n">
        <v>57868</v>
      </c>
      <c r="H6993" s="1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false" customHeight="true" outlineLevel="0" collapsed="false">
      <c r="A6994" s="1" t="n">
        <f aca="false">MAX($A$2:$A6993)+1</f>
        <v>6033</v>
      </c>
      <c r="C6994" s="1" t="str">
        <f aca="false">IF(H6994="",F6994,H6994)</f>
        <v>Heller Industrial Parks</v>
      </c>
      <c r="F6994" s="5"/>
      <c r="G6994" s="1" t="n">
        <v>57869</v>
      </c>
      <c r="H6994" s="1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false" customHeight="true" outlineLevel="0" collapsed="false">
      <c r="A6995" s="1" t="n">
        <f aca="false">MAX($A$2:$A6994)+1</f>
        <v>6034</v>
      </c>
      <c r="C6995" s="1" t="str">
        <f aca="false">IF(H6995="",F6995,H6995)</f>
        <v>Castle Rock Vineyards</v>
      </c>
      <c r="F6995" s="5"/>
      <c r="G6995" s="1" t="n">
        <v>57870</v>
      </c>
      <c r="H6995" s="1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false" customHeight="true" outlineLevel="0" collapsed="false">
      <c r="A6996" s="1" t="n">
        <f aca="false">MAX($A$2:$A6995)+1</f>
        <v>6035</v>
      </c>
      <c r="C6996" s="1" t="str">
        <f aca="false">IF(H6996="",F6996,H6996)</f>
        <v>2555 E Olympic Bl</v>
      </c>
      <c r="F6996" s="5"/>
      <c r="G6996" s="1" t="n">
        <v>57871</v>
      </c>
      <c r="H6996" s="1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false" customHeight="true" outlineLevel="0" collapsed="false">
      <c r="A6997" s="1" t="n">
        <f aca="false">MAX($A$2:$A6996)+1</f>
        <v>6036</v>
      </c>
      <c r="C6997" s="1" t="str">
        <f aca="false">IF(H6997="",F6997,H6997)</f>
        <v>LCEC Generation LLVC</v>
      </c>
      <c r="F6997" s="5"/>
      <c r="G6997" s="1" t="n">
        <v>57872</v>
      </c>
      <c r="H6997" s="1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false" customHeight="true" outlineLevel="0" collapsed="false">
      <c r="A6998" s="1" t="n">
        <f aca="false">MAX($A$2:$A6997)+1</f>
        <v>6037</v>
      </c>
      <c r="C6998" s="1" t="str">
        <f aca="false">IF(H6998="",F6998,H6998)</f>
        <v>Santa Cruz Energy</v>
      </c>
      <c r="F6998" s="5"/>
      <c r="G6998" s="1" t="n">
        <v>57876</v>
      </c>
      <c r="H6998" s="1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false" customHeight="true" outlineLevel="0" collapsed="false">
      <c r="A6999" s="1" t="n">
        <f aca="false">MAX($A$2:$A6998)+1</f>
        <v>6038</v>
      </c>
      <c r="C6999" s="1" t="str">
        <f aca="false">IF(H6999="",F6999,H6999)</f>
        <v>Perdue Salisbury Photovoltaic</v>
      </c>
      <c r="F6999" s="5"/>
      <c r="G6999" s="1" t="n">
        <v>57879</v>
      </c>
      <c r="H6999" s="1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false" customHeight="true" outlineLevel="0" collapsed="false">
      <c r="A7000" s="1" t="n">
        <f aca="false">MAX($A$2:$A6999)+1</f>
        <v>6039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1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false" customHeight="true" outlineLevel="0" collapsed="false">
      <c r="A7001" s="1" t="n">
        <f aca="false">MAX($A$2:$A7000)+1</f>
        <v>6040</v>
      </c>
      <c r="C7001" s="1" t="str">
        <f aca="false">IF(H7001="",F7001,H7001)</f>
        <v>Pioneer Generating Station</v>
      </c>
      <c r="F7001" s="5"/>
      <c r="G7001" s="1" t="n">
        <v>57881</v>
      </c>
      <c r="H7001" s="1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false" customHeight="true" outlineLevel="0" collapsed="false">
      <c r="A7002" s="1" t="n">
        <f aca="false">MAX($A$2:$A7001)+1</f>
        <v>6041</v>
      </c>
      <c r="C7002" s="1" t="str">
        <f aca="false">IF(H7002="",F7002,H7002)</f>
        <v>Queen Creek Solar Farm</v>
      </c>
      <c r="F7002" s="5"/>
      <c r="G7002" s="1" t="n">
        <v>57883</v>
      </c>
      <c r="H7002" s="1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false" customHeight="true" outlineLevel="0" collapsed="false">
      <c r="A7003" s="1" t="n">
        <f aca="false">MAX($A$2:$A7002)+1</f>
        <v>6042</v>
      </c>
      <c r="C7003" s="1" t="str">
        <f aca="false">IF(H7003="",F7003,H7003)</f>
        <v>Lake Charles Polymers</v>
      </c>
      <c r="F7003" s="5"/>
      <c r="G7003" s="1" t="n">
        <v>57884</v>
      </c>
      <c r="H7003" s="1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false" customHeight="true" outlineLevel="0" collapsed="false">
      <c r="A7004" s="1" t="n">
        <f aca="false">MAX($A$2:$A7003)+1</f>
        <v>6043</v>
      </c>
      <c r="C7004" s="1" t="str">
        <f aca="false">IF(H7004="",F7004,H7004)</f>
        <v>Wellford Renewable Energy Plant</v>
      </c>
      <c r="F7004" s="5"/>
      <c r="G7004" s="1" t="n">
        <v>57885</v>
      </c>
      <c r="H7004" s="1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false" customHeight="true" outlineLevel="0" collapsed="false">
      <c r="A7005" s="1" t="n">
        <f aca="false">MAX($A$2:$A7004)+1</f>
        <v>6044</v>
      </c>
      <c r="C7005" s="1" t="str">
        <f aca="false">IF(H7005="",F7005,H7005)</f>
        <v>City West Diesel Plant</v>
      </c>
      <c r="F7005" s="5"/>
      <c r="G7005" s="1" t="n">
        <v>57886</v>
      </c>
      <c r="H7005" s="1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false" customHeight="true" outlineLevel="0" collapsed="false">
      <c r="A7006" s="1" t="n">
        <f aca="false">MAX($A$2:$A7005)+1</f>
        <v>6045</v>
      </c>
      <c r="C7006" s="1" t="str">
        <f aca="false">IF(H7006="",F7006,H7006)</f>
        <v>Wildcat Wind</v>
      </c>
      <c r="F7006" s="5"/>
      <c r="G7006" s="1" t="n">
        <v>57887</v>
      </c>
      <c r="H7006" s="1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false" customHeight="true" outlineLevel="0" collapsed="false">
      <c r="A7007" s="1" t="n">
        <f aca="false">MAX($A$2:$A7006)+1</f>
        <v>6046</v>
      </c>
      <c r="C7007" s="1" t="str">
        <f aca="false">IF(H7007="",F7007,H7007)</f>
        <v>Harvest II Windfarm</v>
      </c>
      <c r="F7007" s="5"/>
      <c r="G7007" s="1" t="n">
        <v>57888</v>
      </c>
      <c r="H7007" s="1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false" customHeight="true" outlineLevel="0" collapsed="false">
      <c r="A7008" s="1" t="n">
        <f aca="false">MAX($A$2:$A7007)+1</f>
        <v>6047</v>
      </c>
      <c r="C7008" s="1" t="str">
        <f aca="false">IF(H7008="",F7008,H7008)</f>
        <v>KODE Novus II</v>
      </c>
      <c r="F7008" s="5"/>
      <c r="G7008" s="1" t="n">
        <v>57889</v>
      </c>
      <c r="H7008" s="1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false" customHeight="true" outlineLevel="0" collapsed="false">
      <c r="A7009" s="1" t="n">
        <f aca="false">MAX($A$2:$A7008)+1</f>
        <v>6048</v>
      </c>
      <c r="C7009" s="1" t="str">
        <f aca="false">IF(H7009="",F7009,H7009)</f>
        <v>Horse Butte Wind I, LLC</v>
      </c>
      <c r="F7009" s="5"/>
      <c r="G7009" s="1" t="n">
        <v>57890</v>
      </c>
      <c r="H7009" s="1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false" customHeight="true" outlineLevel="0" collapsed="false">
      <c r="A7010" s="1" t="n">
        <f aca="false">MAX($A$2:$A7009)+1</f>
        <v>6049</v>
      </c>
      <c r="C7010" s="1" t="str">
        <f aca="false">IF(H7010="",F7010,H7010)</f>
        <v>Martinsville LFG Generator</v>
      </c>
      <c r="F7010" s="5"/>
      <c r="G7010" s="1" t="n">
        <v>57893</v>
      </c>
      <c r="H7010" s="1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false" customHeight="true" outlineLevel="0" collapsed="false">
      <c r="A7011" s="1" t="n">
        <f aca="false">MAX($A$2:$A7010)+1</f>
        <v>6050</v>
      </c>
      <c r="C7011" s="1" t="str">
        <f aca="false">IF(H7011="",F7011,H7011)</f>
        <v>Improvement Dst No. 4</v>
      </c>
      <c r="F7011" s="5"/>
      <c r="G7011" s="1" t="n">
        <v>57895</v>
      </c>
      <c r="H7011" s="1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false" customHeight="true" outlineLevel="0" collapsed="false">
      <c r="A7012" s="1" t="n">
        <f aca="false">MAX($A$2:$A7011)+1</f>
        <v>6051</v>
      </c>
      <c r="C7012" s="1" t="str">
        <f aca="false">IF(H7012="",F7012,H7012)</f>
        <v>Concord Energy</v>
      </c>
      <c r="F7012" s="5"/>
      <c r="G7012" s="1" t="n">
        <v>57896</v>
      </c>
      <c r="H7012" s="1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false" customHeight="true" outlineLevel="0" collapsed="false">
      <c r="A7013" s="1" t="n">
        <f aca="false">MAX($A$2:$A7012)+1</f>
        <v>6052</v>
      </c>
      <c r="C7013" s="1" t="str">
        <f aca="false">IF(H7013="",F7013,H7013)</f>
        <v>Richmond Energy</v>
      </c>
      <c r="F7013" s="5"/>
      <c r="G7013" s="1" t="n">
        <v>57897</v>
      </c>
      <c r="H7013" s="1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false" customHeight="true" outlineLevel="0" collapsed="false">
      <c r="A7014" s="1" t="n">
        <f aca="false">MAX($A$2:$A7013)+1</f>
        <v>6053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1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false" customHeight="true" outlineLevel="0" collapsed="false">
      <c r="A7015" s="1" t="n">
        <f aca="false">MAX($A$2:$A7014)+1</f>
        <v>6054</v>
      </c>
      <c r="C7015" s="1" t="str">
        <f aca="false">IF(H7015="",F7015,H7015)</f>
        <v>Hurricane City Power</v>
      </c>
      <c r="F7015" s="5"/>
      <c r="G7015" s="1" t="n">
        <v>57899</v>
      </c>
      <c r="H7015" s="1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false" customHeight="true" outlineLevel="0" collapsed="false">
      <c r="A7016" s="1" t="n">
        <f aca="false">MAX($A$2:$A7015)+1</f>
        <v>6055</v>
      </c>
      <c r="C7016" s="1" t="str">
        <f aca="false">IF(H7016="",F7016,H7016)</f>
        <v>Solar Photovoltaic Project #48</v>
      </c>
      <c r="F7016" s="5"/>
      <c r="G7016" s="1" t="n">
        <v>57900</v>
      </c>
      <c r="H7016" s="1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false" customHeight="true" outlineLevel="0" collapsed="false">
      <c r="A7017" s="1" t="n">
        <f aca="false">A2287</f>
        <v>1370</v>
      </c>
      <c r="C7017" s="1" t="str">
        <f aca="false">IF(H7017="",F7017,H7017)</f>
        <v>El Segundo Energy Center LLC</v>
      </c>
      <c r="F7017" s="5"/>
      <c r="G7017" s="1" t="n">
        <v>57901</v>
      </c>
      <c r="H7017" s="1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false" customHeight="true" outlineLevel="0" collapsed="false">
      <c r="A7018" s="1" t="n">
        <f aca="false">MAX($A$2:$A7017)+1</f>
        <v>6056</v>
      </c>
      <c r="C7018" s="1" t="str">
        <f aca="false">IF(H7018="",F7018,H7018)</f>
        <v>Fighting Creek LFGTE Plant</v>
      </c>
      <c r="F7018" s="5"/>
      <c r="G7018" s="1" t="n">
        <v>57902</v>
      </c>
      <c r="H7018" s="1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false" customHeight="true" outlineLevel="0" collapsed="false">
      <c r="A7019" s="1" t="n">
        <f aca="false">MAX($A$2:$A7018)+1</f>
        <v>6057</v>
      </c>
      <c r="C7019" s="1" t="str">
        <f aca="false">IF(H7019="",F7019,H7019)</f>
        <v>SMMPA Methane Energy Facility</v>
      </c>
      <c r="F7019" s="5"/>
      <c r="G7019" s="1" t="n">
        <v>57903</v>
      </c>
      <c r="H7019" s="1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false" customHeight="true" outlineLevel="0" collapsed="false">
      <c r="A7020" s="1" t="n">
        <f aca="false">MAX($A$2:$A7019)+1</f>
        <v>6058</v>
      </c>
      <c r="C7020" s="1" t="str">
        <f aca="false">IF(H7020="",F7020,H7020)</f>
        <v>San Antonio West Solar Rooftop</v>
      </c>
      <c r="F7020" s="5"/>
      <c r="G7020" s="1" t="n">
        <v>57904</v>
      </c>
      <c r="H7020" s="1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false" customHeight="true" outlineLevel="0" collapsed="false">
      <c r="A7021" s="1" t="n">
        <f aca="false">MAX($A$2:$A7020)+1</f>
        <v>6059</v>
      </c>
      <c r="C7021" s="1" t="str">
        <f aca="false">IF(H7021="",F7021,H7021)</f>
        <v>Central Utility Plant Cincinnati</v>
      </c>
      <c r="F7021" s="5"/>
      <c r="G7021" s="1" t="n">
        <v>57908</v>
      </c>
      <c r="H7021" s="1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false" customHeight="true" outlineLevel="0" collapsed="false">
      <c r="A7022" s="1" t="n">
        <f aca="false">MAX($A$2:$A7021)+1</f>
        <v>6060</v>
      </c>
      <c r="C7022" s="1" t="str">
        <f aca="false">IF(H7022="",F7022,H7022)</f>
        <v>Piedmont Green Power</v>
      </c>
      <c r="F7022" s="5"/>
      <c r="G7022" s="1" t="n">
        <v>57909</v>
      </c>
      <c r="H7022" s="1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false" customHeight="true" outlineLevel="0" collapsed="false">
      <c r="A7023" s="1" t="n">
        <f aca="false">MAX($A$2:$A7022)+1</f>
        <v>6061</v>
      </c>
      <c r="C7023" s="1" t="str">
        <f aca="false">IF(H7023="",F7023,H7023)</f>
        <v>Centennial Generating Station</v>
      </c>
      <c r="F7023" s="5"/>
      <c r="G7023" s="1" t="n">
        <v>57910</v>
      </c>
      <c r="H7023" s="1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false" customHeight="true" outlineLevel="0" collapsed="false">
      <c r="A7024" s="1" t="n">
        <f aca="false">MAX($A$2:$A7023)+1</f>
        <v>6062</v>
      </c>
      <c r="C7024" s="1" t="str">
        <f aca="false">IF(H7024="",F7024,H7024)</f>
        <v>Roseburg LFG</v>
      </c>
      <c r="F7024" s="5"/>
      <c r="G7024" s="1" t="n">
        <v>57911</v>
      </c>
      <c r="H7024" s="1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false" customHeight="true" outlineLevel="0" collapsed="false">
      <c r="A7025" s="1" t="n">
        <f aca="false">MAX($A$2:$A7024)+1</f>
        <v>6063</v>
      </c>
      <c r="C7025" s="1" t="str">
        <f aca="false">IF(H7025="",F7025,H7025)</f>
        <v>Grand Ridge Solar Farm</v>
      </c>
      <c r="F7025" s="5"/>
      <c r="G7025" s="1" t="n">
        <v>57912</v>
      </c>
      <c r="H7025" s="1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false" customHeight="true" outlineLevel="0" collapsed="false">
      <c r="A7026" s="1" t="n">
        <f aca="false">MAX($A$2:$A7025)+1</f>
        <v>6064</v>
      </c>
      <c r="C7026" s="1" t="str">
        <f aca="false">IF(H7026="",F7026,H7026)</f>
        <v>Sidney MT Plant</v>
      </c>
      <c r="F7026" s="5"/>
      <c r="G7026" s="1" t="n">
        <v>57914</v>
      </c>
      <c r="H7026" s="1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false" customHeight="true" outlineLevel="0" collapsed="false">
      <c r="A7027" s="1" t="n">
        <f aca="false">MAX($A$2:$A7026)+1</f>
        <v>6065</v>
      </c>
      <c r="C7027" s="1" t="str">
        <f aca="false">IF(H7027="",F7027,H7027)</f>
        <v>Tronox</v>
      </c>
      <c r="F7027" s="5"/>
      <c r="G7027" s="1" t="n">
        <v>57915</v>
      </c>
      <c r="H7027" s="1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false" customHeight="true" outlineLevel="0" collapsed="false">
      <c r="A7028" s="1" t="n">
        <f aca="false">MAX($A$2:$A7027)+1</f>
        <v>6066</v>
      </c>
      <c r="C7028" s="1" t="str">
        <f aca="false">IF(H7028="",F7028,H7028)</f>
        <v>Spreckels Sugar Company</v>
      </c>
      <c r="F7028" s="5"/>
      <c r="G7028" s="1" t="n">
        <v>57916</v>
      </c>
      <c r="H7028" s="1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false" customHeight="true" outlineLevel="0" collapsed="false">
      <c r="A7029" s="1" t="n">
        <f aca="false">MAX($A$2:$A7028)+1</f>
        <v>6067</v>
      </c>
      <c r="C7029" s="1" t="str">
        <f aca="false">IF(H7029="",F7029,H7029)</f>
        <v>Bayer CropScience Institute Plant</v>
      </c>
      <c r="F7029" s="5"/>
      <c r="G7029" s="1" t="n">
        <v>57917</v>
      </c>
      <c r="H7029" s="1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false" customHeight="true" outlineLevel="0" collapsed="false">
      <c r="A7030" s="1" t="n">
        <f aca="false">MAX($A$2:$A7029)+1</f>
        <v>6068</v>
      </c>
      <c r="C7030" s="1" t="str">
        <f aca="false">IF(H7030="",F7030,H7030)</f>
        <v>Sonoco Products Co</v>
      </c>
      <c r="F7030" s="5"/>
      <c r="G7030" s="1" t="n">
        <v>57919</v>
      </c>
      <c r="H7030" s="1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false" customHeight="true" outlineLevel="0" collapsed="false">
      <c r="A7031" s="1" t="n">
        <f aca="false">MAX($A$2:$A7030)+1</f>
        <v>6069</v>
      </c>
      <c r="C7031" s="1" t="str">
        <f aca="false">IF(H7031="",F7031,H7031)</f>
        <v>Heat Plant 770</v>
      </c>
      <c r="F7031" s="5"/>
      <c r="G7031" s="1" t="n">
        <v>57926</v>
      </c>
      <c r="H7031" s="1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false" customHeight="true" outlineLevel="0" collapsed="false">
      <c r="A7032" s="1" t="n">
        <f aca="false">MAX($A$2:$A7031)+1</f>
        <v>6070</v>
      </c>
      <c r="C7032" s="1" t="str">
        <f aca="false">IF(H7032="",F7032,H7032)</f>
        <v>Baffin Wind</v>
      </c>
      <c r="F7032" s="5"/>
      <c r="G7032" s="1" t="n">
        <v>57927</v>
      </c>
      <c r="H7032" s="1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false" customHeight="true" outlineLevel="0" collapsed="false">
      <c r="A7033" s="1" t="n">
        <f aca="false">MAX($A$2:$A7032)+1</f>
        <v>6071</v>
      </c>
      <c r="C7033" s="1" t="str">
        <f aca="false">IF(H7033="",F7033,H7033)</f>
        <v>SIUC</v>
      </c>
      <c r="F7033" s="5"/>
      <c r="G7033" s="1" t="n">
        <v>57928</v>
      </c>
      <c r="H7033" s="1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false" customHeight="true" outlineLevel="0" collapsed="false">
      <c r="A7034" s="1" t="n">
        <f aca="false">MAX($A$2:$A7033)+1</f>
        <v>6072</v>
      </c>
      <c r="C7034" s="1" t="str">
        <f aca="false">IF(H7034="",F7034,H7034)</f>
        <v>East Campus Utility Plant</v>
      </c>
      <c r="F7034" s="5"/>
      <c r="G7034" s="1" t="n">
        <v>57929</v>
      </c>
      <c r="H7034" s="1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false" customHeight="true" outlineLevel="0" collapsed="false">
      <c r="A7035" s="1" t="n">
        <f aca="false">MAX($A$2:$A7034)+1</f>
        <v>6073</v>
      </c>
      <c r="C7035" s="1" t="str">
        <f aca="false">IF(H7035="",F7035,H7035)</f>
        <v>Amonix UASTP Solar Power Station</v>
      </c>
      <c r="F7035" s="5"/>
      <c r="G7035" s="1" t="n">
        <v>57930</v>
      </c>
      <c r="H7035" s="1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false" customHeight="true" outlineLevel="0" collapsed="false">
      <c r="A7036" s="1" t="n">
        <f aca="false">MAX($A$2:$A7035)+1</f>
        <v>6074</v>
      </c>
      <c r="C7036" s="1" t="str">
        <f aca="false">IF(H7036="",F7036,H7036)</f>
        <v>Holyoke Solar Cooperative at Mueller</v>
      </c>
      <c r="F7036" s="5"/>
      <c r="G7036" s="1" t="n">
        <v>57931</v>
      </c>
      <c r="H7036" s="1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false" customHeight="true" outlineLevel="0" collapsed="false">
      <c r="A7037" s="1" t="n">
        <f aca="false">MAX($A$2:$A7036)+1</f>
        <v>6075</v>
      </c>
      <c r="C7037" s="1" t="str">
        <f aca="false">IF(H7037="",F7037,H7037)</f>
        <v>Wentzville Assembly &amp; Contiguous</v>
      </c>
      <c r="F7037" s="5"/>
      <c r="G7037" s="1" t="n">
        <v>57932</v>
      </c>
      <c r="H7037" s="1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false" customHeight="true" outlineLevel="0" collapsed="false">
      <c r="A7038" s="1" t="n">
        <f aca="false">MAX($A$2:$A7037)+1</f>
        <v>6076</v>
      </c>
      <c r="C7038" s="1" t="str">
        <f aca="false">IF(H7038="",F7038,H7038)</f>
        <v>Solar Star California II LLC</v>
      </c>
      <c r="F7038" s="5"/>
      <c r="G7038" s="1" t="n">
        <v>57933</v>
      </c>
      <c r="H7038" s="1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false" customHeight="true" outlineLevel="0" collapsed="false">
      <c r="A7039" s="1" t="n">
        <f aca="false">MAX($A$2:$A7038)+1</f>
        <v>6077</v>
      </c>
      <c r="C7039" s="1" t="str">
        <f aca="false">IF(H7039="",F7039,H7039)</f>
        <v>Douglas Solar</v>
      </c>
      <c r="F7039" s="5"/>
      <c r="G7039" s="1" t="n">
        <v>57934</v>
      </c>
      <c r="H7039" s="1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false" customHeight="true" outlineLevel="0" collapsed="false">
      <c r="A7040" s="1" t="n">
        <f aca="false">MAX($A$2:$A7039)+1</f>
        <v>6078</v>
      </c>
      <c r="C7040" s="1" t="str">
        <f aca="false">IF(H7040="",F7040,H7040)</f>
        <v>Eva Creek Wind</v>
      </c>
      <c r="F7040" s="5"/>
      <c r="G7040" s="1" t="n">
        <v>57935</v>
      </c>
      <c r="H7040" s="1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false" customHeight="true" outlineLevel="0" collapsed="false">
      <c r="A7041" s="1" t="n">
        <f aca="false">MAX($A$2:$A7040)+1</f>
        <v>6079</v>
      </c>
      <c r="C7041" s="1" t="str">
        <f aca="false">IF(H7041="",F7041,H7041)</f>
        <v>Albany Brewery</v>
      </c>
      <c r="F7041" s="5"/>
      <c r="G7041" s="1" t="n">
        <v>57936</v>
      </c>
      <c r="H7041" s="1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false" customHeight="true" outlineLevel="0" collapsed="false">
      <c r="A7042" s="1" t="n">
        <f aca="false">MAX($A$2:$A7041)+1</f>
        <v>6080</v>
      </c>
      <c r="C7042" s="1" t="str">
        <f aca="false">IF(H7042="",F7042,H7042)</f>
        <v>Western Sugar Coop - Scottsbluff</v>
      </c>
      <c r="F7042" s="5"/>
      <c r="G7042" s="1" t="n">
        <v>57937</v>
      </c>
      <c r="H7042" s="1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false" customHeight="true" outlineLevel="0" collapsed="false">
      <c r="A7043" s="1" t="n">
        <f aca="false">MAX($A$2:$A7042)+1</f>
        <v>6081</v>
      </c>
      <c r="C7043" s="1" t="str">
        <f aca="false">IF(H7043="",F7043,H7043)</f>
        <v>ADA Carbon Solutions Red River</v>
      </c>
      <c r="F7043" s="5"/>
      <c r="G7043" s="1" t="n">
        <v>57938</v>
      </c>
      <c r="H7043" s="1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false" customHeight="true" outlineLevel="0" collapsed="false">
      <c r="A7044" s="1" t="n">
        <f aca="false">MAX($A$2:$A7043)+1</f>
        <v>6082</v>
      </c>
      <c r="C7044" s="1" t="str">
        <f aca="false">IF(H7044="",F7044,H7044)</f>
        <v>Walmart Casa Grande</v>
      </c>
      <c r="F7044" s="5"/>
      <c r="G7044" s="1" t="n">
        <v>57939</v>
      </c>
      <c r="H7044" s="1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false" customHeight="true" outlineLevel="0" collapsed="false">
      <c r="A7045" s="1" t="n">
        <f aca="false">MAX($A$2:$A7044)+1</f>
        <v>6083</v>
      </c>
      <c r="C7045" s="1" t="str">
        <f aca="false">IF(H7045="",F7045,H7045)</f>
        <v>Wausau Paper Middletown</v>
      </c>
      <c r="F7045" s="5"/>
      <c r="G7045" s="1" t="n">
        <v>57940</v>
      </c>
      <c r="H7045" s="1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false" customHeight="true" outlineLevel="0" collapsed="false">
      <c r="A7046" s="1" t="n">
        <f aca="false">MAX($A$2:$A7045)+1</f>
        <v>6084</v>
      </c>
      <c r="C7046" s="1" t="str">
        <f aca="false">IF(H7046="",F7046,H7046)</f>
        <v>Town of Uxbridge MA at Commerce Dr</v>
      </c>
      <c r="F7046" s="5"/>
      <c r="G7046" s="1" t="n">
        <v>57941</v>
      </c>
      <c r="H7046" s="1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false" customHeight="true" outlineLevel="0" collapsed="false">
      <c r="A7047" s="1" t="n">
        <f aca="false">MAX($A$2:$A7046)+1</f>
        <v>6085</v>
      </c>
      <c r="C7047" s="1" t="str">
        <f aca="false">IF(H7047="",F7047,H7047)</f>
        <v>Town of Norfolk MA at Medway Branch</v>
      </c>
      <c r="F7047" s="5"/>
      <c r="G7047" s="1" t="n">
        <v>57942</v>
      </c>
      <c r="H7047" s="1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false" customHeight="true" outlineLevel="0" collapsed="false">
      <c r="A7048" s="1" t="n">
        <f aca="false">MAX($A$2:$A7047)+1</f>
        <v>6086</v>
      </c>
      <c r="C7048" s="1" t="str">
        <f aca="false">IF(H7048="",F7048,H7048)</f>
        <v>Lonesome Creek Station</v>
      </c>
      <c r="F7048" s="5"/>
      <c r="G7048" s="1" t="n">
        <v>57943</v>
      </c>
      <c r="H7048" s="1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false" customHeight="true" outlineLevel="0" collapsed="false">
      <c r="A7049" s="1" t="n">
        <f aca="false">MAX($A$2:$A7048)+1</f>
        <v>6087</v>
      </c>
      <c r="C7049" s="1" t="str">
        <f aca="false">IF(H7049="",F7049,H7049)</f>
        <v>Goddard Steam Plant</v>
      </c>
      <c r="F7049" s="5"/>
      <c r="G7049" s="1" t="n">
        <v>57944</v>
      </c>
      <c r="H7049" s="1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false" customHeight="true" outlineLevel="0" collapsed="false">
      <c r="A7050" s="1" t="n">
        <f aca="false">MAX($A$2:$A7049)+1</f>
        <v>6088</v>
      </c>
      <c r="C7050" s="1" t="str">
        <f aca="false">IF(H7050="",F7050,H7050)</f>
        <v>Winyah</v>
      </c>
      <c r="F7050" s="5"/>
      <c r="G7050" s="1" t="n">
        <v>6249</v>
      </c>
      <c r="H7050" s="1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false" customHeight="true" outlineLevel="0" collapsed="false">
      <c r="A7051" s="1" t="n">
        <f aca="false">MAX($A$2:$A7050)+1</f>
        <v>6089</v>
      </c>
      <c r="C7051" s="1" t="str">
        <f aca="false">IF(H7051="",F7051,H7051)</f>
        <v>Fredericktown Energy Center</v>
      </c>
      <c r="F7051" s="5"/>
      <c r="G7051" s="1" t="n">
        <v>57946</v>
      </c>
      <c r="H7051" s="1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false" customHeight="true" outlineLevel="0" collapsed="false">
      <c r="A7052" s="1" t="n">
        <f aca="false">MAX($A$2:$A7051)+1</f>
        <v>6090</v>
      </c>
      <c r="C7052" s="1" t="str">
        <f aca="false">IF(H7052="",F7052,H7052)</f>
        <v>Macho Springs Power I</v>
      </c>
      <c r="F7052" s="5"/>
      <c r="G7052" s="1" t="n">
        <v>57947</v>
      </c>
      <c r="H7052" s="1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false" customHeight="true" outlineLevel="0" collapsed="false">
      <c r="A7053" s="1" t="n">
        <f aca="false">MAX($A$2:$A7052)+1</f>
        <v>6091</v>
      </c>
      <c r="C7053" s="1" t="str">
        <f aca="false">IF(H7053="",F7053,H7053)</f>
        <v>NJ Oak Solar Plant</v>
      </c>
      <c r="F7053" s="5"/>
      <c r="G7053" s="1" t="n">
        <v>57948</v>
      </c>
      <c r="H7053" s="1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false" customHeight="true" outlineLevel="0" collapsed="false">
      <c r="A7054" s="1" t="n">
        <f aca="false">MAX($A$2:$A7053)+1</f>
        <v>6092</v>
      </c>
      <c r="C7054" s="1" t="str">
        <f aca="false">IF(H7054="",F7054,H7054)</f>
        <v>MSC Sebewaing</v>
      </c>
      <c r="F7054" s="5"/>
      <c r="G7054" s="1" t="n">
        <v>57949</v>
      </c>
      <c r="H7054" s="1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false" customHeight="true" outlineLevel="0" collapsed="false">
      <c r="A7055" s="1" t="n">
        <f aca="false">MAX($A$2:$A7054)+1</f>
        <v>6093</v>
      </c>
      <c r="C7055" s="1" t="str">
        <f aca="false">IF(H7055="",F7055,H7055)</f>
        <v>MSC Croswell</v>
      </c>
      <c r="F7055" s="5"/>
      <c r="G7055" s="1" t="n">
        <v>57950</v>
      </c>
      <c r="H7055" s="1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false" customHeight="true" outlineLevel="0" collapsed="false">
      <c r="A7056" s="1" t="n">
        <f aca="false">MAX($A$2:$A7055)+1</f>
        <v>6094</v>
      </c>
      <c r="C7056" s="1" t="str">
        <f aca="false">IF(H7056="",F7056,H7056)</f>
        <v>Shore Point Solar</v>
      </c>
      <c r="F7056" s="5"/>
      <c r="G7056" s="1" t="n">
        <v>57951</v>
      </c>
      <c r="H7056" s="1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false" customHeight="true" outlineLevel="0" collapsed="false">
      <c r="A7057" s="1" t="n">
        <f aca="false">MAX($A$2:$A7056)+1</f>
        <v>6095</v>
      </c>
      <c r="C7057" s="1" t="str">
        <f aca="false">IF(H7057="",F7057,H7057)</f>
        <v>Woodall Gas Plant</v>
      </c>
      <c r="F7057" s="5"/>
      <c r="G7057" s="1" t="n">
        <v>57952</v>
      </c>
      <c r="H7057" s="1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false" customHeight="true" outlineLevel="0" collapsed="false">
      <c r="A7058" s="1" t="n">
        <f aca="false">MAX($A$2:$A7057)+1</f>
        <v>6096</v>
      </c>
      <c r="C7058" s="1" t="str">
        <f aca="false">IF(H7058="",F7058,H7058)</f>
        <v>Roquette America</v>
      </c>
      <c r="F7058" s="5"/>
      <c r="G7058" s="1" t="n">
        <v>57953</v>
      </c>
      <c r="H7058" s="1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false" customHeight="true" outlineLevel="0" collapsed="false">
      <c r="A7059" s="1" t="n">
        <f aca="false">MAX($A$2:$A7058)+1</f>
        <v>6097</v>
      </c>
      <c r="C7059" s="1" t="str">
        <f aca="false">IF(H7059="",F7059,H7059)</f>
        <v>Minco Wind II, LLC</v>
      </c>
      <c r="F7059" s="5"/>
      <c r="G7059" s="1" t="n">
        <v>57956</v>
      </c>
      <c r="H7059" s="1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false" customHeight="true" outlineLevel="0" collapsed="false">
      <c r="A7060" s="1" t="n">
        <f aca="false">MAX($A$2:$A7059)+1</f>
        <v>6098</v>
      </c>
      <c r="C7060" s="1" t="str">
        <f aca="false">IF(H7060="",F7060,H7060)</f>
        <v>Desert Green Solar Farm LLC</v>
      </c>
      <c r="F7060" s="5"/>
      <c r="G7060" s="1" t="n">
        <v>57959</v>
      </c>
      <c r="H7060" s="1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false" customHeight="true" outlineLevel="0" collapsed="false">
      <c r="A7061" s="1" t="n">
        <f aca="false">MAX($A$2:$A7060)+1</f>
        <v>6099</v>
      </c>
      <c r="C7061" s="1" t="str">
        <f aca="false">IF(H7061="",F7061,H7061)</f>
        <v>Brookfield Tehachapi 1</v>
      </c>
      <c r="F7061" s="5"/>
      <c r="G7061" s="1" t="n">
        <v>57962</v>
      </c>
      <c r="H7061" s="1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false" customHeight="true" outlineLevel="0" collapsed="false">
      <c r="A7062" s="1" t="n">
        <f aca="false">MAX($A$2:$A7061)+1</f>
        <v>6100</v>
      </c>
      <c r="C7062" s="1" t="str">
        <f aca="false">IF(H7062="",F7062,H7062)</f>
        <v>Musselshell Wind Project</v>
      </c>
      <c r="F7062" s="5"/>
      <c r="G7062" s="1" t="n">
        <v>57963</v>
      </c>
      <c r="H7062" s="1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false" customHeight="true" outlineLevel="0" collapsed="false">
      <c r="A7063" s="1" t="n">
        <f aca="false">MAX($A$2:$A7062)+1</f>
        <v>6101</v>
      </c>
      <c r="C7063" s="1" t="str">
        <f aca="false">IF(H7063="",F7063,H7063)</f>
        <v>Shady Oaks Wind Farm</v>
      </c>
      <c r="F7063" s="5"/>
      <c r="G7063" s="1" t="n">
        <v>57964</v>
      </c>
      <c r="H7063" s="1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false" customHeight="true" outlineLevel="0" collapsed="false">
      <c r="A7064" s="1" t="n">
        <f aca="false">MAX($A$2:$A7063)+1</f>
        <v>6102</v>
      </c>
      <c r="C7064" s="1" t="str">
        <f aca="false">IF(H7064="",F7064,H7064)</f>
        <v>Musselshell Wind Project Two LLC</v>
      </c>
      <c r="F7064" s="5"/>
      <c r="G7064" s="1" t="n">
        <v>57965</v>
      </c>
      <c r="H7064" s="1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false" customHeight="true" outlineLevel="0" collapsed="false">
      <c r="A7065" s="1" t="n">
        <f aca="false">MAX($A$2:$A7064)+1</f>
        <v>6103</v>
      </c>
      <c r="C7065" s="1" t="str">
        <f aca="false">IF(H7065="",F7065,H7065)</f>
        <v>Southeast Steam Plant</v>
      </c>
      <c r="F7065" s="5"/>
      <c r="G7065" s="1" t="n">
        <v>57966</v>
      </c>
      <c r="H7065" s="1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false" customHeight="true" outlineLevel="0" collapsed="false">
      <c r="A7066" s="1" t="n">
        <f aca="false">MAX($A$2:$A7065)+1</f>
        <v>6104</v>
      </c>
      <c r="C7066" s="1" t="str">
        <f aca="false">IF(H7066="",F7066,H7066)</f>
        <v>Western Sugar Coop - Torrington</v>
      </c>
      <c r="F7066" s="5"/>
      <c r="G7066" s="1" t="n">
        <v>57967</v>
      </c>
      <c r="H7066" s="1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false" customHeight="true" outlineLevel="0" collapsed="false">
      <c r="A7067" s="1" t="n">
        <f aca="false">MAX($A$2:$A7066)+1</f>
        <v>6105</v>
      </c>
      <c r="C7067" s="1" t="str">
        <f aca="false">IF(H7067="",F7067,H7067)</f>
        <v>Cashton Greens Wind Farm</v>
      </c>
      <c r="F7067" s="5"/>
      <c r="G7067" s="1" t="n">
        <v>57968</v>
      </c>
      <c r="H7067" s="1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false" customHeight="true" outlineLevel="0" collapsed="false">
      <c r="A7068" s="1" t="n">
        <f aca="false">MAX($A$2:$A7067)+1</f>
        <v>6106</v>
      </c>
      <c r="C7068" s="1" t="str">
        <f aca="false">IF(H7068="",F7068,H7068)</f>
        <v>Darrington</v>
      </c>
      <c r="F7068" s="5"/>
      <c r="G7068" s="1" t="n">
        <v>57969</v>
      </c>
      <c r="H7068" s="1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false" customHeight="true" outlineLevel="0" collapsed="false">
      <c r="A7069" s="1" t="n">
        <f aca="false">MAX($A$2:$A7068)+1</f>
        <v>6107</v>
      </c>
      <c r="C7069" s="1" t="str">
        <f aca="false">IF(H7069="",F7069,H7069)</f>
        <v>Butte College Main Campus Solar</v>
      </c>
      <c r="F7069" s="5"/>
      <c r="G7069" s="1" t="n">
        <v>57970</v>
      </c>
      <c r="H7069" s="1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false" customHeight="true" outlineLevel="0" collapsed="false">
      <c r="A7070" s="1" t="n">
        <f aca="false">MAX($A$2:$A7069)+1</f>
        <v>6108</v>
      </c>
      <c r="C7070" s="1" t="str">
        <f aca="false">IF(H7070="",F7070,H7070)</f>
        <v>SF Southeast Cogen Plant</v>
      </c>
      <c r="F7070" s="5"/>
      <c r="G7070" s="1" t="n">
        <v>57971</v>
      </c>
      <c r="H7070" s="1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false" customHeight="true" outlineLevel="0" collapsed="false">
      <c r="A7071" s="1" t="n">
        <f aca="false">MAX($A$2:$A7070)+1</f>
        <v>6109</v>
      </c>
      <c r="C7071" s="1" t="str">
        <f aca="false">IF(H7071="",F7071,H7071)</f>
        <v>Spinning Spur Wind LLC</v>
      </c>
      <c r="F7071" s="5"/>
      <c r="G7071" s="1" t="n">
        <v>57973</v>
      </c>
      <c r="H7071" s="1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false" customHeight="true" outlineLevel="0" collapsed="false">
      <c r="A7072" s="1" t="n">
        <f aca="false">MAX($A$2:$A7071)+1</f>
        <v>6110</v>
      </c>
      <c r="C7072" s="1" t="str">
        <f aca="false">IF(H7072="",F7072,H7072)</f>
        <v>Bobcat Bluff Wind Project LLC</v>
      </c>
      <c r="F7072" s="5"/>
      <c r="G7072" s="1" t="n">
        <v>57974</v>
      </c>
      <c r="H7072" s="1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false" customHeight="true" outlineLevel="0" collapsed="false">
      <c r="A7073" s="1" t="n">
        <f aca="false">MAX($A$2:$A7072)+1</f>
        <v>6111</v>
      </c>
      <c r="C7073" s="1" t="str">
        <f aca="false">IF(H7073="",F7073,H7073)</f>
        <v>Spearville 3 LLC</v>
      </c>
      <c r="F7073" s="5"/>
      <c r="G7073" s="1" t="n">
        <v>57975</v>
      </c>
      <c r="H7073" s="1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false" customHeight="true" outlineLevel="0" collapsed="false">
      <c r="A7074" s="1" t="n">
        <f aca="false">MAX($A$2:$A7073)+1</f>
        <v>6112</v>
      </c>
      <c r="C7074" s="1" t="str">
        <f aca="false">IF(H7074="",F7074,H7074)</f>
        <v>Pocahontas Prairie Wind Farm</v>
      </c>
      <c r="F7074" s="5"/>
      <c r="G7074" s="1" t="n">
        <v>57976</v>
      </c>
      <c r="H7074" s="1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false" customHeight="true" outlineLevel="0" collapsed="false">
      <c r="A7075" s="1" t="n">
        <f aca="false">MAX($A$2:$A7074)+1</f>
        <v>6113</v>
      </c>
      <c r="C7075" s="1" t="str">
        <f aca="false">IF(H7075="",F7075,H7075)</f>
        <v>High Sierra Cogeneration Plant</v>
      </c>
      <c r="F7075" s="5"/>
      <c r="G7075" s="1" t="n">
        <v>57977</v>
      </c>
      <c r="H7075" s="1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false" customHeight="true" outlineLevel="0" collapsed="false">
      <c r="A7076" s="1" t="n">
        <f aca="false">MAX($A$2:$A7075)+1</f>
        <v>6114</v>
      </c>
      <c r="C7076" s="1" t="str">
        <f aca="false">IF(H7076="",F7076,H7076)</f>
        <v>Lodi Energy Center</v>
      </c>
      <c r="F7076" s="5"/>
      <c r="G7076" s="1" t="n">
        <v>57978</v>
      </c>
      <c r="H7076" s="1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false" customHeight="true" outlineLevel="0" collapsed="false">
      <c r="A7077" s="1" t="n">
        <f aca="false">MAX($A$2:$A7076)+1</f>
        <v>6115</v>
      </c>
      <c r="C7077" s="1" t="str">
        <f aca="false">IF(H7077="",F7077,H7077)</f>
        <v>Senate Wind LLC</v>
      </c>
      <c r="F7077" s="5"/>
      <c r="G7077" s="1" t="n">
        <v>57981</v>
      </c>
      <c r="H7077" s="1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false" customHeight="true" outlineLevel="0" collapsed="false">
      <c r="A7078" s="1" t="n">
        <f aca="false">MAX($A$2:$A7077)+1</f>
        <v>6116</v>
      </c>
      <c r="C7078" s="1" t="str">
        <f aca="false">IF(H7078="",F7078,H7078)</f>
        <v>Meridian Vineyards</v>
      </c>
      <c r="F7078" s="5"/>
      <c r="G7078" s="1" t="n">
        <v>57982</v>
      </c>
      <c r="H7078" s="1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false" customHeight="true" outlineLevel="0" collapsed="false">
      <c r="A7079" s="1" t="n">
        <f aca="false">MAX($A$2:$A7078)+1</f>
        <v>6117</v>
      </c>
      <c r="C7079" s="1" t="str">
        <f aca="false">IF(H7079="",F7079,H7079)</f>
        <v>Stephens Ranch Wind Energy LLC</v>
      </c>
      <c r="F7079" s="5"/>
      <c r="G7079" s="1" t="n">
        <v>57983</v>
      </c>
      <c r="H7079" s="1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false" customHeight="true" outlineLevel="0" collapsed="false">
      <c r="A7080" s="1" t="n">
        <f aca="false">MAX($A$2:$A7079)+1</f>
        <v>6118</v>
      </c>
      <c r="C7080" s="1" t="str">
        <f aca="false">IF(H7080="",F7080,H7080)</f>
        <v>SunE EPE2 LLC</v>
      </c>
      <c r="F7080" s="5"/>
      <c r="G7080" s="1" t="n">
        <v>57985</v>
      </c>
      <c r="H7080" s="1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false" customHeight="true" outlineLevel="0" collapsed="false">
      <c r="A7081" s="1" t="n">
        <f aca="false">MAX($A$2:$A7080)+1</f>
        <v>6119</v>
      </c>
      <c r="C7081" s="1" t="str">
        <f aca="false">IF(H7081="",F7081,H7081)</f>
        <v>SunE EPE1 LLC</v>
      </c>
      <c r="F7081" s="5"/>
      <c r="G7081" s="1" t="n">
        <v>57986</v>
      </c>
      <c r="H7081" s="1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false" customHeight="true" outlineLevel="0" collapsed="false">
      <c r="A7082" s="1" t="n">
        <f aca="false">MAX($A$2:$A7081)+1</f>
        <v>6120</v>
      </c>
      <c r="C7082" s="1" t="str">
        <f aca="false">IF(H7082="",F7082,H7082)</f>
        <v>Canadian Hills Wind</v>
      </c>
      <c r="F7082" s="5"/>
      <c r="G7082" s="1" t="n">
        <v>57987</v>
      </c>
      <c r="H7082" s="1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false" customHeight="true" outlineLevel="0" collapsed="false">
      <c r="A7083" s="1" t="n">
        <f aca="false">MAX($A$2:$A7082)+1</f>
        <v>6121</v>
      </c>
      <c r="C7083" s="1" t="str">
        <f aca="false">IF(H7083="",F7083,H7083)</f>
        <v>Lincoln Landfill</v>
      </c>
      <c r="F7083" s="5"/>
      <c r="G7083" s="1" t="n">
        <v>57988</v>
      </c>
      <c r="H7083" s="1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false" customHeight="true" outlineLevel="0" collapsed="false">
      <c r="A7084" s="1" t="n">
        <f aca="false">MAX($A$2:$A7083)+1</f>
        <v>6122</v>
      </c>
      <c r="C7084" s="1" t="str">
        <f aca="false">IF(H7084="",F7084,H7084)</f>
        <v>Groveland Solar</v>
      </c>
      <c r="F7084" s="5"/>
      <c r="G7084" s="1" t="n">
        <v>57989</v>
      </c>
      <c r="H7084" s="1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false" customHeight="true" outlineLevel="0" collapsed="false">
      <c r="A7085" s="1" t="n">
        <f aca="false">MAX($A$2:$A7084)+1</f>
        <v>6123</v>
      </c>
      <c r="C7085" s="1" t="str">
        <f aca="false">IF(H7085="",F7085,H7085)</f>
        <v>Shrewsbury Solar</v>
      </c>
      <c r="F7085" s="5"/>
      <c r="G7085" s="1" t="n">
        <v>57990</v>
      </c>
      <c r="H7085" s="1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false" customHeight="true" outlineLevel="0" collapsed="false">
      <c r="A7086" s="1" t="n">
        <f aca="false">MAX($A$2:$A7085)+1</f>
        <v>6124</v>
      </c>
      <c r="C7086" s="1" t="str">
        <f aca="false">IF(H7086="",F7086,H7086)</f>
        <v>Highland North Wind Farm</v>
      </c>
      <c r="F7086" s="5"/>
      <c r="G7086" s="1" t="n">
        <v>57991</v>
      </c>
      <c r="H7086" s="1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false" customHeight="true" outlineLevel="0" collapsed="false">
      <c r="A7087" s="1" t="n">
        <f aca="false">MAX($A$2:$A7086)+1</f>
        <v>6125</v>
      </c>
      <c r="C7087" s="1" t="str">
        <f aca="false">IF(H7087="",F7087,H7087)</f>
        <v>Boston Scientific Solar</v>
      </c>
      <c r="F7087" s="5"/>
      <c r="G7087" s="1" t="n">
        <v>57992</v>
      </c>
      <c r="H7087" s="1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false" customHeight="true" outlineLevel="0" collapsed="false">
      <c r="A7088" s="1" t="n">
        <f aca="false">MAX($A$2:$A7087)+1</f>
        <v>6126</v>
      </c>
      <c r="C7088" s="1" t="str">
        <f aca="false">IF(H7088="",F7088,H7088)</f>
        <v>Desert Sunlight 300, LLC</v>
      </c>
      <c r="F7088" s="5"/>
      <c r="G7088" s="1" t="n">
        <v>57993</v>
      </c>
      <c r="H7088" s="1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false" customHeight="true" outlineLevel="0" collapsed="false">
      <c r="A7089" s="1" t="n">
        <f aca="false">MAX($A$2:$A7088)+1</f>
        <v>6127</v>
      </c>
      <c r="C7089" s="1" t="str">
        <f aca="false">IF(H7089="",F7089,H7089)</f>
        <v>Apple Data Center PV</v>
      </c>
      <c r="F7089" s="5"/>
      <c r="G7089" s="1" t="n">
        <v>57994</v>
      </c>
      <c r="H7089" s="1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false" customHeight="true" outlineLevel="0" collapsed="false">
      <c r="A7090" s="1" t="n">
        <f aca="false">MAX($A$2:$A7089)+1</f>
        <v>6128</v>
      </c>
      <c r="C7090" s="1" t="str">
        <f aca="false">IF(H7090="",F7090,H7090)</f>
        <v>NaturEner Rim Rock Energy</v>
      </c>
      <c r="F7090" s="5"/>
      <c r="G7090" s="1" t="n">
        <v>57995</v>
      </c>
      <c r="H7090" s="1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false" customHeight="true" outlineLevel="0" collapsed="false">
      <c r="A7091" s="1" t="n">
        <f aca="false">MAX($A$2:$A7090)+1</f>
        <v>6129</v>
      </c>
      <c r="C7091" s="1" t="str">
        <f aca="false">IF(H7091="",F7091,H7091)</f>
        <v>Auwahi Wind Energy</v>
      </c>
      <c r="F7091" s="5"/>
      <c r="G7091" s="1" t="n">
        <v>57996</v>
      </c>
      <c r="H7091" s="1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false" customHeight="true" outlineLevel="0" collapsed="false">
      <c r="A7092" s="1" t="n">
        <f aca="false">MAX($A$2:$A7091)+1</f>
        <v>6130</v>
      </c>
      <c r="C7092" s="1" t="str">
        <f aca="false">IF(H7092="",F7092,H7092)</f>
        <v>Twin Ridges Wind Farm</v>
      </c>
      <c r="F7092" s="5"/>
      <c r="G7092" s="1" t="n">
        <v>57998</v>
      </c>
      <c r="H7092" s="1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false" customHeight="true" outlineLevel="0" collapsed="false">
      <c r="A7093" s="1" t="n">
        <f aca="false">MAX($A$2:$A7092)+1</f>
        <v>6131</v>
      </c>
      <c r="C7093" s="1" t="str">
        <f aca="false">IF(H7093="",F7093,H7093)</f>
        <v>Patton Wind Farm</v>
      </c>
      <c r="F7093" s="5"/>
      <c r="G7093" s="1" t="n">
        <v>57999</v>
      </c>
      <c r="H7093" s="1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false" customHeight="true" outlineLevel="0" collapsed="false">
      <c r="A7094" s="1" t="n">
        <f aca="false">MAX($A$2:$A7093)+1</f>
        <v>6132</v>
      </c>
      <c r="C7094" s="1" t="str">
        <f aca="false">IF(H7094="",F7094,H7094)</f>
        <v>Anacacho Wind Farm, LLC</v>
      </c>
      <c r="F7094" s="5"/>
      <c r="G7094" s="1" t="n">
        <v>58000</v>
      </c>
      <c r="H7094" s="1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false" customHeight="true" outlineLevel="0" collapsed="false">
      <c r="A7095" s="1" t="n">
        <f aca="false">MAX($A$2:$A7094)+1</f>
        <v>6133</v>
      </c>
      <c r="C7095" s="1" t="str">
        <f aca="false">IF(H7095="",F7095,H7095)</f>
        <v>Panda Temple Power Station</v>
      </c>
      <c r="F7095" s="5"/>
      <c r="G7095" s="1" t="n">
        <v>58001</v>
      </c>
      <c r="H7095" s="1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false" customHeight="true" outlineLevel="0" collapsed="false">
      <c r="A7096" s="1" t="n">
        <f aca="false">MAX($A$2:$A7095)+1</f>
        <v>6134</v>
      </c>
      <c r="C7096" s="1" t="str">
        <f aca="false">IF(H7096="",F7096,H7096)</f>
        <v>Alpaugh North</v>
      </c>
      <c r="F7096" s="5"/>
      <c r="G7096" s="1" t="n">
        <v>58002</v>
      </c>
      <c r="H7096" s="1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false" customHeight="true" outlineLevel="0" collapsed="false">
      <c r="A7097" s="1" t="n">
        <f aca="false">MAX($A$2:$A7096)+1</f>
        <v>6135</v>
      </c>
      <c r="C7097" s="1" t="str">
        <f aca="false">IF(H7097="",F7097,H7097)</f>
        <v>Alpaugh 50</v>
      </c>
      <c r="F7097" s="5"/>
      <c r="G7097" s="1" t="n">
        <v>58003</v>
      </c>
      <c r="H7097" s="1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false" customHeight="true" outlineLevel="0" collapsed="false">
      <c r="A7098" s="1" t="n">
        <f aca="false">MAX($A$2:$A7097)+1</f>
        <v>6136</v>
      </c>
      <c r="C7098" s="1" t="str">
        <f aca="false">IF(H7098="",F7098,H7098)</f>
        <v>Granite Reliable Power</v>
      </c>
      <c r="F7098" s="5"/>
      <c r="G7098" s="1" t="n">
        <v>58004</v>
      </c>
      <c r="H7098" s="1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false" customHeight="true" outlineLevel="0" collapsed="false">
      <c r="A7099" s="1" t="n">
        <f aca="false">MAX($A$2:$A7098)+1</f>
        <v>6137</v>
      </c>
      <c r="C7099" s="1" t="str">
        <f aca="false">IF(H7099="",F7099,H7099)</f>
        <v>Panda Sherman Power Station</v>
      </c>
      <c r="F7099" s="5"/>
      <c r="G7099" s="1" t="n">
        <v>58005</v>
      </c>
      <c r="H7099" s="1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false" customHeight="true" outlineLevel="0" collapsed="false">
      <c r="A7100" s="1" t="n">
        <f aca="false">MAX($A$2:$A7099)+1</f>
        <v>6138</v>
      </c>
      <c r="C7100" s="1" t="str">
        <f aca="false">IF(H7100="",F7100,H7100)</f>
        <v>Salt Palace Solar Gen Plant</v>
      </c>
      <c r="F7100" s="5"/>
      <c r="G7100" s="1" t="n">
        <v>58006</v>
      </c>
      <c r="H7100" s="1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false" customHeight="true" outlineLevel="0" collapsed="false">
      <c r="A7101" s="1" t="n">
        <f aca="false">MAX($A$2:$A7100)+1</f>
        <v>6139</v>
      </c>
      <c r="C7101" s="1" t="str">
        <f aca="false">IF(H7101="",F7101,H7101)</f>
        <v>Brea Expansion Plant</v>
      </c>
      <c r="F7101" s="5"/>
      <c r="G7101" s="1" t="n">
        <v>58007</v>
      </c>
      <c r="H7101" s="1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false" customHeight="true" outlineLevel="0" collapsed="false">
      <c r="A7102" s="1" t="n">
        <f aca="false">MAX($A$2:$A7101)+1</f>
        <v>6140</v>
      </c>
      <c r="C7102" s="1" t="str">
        <f aca="false">IF(H7102="",F7102,H7102)</f>
        <v>California Ridge Wind Energy LLC</v>
      </c>
      <c r="F7102" s="5"/>
      <c r="G7102" s="1" t="n">
        <v>58008</v>
      </c>
      <c r="H7102" s="1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false" customHeight="true" outlineLevel="0" collapsed="false">
      <c r="A7103" s="1" t="n">
        <f aca="false">MAX($A$2:$A7102)+1</f>
        <v>6141</v>
      </c>
      <c r="C7103" s="1" t="str">
        <f aca="false">IF(H7103="",F7103,H7103)</f>
        <v>SunE CPS3 LLC</v>
      </c>
      <c r="F7103" s="5"/>
      <c r="G7103" s="1" t="n">
        <v>58009</v>
      </c>
      <c r="H7103" s="1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false" customHeight="true" outlineLevel="0" collapsed="false">
      <c r="A7104" s="1" t="n">
        <f aca="false">MAX($A$2:$A7103)+1</f>
        <v>6142</v>
      </c>
      <c r="C7104" s="1" t="str">
        <f aca="false">IF(H7104="",F7104,H7104)</f>
        <v>WSMR I</v>
      </c>
      <c r="F7104" s="5"/>
      <c r="G7104" s="1" t="n">
        <v>58010</v>
      </c>
      <c r="H7104" s="1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false" customHeight="true" outlineLevel="0" collapsed="false">
      <c r="A7105" s="1" t="n">
        <f aca="false">MAX($A$2:$A7104)+1</f>
        <v>6143</v>
      </c>
      <c r="C7105" s="1" t="str">
        <f aca="false">IF(H7105="",F7105,H7105)</f>
        <v>IKEA Savannah 490</v>
      </c>
      <c r="F7105" s="5"/>
      <c r="G7105" s="1" t="n">
        <v>58011</v>
      </c>
      <c r="H7105" s="1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false" customHeight="true" outlineLevel="0" collapsed="false">
      <c r="A7106" s="1" t="n">
        <f aca="false">MAX($A$2:$A7105)+1</f>
        <v>6144</v>
      </c>
      <c r="C7106" s="1" t="str">
        <f aca="false">IF(H7106="",F7106,H7106)</f>
        <v>IKEA Tampa 042</v>
      </c>
      <c r="F7106" s="5"/>
      <c r="G7106" s="1" t="n">
        <v>58012</v>
      </c>
      <c r="H7106" s="1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false" customHeight="true" outlineLevel="0" collapsed="false">
      <c r="A7107" s="1" t="n">
        <f aca="false">MAX($A$2:$A7106)+1</f>
        <v>6145</v>
      </c>
      <c r="C7107" s="1" t="str">
        <f aca="false">IF(H7107="",F7107,H7107)</f>
        <v>IKEA Round Rock 027</v>
      </c>
      <c r="F7107" s="5"/>
      <c r="G7107" s="1" t="n">
        <v>58013</v>
      </c>
      <c r="H7107" s="1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false" customHeight="true" outlineLevel="0" collapsed="false">
      <c r="A7108" s="1" t="n">
        <f aca="false">MAX($A$2:$A7107)+1</f>
        <v>6146</v>
      </c>
      <c r="C7108" s="1" t="str">
        <f aca="false">IF(H7108="",F7108,H7108)</f>
        <v>IKEA Perryville 460</v>
      </c>
      <c r="F7108" s="5"/>
      <c r="G7108" s="1" t="n">
        <v>58014</v>
      </c>
      <c r="H7108" s="1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false" customHeight="true" outlineLevel="0" collapsed="false">
      <c r="A7109" s="1" t="n">
        <f aca="false">MAX($A$2:$A7108)+1</f>
        <v>6147</v>
      </c>
      <c r="C7109" s="1" t="str">
        <f aca="false">IF(H7109="",F7109,H7109)</f>
        <v>IKEA College Park 411</v>
      </c>
      <c r="F7109" s="5"/>
      <c r="G7109" s="1" t="n">
        <v>58015</v>
      </c>
      <c r="H7109" s="1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false" customHeight="true" outlineLevel="0" collapsed="false">
      <c r="A7110" s="1" t="n">
        <f aca="false">MAX($A$2:$A7109)+1</f>
        <v>6148</v>
      </c>
      <c r="C7110" s="1" t="str">
        <f aca="false">IF(H7110="",F7110,H7110)</f>
        <v>IKEA Westhampton 061</v>
      </c>
      <c r="F7110" s="5"/>
      <c r="G7110" s="1" t="n">
        <v>58016</v>
      </c>
      <c r="H7110" s="1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false" customHeight="true" outlineLevel="0" collapsed="false">
      <c r="A7111" s="1" t="n">
        <f aca="false">MAX($A$2:$A7110)+1</f>
        <v>6149</v>
      </c>
      <c r="C7111" s="1" t="str">
        <f aca="false">IF(H7111="",F7111,H7111)</f>
        <v>Copper Mountain Solar 2</v>
      </c>
      <c r="F7111" s="5"/>
      <c r="G7111" s="1" t="n">
        <v>58017</v>
      </c>
      <c r="H7111" s="1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false" customHeight="true" outlineLevel="0" collapsed="false">
      <c r="A7112" s="1" t="n">
        <f aca="false">MAX($A$2:$A7111)+1</f>
        <v>6150</v>
      </c>
      <c r="C7112" s="1" t="str">
        <f aca="false">IF(H7112="",F7112,H7112)</f>
        <v>Shooting Star Wind Project LLC</v>
      </c>
      <c r="F7112" s="5"/>
      <c r="G7112" s="1" t="n">
        <v>58018</v>
      </c>
      <c r="H7112" s="1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false" customHeight="true" outlineLevel="0" collapsed="false">
      <c r="A7113" s="1" t="n">
        <f aca="false">MAX($A$2:$A7112)+1</f>
        <v>6151</v>
      </c>
      <c r="C7113" s="1" t="str">
        <f aca="false">IF(H7113="",F7113,H7113)</f>
        <v>High Mesa Energy LLC</v>
      </c>
      <c r="F7113" s="5"/>
      <c r="G7113" s="1" t="n">
        <v>58019</v>
      </c>
      <c r="H7113" s="1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false" customHeight="true" outlineLevel="0" collapsed="false">
      <c r="A7114" s="1" t="n">
        <f aca="false">MAX($A$2:$A7113)+1</f>
        <v>6152</v>
      </c>
      <c r="C7114" s="1" t="str">
        <f aca="false">IF(H7114="",F7114,H7114)</f>
        <v>Beebe Renewable Energy LLC</v>
      </c>
      <c r="F7114" s="5"/>
      <c r="G7114" s="1" t="n">
        <v>58020</v>
      </c>
      <c r="H7114" s="1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false" customHeight="true" outlineLevel="0" collapsed="false">
      <c r="A7115" s="1" t="n">
        <f aca="false">MAX($A$2:$A7114)+1</f>
        <v>6153</v>
      </c>
      <c r="C7115" s="1" t="str">
        <f aca="false">IF(H7115="",F7115,H7115)</f>
        <v>Whitetail Wind Energy LLC</v>
      </c>
      <c r="F7115" s="5"/>
      <c r="G7115" s="1" t="n">
        <v>58021</v>
      </c>
      <c r="H7115" s="1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false" customHeight="true" outlineLevel="0" collapsed="false">
      <c r="A7116" s="1" t="n">
        <f aca="false">MAX($A$2:$A7115)+1</f>
        <v>6154</v>
      </c>
      <c r="C7116" s="1" t="str">
        <f aca="false">IF(H7116="",F7116,H7116)</f>
        <v>Neal Hot Springs Geothermal Project</v>
      </c>
      <c r="F7116" s="5"/>
      <c r="G7116" s="1" t="n">
        <v>58022</v>
      </c>
      <c r="H7116" s="1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false" customHeight="true" outlineLevel="0" collapsed="false">
      <c r="A7117" s="1" t="n">
        <f aca="false">MAX($A$2:$A7116)+1</f>
        <v>6155</v>
      </c>
      <c r="C7117" s="1" t="str">
        <f aca="false">IF(H7117="",F7117,H7117)</f>
        <v>Evergreen Community Power</v>
      </c>
      <c r="F7117" s="5"/>
      <c r="G7117" s="1" t="n">
        <v>58023</v>
      </c>
      <c r="H7117" s="1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false" customHeight="true" outlineLevel="0" collapsed="false">
      <c r="A7118" s="1" t="n">
        <f aca="false">MAX($A$2:$A7117)+1</f>
        <v>6156</v>
      </c>
      <c r="C7118" s="1" t="str">
        <f aca="false">IF(H7118="",F7118,H7118)</f>
        <v>Mt Wachusett Community College</v>
      </c>
      <c r="F7118" s="5"/>
      <c r="G7118" s="1" t="n">
        <v>58025</v>
      </c>
      <c r="H7118" s="1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false" customHeight="true" outlineLevel="0" collapsed="false">
      <c r="A7119" s="1" t="n">
        <f aca="false">MAX($A$2:$A7118)+1</f>
        <v>6157</v>
      </c>
      <c r="C7119" s="1" t="str">
        <f aca="false">IF(H7119="",F7119,H7119)</f>
        <v>Spruce Mountain WInd</v>
      </c>
      <c r="F7119" s="5"/>
      <c r="G7119" s="1" t="n">
        <v>58026</v>
      </c>
      <c r="H7119" s="1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false" customHeight="true" outlineLevel="0" collapsed="false">
      <c r="A7120" s="1" t="n">
        <f aca="false">MAX($A$2:$A7119)+1</f>
        <v>6158</v>
      </c>
      <c r="C7120" s="1" t="str">
        <f aca="false">IF(H7120="",F7120,H7120)</f>
        <v>SunE CPS2 LLC</v>
      </c>
      <c r="F7120" s="5"/>
      <c r="G7120" s="1" t="n">
        <v>58027</v>
      </c>
      <c r="H7120" s="1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false" customHeight="true" outlineLevel="0" collapsed="false">
      <c r="A7121" s="1" t="n">
        <f aca="false">MAX($A$2:$A7120)+1</f>
        <v>6159</v>
      </c>
      <c r="C7121" s="1" t="str">
        <f aca="false">IF(H7121="",F7121,H7121)</f>
        <v>IKEA Tejon 345</v>
      </c>
      <c r="F7121" s="5"/>
      <c r="G7121" s="1" t="n">
        <v>58028</v>
      </c>
      <c r="H7121" s="1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false" customHeight="true" outlineLevel="0" collapsed="false">
      <c r="A7122" s="1" t="n">
        <f aca="false">MAX($A$2:$A7121)+1</f>
        <v>6160</v>
      </c>
      <c r="C7122" s="1" t="str">
        <f aca="false">IF(H7122="",F7122,H7122)</f>
        <v>Constellation New Energy Inc</v>
      </c>
      <c r="F7122" s="5"/>
      <c r="G7122" s="1" t="n">
        <v>58029</v>
      </c>
      <c r="H7122" s="1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false" customHeight="true" outlineLevel="0" collapsed="false">
      <c r="A7123" s="1" t="n">
        <f aca="false">MAX($A$2:$A7122)+1</f>
        <v>6161</v>
      </c>
      <c r="C7123" s="1" t="str">
        <f aca="false">IF(H7123="",F7123,H7123)</f>
        <v>Reeves Station Rd East</v>
      </c>
      <c r="F7123" s="5"/>
      <c r="G7123" s="1" t="n">
        <v>58030</v>
      </c>
      <c r="H7123" s="1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false" customHeight="true" outlineLevel="0" collapsed="false">
      <c r="A7124" s="1" t="n">
        <f aca="false">MAX($A$2:$A7123)+1</f>
        <v>6162</v>
      </c>
      <c r="C7124" s="1" t="str">
        <f aca="false">IF(H7124="",F7124,H7124)</f>
        <v>Padelford Solar</v>
      </c>
      <c r="F7124" s="5"/>
      <c r="G7124" s="1" t="n">
        <v>58032</v>
      </c>
      <c r="H7124" s="1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false" customHeight="true" outlineLevel="0" collapsed="false">
      <c r="A7125" s="1" t="n">
        <f aca="false">MAX($A$2:$A7124)+1</f>
        <v>6163</v>
      </c>
      <c r="C7125" s="1" t="str">
        <f aca="false">IF(H7125="",F7125,H7125)</f>
        <v>Nickel 1 Solar Facility</v>
      </c>
      <c r="F7125" s="5"/>
      <c r="G7125" s="1" t="n">
        <v>58034</v>
      </c>
      <c r="H7125" s="1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false" customHeight="true" outlineLevel="0" collapsed="false">
      <c r="A7126" s="1" t="n">
        <f aca="false">MAX($A$2:$A7125)+1</f>
        <v>6164</v>
      </c>
      <c r="C7126" s="1" t="str">
        <f aca="false">IF(H7126="",F7126,H7126)</f>
        <v>Riverside Renewable Energy LLC</v>
      </c>
      <c r="F7126" s="5"/>
      <c r="G7126" s="1" t="n">
        <v>58036</v>
      </c>
      <c r="H7126" s="1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false" customHeight="true" outlineLevel="0" collapsed="false">
      <c r="A7127" s="1" t="n">
        <f aca="false">MAX($A$2:$A7126)+1</f>
        <v>6165</v>
      </c>
      <c r="C7127" s="1" t="str">
        <f aca="false">IF(H7127="",F7127,H7127)</f>
        <v>Buckeye Union HS District 201</v>
      </c>
      <c r="F7127" s="5"/>
      <c r="G7127" s="1" t="n">
        <v>58037</v>
      </c>
      <c r="H7127" s="1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false" customHeight="true" outlineLevel="0" collapsed="false">
      <c r="A7128" s="1" t="n">
        <f aca="false">MAX($A$2:$A7127)+1</f>
        <v>6166</v>
      </c>
      <c r="C7128" s="1" t="str">
        <f aca="false">IF(H7128="",F7128,H7128)</f>
        <v>Buffalo Center Wind LLC</v>
      </c>
      <c r="F7128" s="5"/>
      <c r="G7128" s="1" t="n">
        <v>58038</v>
      </c>
      <c r="H7128" s="1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false" customHeight="true" outlineLevel="0" collapsed="false">
      <c r="A7129" s="1" t="n">
        <f aca="false">MAX($A$2:$A7128)+1</f>
        <v>6167</v>
      </c>
      <c r="C7129" s="1" t="str">
        <f aca="false">IF(H7129="",F7129,H7129)</f>
        <v>RET  Modesto Solar</v>
      </c>
      <c r="F7129" s="5"/>
      <c r="G7129" s="1" t="n">
        <v>58039</v>
      </c>
      <c r="H7129" s="1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false" customHeight="true" outlineLevel="0" collapsed="false">
      <c r="A7130" s="1" t="n">
        <f aca="false">MAX($A$2:$A7129)+1</f>
        <v>6168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1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false" customHeight="true" outlineLevel="0" collapsed="false">
      <c r="A7131" s="1" t="n">
        <f aca="false">MAX($A$2:$A7130)+1</f>
        <v>6169</v>
      </c>
      <c r="C7131" s="1" t="str">
        <f aca="false">IF(H7131="",F7131,H7131)</f>
        <v>Chisholm View Wind Project</v>
      </c>
      <c r="F7131" s="5"/>
      <c r="G7131" s="1" t="n">
        <v>58041</v>
      </c>
      <c r="H7131" s="1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false" customHeight="true" outlineLevel="0" collapsed="false">
      <c r="A7132" s="1" t="n">
        <f aca="false">MAX($A$2:$A7131)+1</f>
        <v>6170</v>
      </c>
      <c r="C7132" s="1" t="str">
        <f aca="false">IF(H7132="",F7132,H7132)</f>
        <v>Black Mountain Solar LLC</v>
      </c>
      <c r="F7132" s="5"/>
      <c r="G7132" s="1" t="n">
        <v>58042</v>
      </c>
      <c r="H7132" s="1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false" customHeight="true" outlineLevel="0" collapsed="false">
      <c r="A7133" s="1" t="n">
        <f aca="false">MAX($A$2:$A7132)+1</f>
        <v>6171</v>
      </c>
      <c r="C7133" s="1" t="str">
        <f aca="false">IF(H7133="",F7133,H7133)</f>
        <v>Lilly Technical Center</v>
      </c>
      <c r="F7133" s="5"/>
      <c r="G7133" s="1" t="n">
        <v>58043</v>
      </c>
      <c r="H7133" s="1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false" customHeight="true" outlineLevel="0" collapsed="false">
      <c r="A7134" s="1" t="n">
        <f aca="false">MAX($A$2:$A7133)+1</f>
        <v>6172</v>
      </c>
      <c r="C7134" s="1" t="str">
        <f aca="false">IF(H7134="",F7134,H7134)</f>
        <v>Anchor Wind, LLC</v>
      </c>
      <c r="F7134" s="5"/>
      <c r="G7134" s="1" t="n">
        <v>58044</v>
      </c>
      <c r="H7134" s="1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false" customHeight="true" outlineLevel="0" collapsed="false">
      <c r="A7135" s="1" t="n">
        <f aca="false">MAX($A$2:$A7134)+1</f>
        <v>6173</v>
      </c>
      <c r="C7135" s="1" t="str">
        <f aca="false">IF(H7135="",F7135,H7135)</f>
        <v>Community Wind South</v>
      </c>
      <c r="F7135" s="5"/>
      <c r="G7135" s="1" t="n">
        <v>58045</v>
      </c>
      <c r="H7135" s="1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false" customHeight="true" outlineLevel="0" collapsed="false">
      <c r="A7136" s="1" t="n">
        <f aca="false">MAX($A$2:$A7135)+1</f>
        <v>6174</v>
      </c>
      <c r="C7136" s="1" t="str">
        <f aca="false">IF(H7136="",F7136,H7136)</f>
        <v>Works 53</v>
      </c>
      <c r="F7136" s="5"/>
      <c r="G7136" s="1" t="n">
        <v>58046</v>
      </c>
      <c r="H7136" s="1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false" customHeight="true" outlineLevel="0" collapsed="false">
      <c r="A7137" s="1" t="n">
        <f aca="false">MAX($A$2:$A7136)+1</f>
        <v>6175</v>
      </c>
      <c r="C7137" s="1" t="str">
        <f aca="false">IF(H7137="",F7137,H7137)</f>
        <v>PPG Monroeville Chemicals Center</v>
      </c>
      <c r="F7137" s="5"/>
      <c r="G7137" s="1" t="n">
        <v>58047</v>
      </c>
      <c r="H7137" s="1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false" customHeight="true" outlineLevel="0" collapsed="false">
      <c r="A7138" s="1" t="n">
        <f aca="false">MAX($A$2:$A7137)+1</f>
        <v>6176</v>
      </c>
      <c r="C7138" s="1" t="str">
        <f aca="false">IF(H7138="",F7138,H7138)</f>
        <v>BayWa r.e Mozart LLC</v>
      </c>
      <c r="F7138" s="5"/>
      <c r="G7138" s="1" t="n">
        <v>58048</v>
      </c>
      <c r="H7138" s="1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false" customHeight="true" outlineLevel="0" collapsed="false">
      <c r="A7139" s="1" t="n">
        <f aca="false">MAX($A$2:$A7138)+1</f>
        <v>6177</v>
      </c>
      <c r="C7139" s="1" t="str">
        <f aca="false">IF(H7139="",F7139,H7139)</f>
        <v>Jordache Enterprises Solar</v>
      </c>
      <c r="F7139" s="5"/>
      <c r="G7139" s="1" t="n">
        <v>58049</v>
      </c>
      <c r="H7139" s="1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false" customHeight="true" outlineLevel="0" collapsed="false">
      <c r="A7140" s="1" t="n">
        <f aca="false">MAX($A$2:$A7139)+1</f>
        <v>6178</v>
      </c>
      <c r="C7140" s="1" t="str">
        <f aca="false">IF(H7140="",F7140,H7140)</f>
        <v>PPG Industries, Inc. Works 6</v>
      </c>
      <c r="F7140" s="5"/>
      <c r="G7140" s="1" t="n">
        <v>58051</v>
      </c>
      <c r="H7140" s="1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false" customHeight="true" outlineLevel="0" collapsed="false">
      <c r="A7141" s="1" t="n">
        <f aca="false">MAX($A$2:$A7140)+1</f>
        <v>6179</v>
      </c>
      <c r="C7141" s="1" t="str">
        <f aca="false">IF(H7141="",F7141,H7141)</f>
        <v>Battle Creek Mill</v>
      </c>
      <c r="F7141" s="5"/>
      <c r="G7141" s="1" t="n">
        <v>58052</v>
      </c>
      <c r="H7141" s="1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false" customHeight="true" outlineLevel="0" collapsed="false">
      <c r="A7142" s="1" t="n">
        <f aca="false">MAX($A$2:$A7141)+1</f>
        <v>6180</v>
      </c>
      <c r="C7142" s="1" t="str">
        <f aca="false">IF(H7142="",F7142,H7142)</f>
        <v>PPG Industries, Inc. Works 15</v>
      </c>
      <c r="F7142" s="5"/>
      <c r="G7142" s="1" t="n">
        <v>58053</v>
      </c>
      <c r="H7142" s="1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false" customHeight="true" outlineLevel="0" collapsed="false">
      <c r="A7143" s="1" t="n">
        <f aca="false">MAX($A$2:$A7142)+1</f>
        <v>6181</v>
      </c>
      <c r="C7143" s="1" t="str">
        <f aca="false">IF(H7143="",F7143,H7143)</f>
        <v>Burgess BioPower</v>
      </c>
      <c r="F7143" s="5"/>
      <c r="G7143" s="1" t="n">
        <v>58054</v>
      </c>
      <c r="H7143" s="1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false" customHeight="true" outlineLevel="0" collapsed="false">
      <c r="A7144" s="1" t="n">
        <f aca="false">MAX($A$2:$A7143)+1</f>
        <v>6182</v>
      </c>
      <c r="C7144" s="1" t="str">
        <f aca="false">IF(H7144="",F7144,H7144)</f>
        <v>Windy Ridge Generating Facility</v>
      </c>
      <c r="F7144" s="5"/>
      <c r="G7144" s="1" t="n">
        <v>58055</v>
      </c>
      <c r="H7144" s="1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false" customHeight="true" outlineLevel="0" collapsed="false">
      <c r="A7145" s="1" t="n">
        <f aca="false">MAX($A$2:$A7144)+1</f>
        <v>6183</v>
      </c>
      <c r="C7145" s="1" t="str">
        <f aca="false">IF(H7145="",F7145,H7145)</f>
        <v>MillerCoors Irwindale Brewery</v>
      </c>
      <c r="F7145" s="5"/>
      <c r="G7145" s="1" t="n">
        <v>58056</v>
      </c>
      <c r="H7145" s="1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false" customHeight="true" outlineLevel="0" collapsed="false">
      <c r="A7146" s="1" t="n">
        <f aca="false">MAX($A$2:$A7145)+1</f>
        <v>6184</v>
      </c>
      <c r="C7146" s="1" t="str">
        <f aca="false">IF(H7146="",F7146,H7146)</f>
        <v>MillerCoors Shenandoah Brewery</v>
      </c>
      <c r="F7146" s="5"/>
      <c r="G7146" s="1" t="n">
        <v>58057</v>
      </c>
      <c r="H7146" s="1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false" customHeight="true" outlineLevel="0" collapsed="false">
      <c r="A7147" s="1" t="n">
        <f aca="false">MAX($A$2:$A7146)+1</f>
        <v>6185</v>
      </c>
      <c r="C7147" s="1" t="str">
        <f aca="false">IF(H7147="",F7147,H7147)</f>
        <v>Paramount Refinery</v>
      </c>
      <c r="F7147" s="5"/>
      <c r="G7147" s="1" t="n">
        <v>58058</v>
      </c>
      <c r="H7147" s="1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false" customHeight="true" outlineLevel="0" collapsed="false">
      <c r="A7148" s="1" t="n">
        <f aca="false">MAX($A$2:$A7147)+1</f>
        <v>6186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1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false" customHeight="true" outlineLevel="0" collapsed="false">
      <c r="A7149" s="1" t="n">
        <f aca="false">MAX($A$2:$A7148)+1</f>
        <v>6187</v>
      </c>
      <c r="C7149" s="1" t="str">
        <f aca="false">IF(H7149="",F7149,H7149)</f>
        <v>Imperial Valley Solar Company 1 LLC</v>
      </c>
      <c r="F7149" s="5"/>
      <c r="G7149" s="1" t="n">
        <v>58062</v>
      </c>
      <c r="H7149" s="1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false" customHeight="true" outlineLevel="0" collapsed="false">
      <c r="A7150" s="1" t="n">
        <f aca="false">MAX($A$2:$A7149)+1</f>
        <v>6188</v>
      </c>
      <c r="C7150" s="1" t="str">
        <f aca="false">IF(H7150="",F7150,H7150)</f>
        <v>Laredo Bus Facility Solar Canopies</v>
      </c>
      <c r="F7150" s="5"/>
      <c r="G7150" s="1" t="n">
        <v>58064</v>
      </c>
      <c r="H7150" s="1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false" customHeight="true" outlineLevel="0" collapsed="false">
      <c r="A7151" s="1" t="n">
        <f aca="false">MAX($A$2:$A7150)+1</f>
        <v>6189</v>
      </c>
      <c r="C7151" s="1" t="str">
        <f aca="false">IF(H7151="",F7151,H7151)</f>
        <v>Charlestown Wind Turbine</v>
      </c>
      <c r="F7151" s="5"/>
      <c r="G7151" s="1" t="n">
        <v>58065</v>
      </c>
      <c r="H7151" s="1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false" customHeight="true" outlineLevel="0" collapsed="false">
      <c r="A7152" s="1" t="n">
        <f aca="false">MAX($A$2:$A7151)+1</f>
        <v>6190</v>
      </c>
      <c r="C7152" s="1" t="str">
        <f aca="false">IF(H7152="",F7152,H7152)</f>
        <v>PCA, Filer City Mill</v>
      </c>
      <c r="F7152" s="5"/>
      <c r="G7152" s="1" t="n">
        <v>58066</v>
      </c>
      <c r="H7152" s="1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false" customHeight="true" outlineLevel="0" collapsed="false">
      <c r="A7153" s="1" t="n">
        <f aca="false">MAX($A$2:$A7152)+1</f>
        <v>6191</v>
      </c>
      <c r="C7153" s="1" t="str">
        <f aca="false">IF(H7153="",F7153,H7153)</f>
        <v>SunE CPS1 LLC</v>
      </c>
      <c r="F7153" s="5"/>
      <c r="G7153" s="1" t="n">
        <v>58068</v>
      </c>
      <c r="H7153" s="1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false" customHeight="true" outlineLevel="0" collapsed="false">
      <c r="A7154" s="1" t="n">
        <f aca="false">MAX($A$2:$A7153)+1</f>
        <v>6192</v>
      </c>
      <c r="C7154" s="1" t="str">
        <f aca="false">IF(H7154="",F7154,H7154)</f>
        <v>PRSI FCC Generator</v>
      </c>
      <c r="F7154" s="5"/>
      <c r="G7154" s="1" t="n">
        <v>58069</v>
      </c>
      <c r="H7154" s="1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false" customHeight="true" outlineLevel="0" collapsed="false">
      <c r="A7155" s="1" t="n">
        <f aca="false">MAX($A$2:$A7154)+1</f>
        <v>6193</v>
      </c>
      <c r="C7155" s="1" t="str">
        <f aca="false">IF(H7155="",F7155,H7155)</f>
        <v>Mercer Mall</v>
      </c>
      <c r="F7155" s="5"/>
      <c r="G7155" s="1" t="n">
        <v>58070</v>
      </c>
      <c r="H7155" s="1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false" customHeight="true" outlineLevel="0" collapsed="false">
      <c r="A7156" s="1" t="n">
        <f aca="false">MAX($A$2:$A7155)+1</f>
        <v>6194</v>
      </c>
      <c r="C7156" s="1" t="str">
        <f aca="false">IF(H7156="",F7156,H7156)</f>
        <v>Windwalkers LLC</v>
      </c>
      <c r="F7156" s="5"/>
      <c r="G7156" s="1" t="n">
        <v>58071</v>
      </c>
      <c r="H7156" s="1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false" customHeight="true" outlineLevel="0" collapsed="false">
      <c r="A7157" s="1" t="n">
        <f aca="false">MAX($A$2:$A7156)+1</f>
        <v>6195</v>
      </c>
      <c r="C7157" s="1" t="str">
        <f aca="false">IF(H7157="",F7157,H7157)</f>
        <v>SEPV 1</v>
      </c>
      <c r="F7157" s="5"/>
      <c r="G7157" s="1" t="n">
        <v>58073</v>
      </c>
      <c r="H7157" s="1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false" customHeight="true" outlineLevel="0" collapsed="false">
      <c r="A7158" s="1" t="n">
        <f aca="false">MAX($A$2:$A7157)+1</f>
        <v>6196</v>
      </c>
      <c r="C7158" s="1" t="str">
        <f aca="false">IF(H7158="",F7158,H7158)</f>
        <v>SEPV 2</v>
      </c>
      <c r="F7158" s="5"/>
      <c r="G7158" s="1" t="n">
        <v>58074</v>
      </c>
      <c r="H7158" s="1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false" customHeight="true" outlineLevel="0" collapsed="false">
      <c r="A7159" s="1" t="n">
        <f aca="false">MAX($A$2:$A7158)+1</f>
        <v>6197</v>
      </c>
      <c r="C7159" s="1" t="str">
        <f aca="false">IF(H7159="",F7159,H7159)</f>
        <v>El Dorado Refinery</v>
      </c>
      <c r="F7159" s="5"/>
      <c r="G7159" s="1" t="n">
        <v>58075</v>
      </c>
      <c r="H7159" s="1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false" customHeight="true" outlineLevel="0" collapsed="false">
      <c r="A7160" s="1" t="n">
        <f aca="false">MAX($A$2:$A7159)+1</f>
        <v>6198</v>
      </c>
      <c r="C7160" s="1" t="str">
        <f aca="false">IF(H7160="",F7160,H7160)</f>
        <v>Edwards Air Force Base</v>
      </c>
      <c r="F7160" s="5"/>
      <c r="G7160" s="1" t="n">
        <v>58076</v>
      </c>
      <c r="H7160" s="1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false" customHeight="true" outlineLevel="0" collapsed="false">
      <c r="A7161" s="1" t="n">
        <f aca="false">MAX($A$2:$A7160)+1</f>
        <v>6199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1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false" customHeight="true" outlineLevel="0" collapsed="false">
      <c r="A7162" s="1" t="n">
        <f aca="false">MAX($A$2:$A7161)+1</f>
        <v>6200</v>
      </c>
      <c r="C7162" s="1" t="str">
        <f aca="false">IF(H7162="",F7162,H7162)</f>
        <v>Rocky Ridge Wind Project</v>
      </c>
      <c r="F7162" s="5"/>
      <c r="G7162" s="1" t="n">
        <v>58078</v>
      </c>
      <c r="H7162" s="1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false" customHeight="true" outlineLevel="0" collapsed="false">
      <c r="A7163" s="1" t="n">
        <f aca="false">MAX($A$2:$A7162)+1</f>
        <v>6201</v>
      </c>
      <c r="C7163" s="1" t="str">
        <f aca="false">IF(H7163="",F7163,H7163)</f>
        <v>Newark Energy Center</v>
      </c>
      <c r="F7163" s="5"/>
      <c r="G7163" s="1" t="n">
        <v>58079</v>
      </c>
      <c r="H7163" s="1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false" customHeight="true" outlineLevel="0" collapsed="false">
      <c r="A7164" s="1" t="n">
        <f aca="false">MAX($A$2:$A7163)+1</f>
        <v>6202</v>
      </c>
      <c r="C7164" s="1" t="str">
        <f aca="false">IF(H7164="",F7164,H7164)</f>
        <v>Wolf Ridge Wind</v>
      </c>
      <c r="F7164" s="5"/>
      <c r="G7164" s="1" t="n">
        <v>58080</v>
      </c>
      <c r="H7164" s="1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false" customHeight="true" outlineLevel="0" collapsed="false">
      <c r="A7165" s="1" t="n">
        <f aca="false">MAX($A$2:$A7164)+1</f>
        <v>6203</v>
      </c>
      <c r="C7165" s="1" t="str">
        <f aca="false">IF(H7165="",F7165,H7165)</f>
        <v>Western Sugar Coop- Ft Morgan</v>
      </c>
      <c r="F7165" s="5"/>
      <c r="G7165" s="1" t="n">
        <v>58081</v>
      </c>
      <c r="H7165" s="1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false" customHeight="true" outlineLevel="0" collapsed="false">
      <c r="A7166" s="1" t="n">
        <f aca="false">MAX($A$2:$A7165)+1</f>
        <v>6204</v>
      </c>
      <c r="C7166" s="1" t="str">
        <f aca="false">IF(H7166="",F7166,H7166)</f>
        <v>AMP Napoleon Solar Facility</v>
      </c>
      <c r="F7166" s="5"/>
      <c r="G7166" s="1" t="n">
        <v>58082</v>
      </c>
      <c r="H7166" s="1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false" customHeight="true" outlineLevel="0" collapsed="false">
      <c r="A7167" s="1" t="n">
        <f aca="false">MAX($A$2:$A7166)+1</f>
        <v>6205</v>
      </c>
      <c r="C7167" s="1" t="str">
        <f aca="false">IF(H7167="",F7167,H7167)</f>
        <v>Fullerton Mill CHP</v>
      </c>
      <c r="F7167" s="5"/>
      <c r="G7167" s="1" t="n">
        <v>58083</v>
      </c>
      <c r="H7167" s="1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false" customHeight="true" outlineLevel="0" collapsed="false">
      <c r="A7168" s="1" t="n">
        <f aca="false">MAX($A$2:$A7167)+1</f>
        <v>6206</v>
      </c>
      <c r="C7168" s="1" t="str">
        <f aca="false">IF(H7168="",F7168,H7168)</f>
        <v>Kimberly Clark-Unit 1,2,3</v>
      </c>
      <c r="F7168" s="5"/>
      <c r="G7168" s="1" t="n">
        <v>58084</v>
      </c>
      <c r="H7168" s="1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false" customHeight="true" outlineLevel="0" collapsed="false">
      <c r="A7169" s="1" t="n">
        <f aca="false">MAX($A$2:$A7168)+1</f>
        <v>6207</v>
      </c>
      <c r="C7169" s="1" t="str">
        <f aca="false">IF(H7169="",F7169,H7169)</f>
        <v>PRC-Desoto Intl/PPG Aerospace</v>
      </c>
      <c r="F7169" s="5"/>
      <c r="G7169" s="1" t="n">
        <v>58085</v>
      </c>
      <c r="H7169" s="1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false" customHeight="true" outlineLevel="0" collapsed="false">
      <c r="A7170" s="1" t="n">
        <f aca="false">MAX($A$2:$A7169)+1</f>
        <v>6208</v>
      </c>
      <c r="C7170" s="1" t="str">
        <f aca="false">IF(H7170="",F7170,H7170)</f>
        <v>Intel Folsom</v>
      </c>
      <c r="F7170" s="5"/>
      <c r="G7170" s="1" t="n">
        <v>58086</v>
      </c>
      <c r="H7170" s="1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false" customHeight="true" outlineLevel="0" collapsed="false">
      <c r="A7171" s="1" t="n">
        <f aca="false">MAX($A$2:$A7170)+1</f>
        <v>6209</v>
      </c>
      <c r="C7171" s="1" t="str">
        <f aca="false">IF(H7171="",F7171,H7171)</f>
        <v>Stony Creek Wind Farm NY</v>
      </c>
      <c r="F7171" s="5"/>
      <c r="G7171" s="1" t="n">
        <v>58088</v>
      </c>
      <c r="H7171" s="1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false" customHeight="true" outlineLevel="0" collapsed="false">
      <c r="A7172" s="1" t="n">
        <f aca="false">MAX($A$2:$A7171)+1</f>
        <v>6210</v>
      </c>
      <c r="C7172" s="1" t="str">
        <f aca="false">IF(H7172="",F7172,H7172)</f>
        <v>Roeder Family Wind Farm LLC</v>
      </c>
      <c r="F7172" s="5"/>
      <c r="G7172" s="1" t="n">
        <v>58089</v>
      </c>
      <c r="H7172" s="1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false" customHeight="true" outlineLevel="0" collapsed="false">
      <c r="A7173" s="1" t="n">
        <f aca="false">MAX($A$2:$A7172)+1</f>
        <v>6211</v>
      </c>
      <c r="C7173" s="1" t="str">
        <f aca="false">IF(H7173="",F7173,H7173)</f>
        <v>Middlesex Apple Orchard Solar</v>
      </c>
      <c r="F7173" s="5"/>
      <c r="G7173" s="1" t="n">
        <v>58090</v>
      </c>
      <c r="H7173" s="1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false" customHeight="true" outlineLevel="0" collapsed="false">
      <c r="A7174" s="1" t="n">
        <f aca="false">MAX($A$2:$A7173)+1</f>
        <v>6212</v>
      </c>
      <c r="C7174" s="1" t="str">
        <f aca="false">IF(H7174="",F7174,H7174)</f>
        <v>Keystone Solar</v>
      </c>
      <c r="F7174" s="5"/>
      <c r="G7174" s="1" t="n">
        <v>58091</v>
      </c>
      <c r="H7174" s="1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false" customHeight="true" outlineLevel="0" collapsed="false">
      <c r="A7175" s="1" t="n">
        <f aca="false">MAX($A$2:$A7174)+1</f>
        <v>6213</v>
      </c>
      <c r="C7175" s="1" t="str">
        <f aca="false">IF(H7175="",F7175,H7175)</f>
        <v>BBB Corporate Headquarters</v>
      </c>
      <c r="F7175" s="5"/>
      <c r="G7175" s="1" t="n">
        <v>58093</v>
      </c>
      <c r="H7175" s="1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false" customHeight="true" outlineLevel="0" collapsed="false">
      <c r="A7176" s="1" t="n">
        <f aca="false">MAX($A$2:$A7175)+1</f>
        <v>6214</v>
      </c>
      <c r="C7176" s="1" t="str">
        <f aca="false">IF(H7176="",F7176,H7176)</f>
        <v>Christmas Tree Shops DC Burlington NJ</v>
      </c>
      <c r="F7176" s="5"/>
      <c r="G7176" s="1" t="n">
        <v>58094</v>
      </c>
      <c r="H7176" s="1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false" customHeight="true" outlineLevel="0" collapsed="false">
      <c r="A7177" s="1" t="n">
        <f aca="false">MAX($A$2:$A7176)+1</f>
        <v>6215</v>
      </c>
      <c r="C7177" s="1" t="str">
        <f aca="false">IF(H7177="",F7177,H7177)</f>
        <v>Harmon DC Totowa NJ</v>
      </c>
      <c r="F7177" s="5"/>
      <c r="G7177" s="1" t="n">
        <v>58095</v>
      </c>
      <c r="H7177" s="1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false" customHeight="true" outlineLevel="0" collapsed="false">
      <c r="A7178" s="1" t="n">
        <f aca="false">MAX($A$2:$A7177)+1</f>
        <v>6216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1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false" customHeight="true" outlineLevel="0" collapsed="false">
      <c r="A7179" s="1" t="n">
        <f aca="false">MAX($A$2:$A7178)+1</f>
        <v>6217</v>
      </c>
      <c r="C7179" s="1" t="str">
        <f aca="false">IF(H7179="",F7179,H7179)</f>
        <v>Green Meadows</v>
      </c>
      <c r="F7179" s="5"/>
      <c r="G7179" s="1" t="n">
        <v>58097</v>
      </c>
      <c r="H7179" s="1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false" customHeight="true" outlineLevel="0" collapsed="false">
      <c r="A7180" s="1" t="n">
        <f aca="false">MAX($A$2:$A7179)+1</f>
        <v>6218</v>
      </c>
      <c r="C7180" s="1" t="str">
        <f aca="false">IF(H7180="",F7180,H7180)</f>
        <v>Kern Oil &amp; Refining Co</v>
      </c>
      <c r="F7180" s="5"/>
      <c r="G7180" s="1" t="n">
        <v>58100</v>
      </c>
      <c r="H7180" s="1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false" customHeight="true" outlineLevel="0" collapsed="false">
      <c r="A7181" s="1" t="n">
        <f aca="false">MAX($A$2:$A7180)+1</f>
        <v>6219</v>
      </c>
      <c r="C7181" s="1" t="str">
        <f aca="false">IF(H7181="",F7181,H7181)</f>
        <v>Foundation Cemex River Plant</v>
      </c>
      <c r="F7181" s="5"/>
      <c r="G7181" s="1" t="n">
        <v>58101</v>
      </c>
      <c r="H7181" s="1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false" customHeight="true" outlineLevel="0" collapsed="false">
      <c r="A7182" s="1" t="n">
        <f aca="false">MAX($A$2:$A7181)+1</f>
        <v>6220</v>
      </c>
      <c r="C7182" s="1" t="str">
        <f aca="false">IF(H7182="",F7182,H7182)</f>
        <v>Foundation Cemex BMQ</v>
      </c>
      <c r="F7182" s="5"/>
      <c r="G7182" s="1" t="n">
        <v>58102</v>
      </c>
      <c r="H7182" s="1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false" customHeight="true" outlineLevel="0" collapsed="false">
      <c r="A7183" s="1" t="n">
        <f aca="false">MAX($A$2:$A7182)+1</f>
        <v>6221</v>
      </c>
      <c r="C7183" s="1" t="str">
        <f aca="false">IF(H7183="",F7183,H7183)</f>
        <v>Heritage Garden Wind Farm I LLC</v>
      </c>
      <c r="F7183" s="5"/>
      <c r="G7183" s="1" t="n">
        <v>58103</v>
      </c>
      <c r="H7183" s="1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false" customHeight="true" outlineLevel="0" collapsed="false">
      <c r="A7184" s="1" t="n">
        <f aca="false">MAX($A$2:$A7183)+1</f>
        <v>6222</v>
      </c>
      <c r="C7184" s="1" t="str">
        <f aca="false">IF(H7184="",F7184,H7184)</f>
        <v>Foundation Superior Farms</v>
      </c>
      <c r="F7184" s="5"/>
      <c r="G7184" s="1" t="n">
        <v>58104</v>
      </c>
      <c r="H7184" s="1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false" customHeight="true" outlineLevel="0" collapsed="false">
      <c r="A7185" s="1" t="n">
        <f aca="false">MAX($A$2:$A7184)+1</f>
        <v>6223</v>
      </c>
      <c r="C7185" s="1" t="str">
        <f aca="false">IF(H7185="",F7185,H7185)</f>
        <v>Foundation Wal-Mart Red Bluff</v>
      </c>
      <c r="F7185" s="5"/>
      <c r="G7185" s="1" t="n">
        <v>58105</v>
      </c>
      <c r="H7185" s="1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false" customHeight="true" outlineLevel="0" collapsed="false">
      <c r="A7186" s="1" t="n">
        <f aca="false">MAX($A$2:$A7185)+1</f>
        <v>6224</v>
      </c>
      <c r="C7186" s="1" t="str">
        <f aca="false">IF(H7186="",F7186,H7186)</f>
        <v>Meadow Creek Project Company</v>
      </c>
      <c r="F7186" s="5"/>
      <c r="G7186" s="1" t="n">
        <v>58106</v>
      </c>
      <c r="H7186" s="1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false" customHeight="true" outlineLevel="0" collapsed="false">
      <c r="A7187" s="1" t="n">
        <f aca="false">MAX($A$2:$A7186)+1</f>
        <v>6225</v>
      </c>
      <c r="C7187" s="1" t="str">
        <f aca="false">IF(H7187="",F7187,H7187)</f>
        <v>International Paper Red River Mill</v>
      </c>
      <c r="F7187" s="5"/>
      <c r="G7187" s="1" t="n">
        <v>58108</v>
      </c>
      <c r="H7187" s="1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false" customHeight="true" outlineLevel="0" collapsed="false">
      <c r="A7188" s="1" t="n">
        <f aca="false">MAX($A$2:$A7187)+1</f>
        <v>6226</v>
      </c>
      <c r="C7188" s="1" t="str">
        <f aca="false">IF(H7188="",F7188,H7188)</f>
        <v>Georgia-Pacific Toledo Mill</v>
      </c>
      <c r="F7188" s="5"/>
      <c r="G7188" s="1" t="n">
        <v>58109</v>
      </c>
      <c r="H7188" s="1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false" customHeight="true" outlineLevel="0" collapsed="false">
      <c r="A7189" s="1" t="n">
        <f aca="false">MAX($A$2:$A7188)+1</f>
        <v>6227</v>
      </c>
      <c r="C7189" s="1" t="str">
        <f aca="false">IF(H7189="",F7189,H7189)</f>
        <v>Brookside Newark</v>
      </c>
      <c r="F7189" s="5"/>
      <c r="G7189" s="1" t="n">
        <v>58110</v>
      </c>
      <c r="H7189" s="1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false" customHeight="true" outlineLevel="0" collapsed="false">
      <c r="A7190" s="1" t="n">
        <f aca="false">MAX($A$2:$A7189)+1</f>
        <v>6228</v>
      </c>
      <c r="C7190" s="1" t="str">
        <f aca="false">IF(H7190="",F7190,H7190)</f>
        <v>Bishop Hill II Wind Farm</v>
      </c>
      <c r="F7190" s="5"/>
      <c r="G7190" s="1" t="n">
        <v>58111</v>
      </c>
      <c r="H7190" s="1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false" customHeight="true" outlineLevel="0" collapsed="false">
      <c r="A7191" s="1" t="n">
        <f aca="false">MAX($A$2:$A7190)+1</f>
        <v>6229</v>
      </c>
      <c r="C7191" s="1" t="str">
        <f aca="false">IF(H7191="",F7191,H7191)</f>
        <v>Foundation Cemex Madison</v>
      </c>
      <c r="F7191" s="5"/>
      <c r="G7191" s="1" t="n">
        <v>58112</v>
      </c>
      <c r="H7191" s="1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false" customHeight="true" outlineLevel="0" collapsed="false">
      <c r="A7192" s="1" t="n">
        <f aca="false">MAX($A$2:$A7191)+1</f>
        <v>6230</v>
      </c>
      <c r="C7192" s="1" t="str">
        <f aca="false">IF(H7192="",F7192,H7192)</f>
        <v>Foundation RRM</v>
      </c>
      <c r="F7192" s="5"/>
      <c r="G7192" s="1" t="n">
        <v>58113</v>
      </c>
      <c r="H7192" s="1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false" customHeight="true" outlineLevel="0" collapsed="false">
      <c r="A7193" s="1" t="n">
        <f aca="false">MAX($A$2:$A7192)+1</f>
        <v>6231</v>
      </c>
      <c r="C7193" s="1" t="str">
        <f aca="false">IF(H7193="",F7193,H7193)</f>
        <v>Foundation NWNA</v>
      </c>
      <c r="F7193" s="5"/>
      <c r="G7193" s="1" t="n">
        <v>58114</v>
      </c>
      <c r="H7193" s="1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false" customHeight="true" outlineLevel="0" collapsed="false">
      <c r="A7194" s="1" t="n">
        <f aca="false">MAX($A$2:$A7193)+1</f>
        <v>6232</v>
      </c>
      <c r="C7194" s="1" t="str">
        <f aca="false">IF(H7194="",F7194,H7194)</f>
        <v>Cellu Tissue</v>
      </c>
      <c r="F7194" s="5"/>
      <c r="G7194" s="1" t="n">
        <v>58116</v>
      </c>
      <c r="H7194" s="1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false" customHeight="true" outlineLevel="0" collapsed="false">
      <c r="A7195" s="1" t="n">
        <f aca="false">MAX($A$2:$A7194)+1</f>
        <v>6233</v>
      </c>
      <c r="C7195" s="1" t="str">
        <f aca="false">IF(H7195="",F7195,H7195)</f>
        <v>TNSG South Plant</v>
      </c>
      <c r="F7195" s="5"/>
      <c r="G7195" s="1" t="n">
        <v>58117</v>
      </c>
      <c r="H7195" s="1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false" customHeight="true" outlineLevel="0" collapsed="false">
      <c r="A7196" s="1" t="n">
        <f aca="false">MAX($A$2:$A7195)+1</f>
        <v>6234</v>
      </c>
      <c r="C7196" s="1" t="str">
        <f aca="false">IF(H7196="",F7196,H7196)</f>
        <v>La Joya Del Sol</v>
      </c>
      <c r="F7196" s="5"/>
      <c r="G7196" s="1" t="n">
        <v>58118</v>
      </c>
      <c r="H7196" s="1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false" customHeight="true" outlineLevel="0" collapsed="false">
      <c r="A7197" s="1" t="n">
        <f aca="false">MAX($A$2:$A7196)+1</f>
        <v>6235</v>
      </c>
      <c r="C7197" s="1" t="str">
        <f aca="false">IF(H7197="",F7197,H7197)</f>
        <v>Depot Park Solar System</v>
      </c>
      <c r="F7197" s="5"/>
      <c r="G7197" s="1" t="n">
        <v>58119</v>
      </c>
      <c r="H7197" s="1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false" customHeight="true" outlineLevel="0" collapsed="false">
      <c r="A7198" s="1" t="n">
        <f aca="false">MAX($A$2:$A7197)+1</f>
        <v>6236</v>
      </c>
      <c r="C7198" s="1" t="str">
        <f aca="false">IF(H7198="",F7198,H7198)</f>
        <v>Delano Energy Center</v>
      </c>
      <c r="F7198" s="5"/>
      <c r="G7198" s="1" t="n">
        <v>58122</v>
      </c>
      <c r="H7198" s="1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false" customHeight="true" outlineLevel="0" collapsed="false">
      <c r="A7199" s="1" t="n">
        <f aca="false">MAX($A$2:$A7198)+1</f>
        <v>6237</v>
      </c>
      <c r="C7199" s="1" t="str">
        <f aca="false">IF(H7199="",F7199,H7199)</f>
        <v>Wakefern Food Corp</v>
      </c>
      <c r="F7199" s="5"/>
      <c r="G7199" s="1" t="n">
        <v>58123</v>
      </c>
      <c r="H7199" s="1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false" customHeight="true" outlineLevel="0" collapsed="false">
      <c r="A7200" s="1" t="n">
        <f aca="false">MAX($A$2:$A7199)+1</f>
        <v>6238</v>
      </c>
      <c r="C7200" s="1" t="str">
        <f aca="false">IF(H7200="",F7200,H7200)</f>
        <v>Limon Wind I</v>
      </c>
      <c r="F7200" s="5"/>
      <c r="G7200" s="1" t="n">
        <v>58126</v>
      </c>
      <c r="H7200" s="1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false" customHeight="true" outlineLevel="0" collapsed="false">
      <c r="A7201" s="1" t="n">
        <f aca="false">MAX($A$2:$A7200)+1</f>
        <v>6239</v>
      </c>
      <c r="C7201" s="1" t="str">
        <f aca="false">IF(H7201="",F7201,H7201)</f>
        <v>Limon Wind II</v>
      </c>
      <c r="F7201" s="5"/>
      <c r="G7201" s="1" t="n">
        <v>58127</v>
      </c>
      <c r="H7201" s="1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false" customHeight="true" outlineLevel="0" collapsed="false">
      <c r="A7202" s="1" t="n">
        <f aca="false">MAX($A$2:$A7201)+1</f>
        <v>6240</v>
      </c>
      <c r="C7202" s="1" t="str">
        <f aca="false">IF(H7202="",F7202,H7202)</f>
        <v>Kaiser Downey</v>
      </c>
      <c r="F7202" s="5"/>
      <c r="G7202" s="1" t="n">
        <v>58128</v>
      </c>
      <c r="H7202" s="1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false" customHeight="true" outlineLevel="0" collapsed="false">
      <c r="A7203" s="1" t="n">
        <f aca="false">MAX($A$2:$A7202)+1</f>
        <v>6241</v>
      </c>
      <c r="C7203" s="1" t="str">
        <f aca="false">IF(H7203="",F7203,H7203)</f>
        <v>Prairies Edge Generating Facility</v>
      </c>
      <c r="F7203" s="5"/>
      <c r="G7203" s="1" t="n">
        <v>58129</v>
      </c>
      <c r="H7203" s="1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false" customHeight="true" outlineLevel="0" collapsed="false">
      <c r="A7204" s="1" t="n">
        <f aca="false">MAX($A$2:$A7203)+1</f>
        <v>6242</v>
      </c>
      <c r="C7204" s="1" t="str">
        <f aca="false">IF(H7204="",F7204,H7204)</f>
        <v>Blue Mountain Biogas</v>
      </c>
      <c r="F7204" s="5"/>
      <c r="G7204" s="1" t="n">
        <v>58130</v>
      </c>
      <c r="H7204" s="1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false" customHeight="true" outlineLevel="0" collapsed="false">
      <c r="A7205" s="1" t="n">
        <f aca="false">MAX($A$2:$A7204)+1</f>
        <v>6243</v>
      </c>
      <c r="C7205" s="1" t="str">
        <f aca="false">IF(H7205="",F7205,H7205)</f>
        <v>Outback Solar At Christmas Valley</v>
      </c>
      <c r="F7205" s="5"/>
      <c r="G7205" s="1" t="n">
        <v>58131</v>
      </c>
      <c r="H7205" s="1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false" customHeight="true" outlineLevel="0" collapsed="false">
      <c r="A7206" s="1" t="n">
        <f aca="false">MAX($A$2:$A7205)+1</f>
        <v>6244</v>
      </c>
      <c r="C7206" s="1" t="str">
        <f aca="false">IF(H7206="",F7206,H7206)</f>
        <v>Kaiser Ontario</v>
      </c>
      <c r="F7206" s="5"/>
      <c r="G7206" s="1" t="n">
        <v>58132</v>
      </c>
      <c r="H7206" s="1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false" customHeight="true" outlineLevel="0" collapsed="false">
      <c r="A7207" s="1" t="n">
        <f aca="false">MAX($A$2:$A7206)+1</f>
        <v>6245</v>
      </c>
      <c r="C7207" s="1" t="str">
        <f aca="false">IF(H7207="",F7207,H7207)</f>
        <v>Oberlin Spear Point Solar One</v>
      </c>
      <c r="F7207" s="5"/>
      <c r="G7207" s="1" t="n">
        <v>58134</v>
      </c>
      <c r="H7207" s="1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false" customHeight="true" outlineLevel="0" collapsed="false">
      <c r="A7208" s="1" t="n">
        <f aca="false">MAX($A$2:$A7207)+1</f>
        <v>6246</v>
      </c>
      <c r="C7208" s="1" t="str">
        <f aca="false">IF(H7208="",F7208,H7208)</f>
        <v>Washington White Post Solar LLC</v>
      </c>
      <c r="F7208" s="5"/>
      <c r="G7208" s="1" t="n">
        <v>58135</v>
      </c>
      <c r="H7208" s="1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false" customHeight="true" outlineLevel="0" collapsed="false">
      <c r="A7209" s="1" t="n">
        <f aca="false">MAX($A$2:$A7208)+1</f>
        <v>6247</v>
      </c>
      <c r="C7209" s="1" t="str">
        <f aca="false">IF(H7209="",F7209,H7209)</f>
        <v>Adkins Energy LLC</v>
      </c>
      <c r="F7209" s="5"/>
      <c r="G7209" s="1" t="n">
        <v>58136</v>
      </c>
      <c r="H7209" s="1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false" customHeight="true" outlineLevel="0" collapsed="false">
      <c r="A7210" s="1" t="n">
        <f aca="false">MAX($A$2:$A7209)+1</f>
        <v>6248</v>
      </c>
      <c r="C7210" s="1" t="str">
        <f aca="false">IF(H7210="",F7210,H7210)</f>
        <v>Ensign Wind LLC</v>
      </c>
      <c r="F7210" s="5"/>
      <c r="G7210" s="1" t="n">
        <v>58137</v>
      </c>
      <c r="H7210" s="1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false" customHeight="true" outlineLevel="0" collapsed="false">
      <c r="A7211" s="1" t="n">
        <f aca="false">MAX($A$2:$A7210)+1</f>
        <v>6249</v>
      </c>
      <c r="C7211" s="1" t="str">
        <f aca="false">IF(H7211="",F7211,H7211)</f>
        <v>Otter Creek Ethanol Poet - Ashton</v>
      </c>
      <c r="F7211" s="5"/>
      <c r="G7211" s="1" t="n">
        <v>58138</v>
      </c>
      <c r="H7211" s="1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false" customHeight="true" outlineLevel="0" collapsed="false">
      <c r="A7212" s="1" t="n">
        <f aca="false">MAX($A$2:$A7211)+1</f>
        <v>6250</v>
      </c>
      <c r="C7212" s="1" t="str">
        <f aca="false">IF(H7212="",F7212,H7212)</f>
        <v>Central Energy Plant USU</v>
      </c>
      <c r="F7212" s="5"/>
      <c r="G7212" s="1" t="n">
        <v>58139</v>
      </c>
      <c r="H7212" s="1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false" customHeight="true" outlineLevel="0" collapsed="false">
      <c r="A7213" s="1" t="n">
        <f aca="false">MAX($A$2:$A7212)+1</f>
        <v>6251</v>
      </c>
      <c r="C7213" s="1" t="str">
        <f aca="false">IF(H7213="",F7213,H7213)</f>
        <v>Summit Street Power Plant</v>
      </c>
      <c r="F7213" s="5"/>
      <c r="G7213" s="1" t="n">
        <v>58140</v>
      </c>
      <c r="H7213" s="1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false" customHeight="true" outlineLevel="0" collapsed="false">
      <c r="A7214" s="1" t="n">
        <f aca="false">MAX($A$2:$A7213)+1</f>
        <v>6252</v>
      </c>
      <c r="C7214" s="1" t="str">
        <f aca="false">IF(H7214="",F7214,H7214)</f>
        <v>Groton Wind LLC</v>
      </c>
      <c r="F7214" s="5"/>
      <c r="G7214" s="1" t="n">
        <v>58141</v>
      </c>
      <c r="H7214" s="1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false" customHeight="true" outlineLevel="0" collapsed="false">
      <c r="A7215" s="1" t="n">
        <f aca="false">MAX($A$2:$A7214)+1</f>
        <v>6253</v>
      </c>
      <c r="C7215" s="1" t="str">
        <f aca="false">IF(H7215="",F7215,H7215)</f>
        <v>Rock Creek Dairy</v>
      </c>
      <c r="F7215" s="5"/>
      <c r="G7215" s="1" t="n">
        <v>58142</v>
      </c>
      <c r="H7215" s="1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false" customHeight="true" outlineLevel="0" collapsed="false">
      <c r="A7216" s="1" t="n">
        <f aca="false">MAX($A$2:$A7215)+1</f>
        <v>6254</v>
      </c>
      <c r="C7216" s="1" t="str">
        <f aca="false">IF(H7216="",F7216,H7216)</f>
        <v>SVEP Solar Project Company</v>
      </c>
      <c r="F7216" s="5"/>
      <c r="G7216" s="1" t="n">
        <v>58144</v>
      </c>
      <c r="H7216" s="1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false" customHeight="true" outlineLevel="0" collapsed="false">
      <c r="A7217" s="1" t="n">
        <f aca="false">MAX($A$2:$A7216)+1</f>
        <v>6255</v>
      </c>
      <c r="C7217" s="1" t="str">
        <f aca="false">IF(H7217="",F7217,H7217)</f>
        <v>Williamstown Solar</v>
      </c>
      <c r="F7217" s="5"/>
      <c r="G7217" s="1" t="n">
        <v>58145</v>
      </c>
      <c r="H7217" s="1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false" customHeight="true" outlineLevel="0" collapsed="false">
      <c r="A7218" s="1" t="n">
        <f aca="false">MAX($A$2:$A7217)+1</f>
        <v>6256</v>
      </c>
      <c r="C7218" s="1" t="str">
        <f aca="false">IF(H7218="",F7218,H7218)</f>
        <v>Twin Rivers Paper Co LLC</v>
      </c>
      <c r="F7218" s="5"/>
      <c r="G7218" s="1" t="n">
        <v>58146</v>
      </c>
      <c r="H7218" s="1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false" customHeight="true" outlineLevel="0" collapsed="false">
      <c r="A7219" s="1" t="n">
        <f aca="false">MAX($A$2:$A7218)+1</f>
        <v>6257</v>
      </c>
      <c r="C7219" s="1" t="str">
        <f aca="false">IF(H7219="",F7219,H7219)</f>
        <v>Prescott Solar Plant</v>
      </c>
      <c r="F7219" s="5"/>
      <c r="G7219" s="1" t="n">
        <v>58147</v>
      </c>
      <c r="H7219" s="1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false" customHeight="true" outlineLevel="0" collapsed="false">
      <c r="A7220" s="1" t="n">
        <f aca="false">MAX($A$2:$A7219)+1</f>
        <v>6258</v>
      </c>
      <c r="C7220" s="1" t="str">
        <f aca="false">IF(H7220="",F7220,H7220)</f>
        <v>RE Kansas South LLC</v>
      </c>
      <c r="F7220" s="5"/>
      <c r="G7220" s="1" t="n">
        <v>58148</v>
      </c>
      <c r="H7220" s="1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false" customHeight="true" outlineLevel="0" collapsed="false">
      <c r="A7221" s="1" t="n">
        <f aca="false">MAX($A$2:$A7220)+1</f>
        <v>6259</v>
      </c>
      <c r="C7221" s="1" t="str">
        <f aca="false">IF(H7221="",F7221,H7221)</f>
        <v>TA-High Desert LLC</v>
      </c>
      <c r="F7221" s="5"/>
      <c r="G7221" s="1" t="n">
        <v>58149</v>
      </c>
      <c r="H7221" s="1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false" customHeight="true" outlineLevel="0" collapsed="false">
      <c r="A7222" s="1" t="n">
        <f aca="false">MAX($A$2:$A7221)+1</f>
        <v>6260</v>
      </c>
      <c r="C7222" s="1" t="str">
        <f aca="false">IF(H7222="",F7222,H7222)</f>
        <v>Central Utility Plant - Texas A&amp;M</v>
      </c>
      <c r="F7222" s="5"/>
      <c r="G7222" s="1" t="n">
        <v>58151</v>
      </c>
      <c r="H7222" s="1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false" customHeight="true" outlineLevel="0" collapsed="false">
      <c r="A7223" s="1" t="n">
        <f aca="false">MAX($A$2:$A7222)+1</f>
        <v>6261</v>
      </c>
      <c r="C7223" s="1" t="str">
        <f aca="false">IF(H7223="",F7223,H7223)</f>
        <v>Danbury Hospital Cogen Plant</v>
      </c>
      <c r="F7223" s="5"/>
      <c r="G7223" s="1" t="n">
        <v>58152</v>
      </c>
      <c r="H7223" s="1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false" customHeight="true" outlineLevel="0" collapsed="false">
      <c r="A7224" s="1" t="n">
        <f aca="false">MAX($A$2:$A7223)+1</f>
        <v>6262</v>
      </c>
      <c r="C7224" s="1" t="str">
        <f aca="false">IF(H7224="",F7224,H7224)</f>
        <v>Eastern Maine Medical Center</v>
      </c>
      <c r="F7224" s="5"/>
      <c r="G7224" s="1" t="n">
        <v>58153</v>
      </c>
      <c r="H7224" s="1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false" customHeight="true" outlineLevel="0" collapsed="false">
      <c r="A7225" s="1" t="n">
        <f aca="false">MAX($A$2:$A7224)+1</f>
        <v>6263</v>
      </c>
      <c r="C7225" s="1" t="str">
        <f aca="false">IF(H7225="",F7225,H7225)</f>
        <v>North Sky River Energy LLC</v>
      </c>
      <c r="F7225" s="5"/>
      <c r="G7225" s="1" t="n">
        <v>58154</v>
      </c>
      <c r="H7225" s="1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false" customHeight="true" outlineLevel="0" collapsed="false">
      <c r="A7226" s="1" t="n">
        <f aca="false">MAX($A$2:$A7225)+1</f>
        <v>6264</v>
      </c>
      <c r="C7226" s="1" t="str">
        <f aca="false">IF(H7226="",F7226,H7226)</f>
        <v>Perrin Ranch Wind LLC</v>
      </c>
      <c r="F7226" s="5"/>
      <c r="G7226" s="1" t="n">
        <v>58155</v>
      </c>
      <c r="H7226" s="1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false" customHeight="true" outlineLevel="0" collapsed="false">
      <c r="A7227" s="1" t="n">
        <f aca="false">MAX($A$2:$A7226)+1</f>
        <v>6265</v>
      </c>
      <c r="C7227" s="1" t="str">
        <f aca="false">IF(H7227="",F7227,H7227)</f>
        <v>SUNY Old Westbury College</v>
      </c>
      <c r="F7227" s="5"/>
      <c r="G7227" s="1" t="n">
        <v>58156</v>
      </c>
      <c r="H7227" s="1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false" customHeight="true" outlineLevel="0" collapsed="false">
      <c r="A7228" s="1" t="n">
        <f aca="false">MAX($A$2:$A7227)+1</f>
        <v>6266</v>
      </c>
      <c r="C7228" s="1" t="str">
        <f aca="false">IF(H7228="",F7228,H7228)</f>
        <v>University of Rochester</v>
      </c>
      <c r="F7228" s="5"/>
      <c r="G7228" s="1" t="n">
        <v>58157</v>
      </c>
      <c r="H7228" s="1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false" customHeight="true" outlineLevel="0" collapsed="false">
      <c r="A7229" s="1" t="n">
        <f aca="false">MAX($A$2:$A7228)+1</f>
        <v>6267</v>
      </c>
      <c r="C7229" s="1" t="str">
        <f aca="false">IF(H7229="",F7229,H7229)</f>
        <v>Wesleyan University Cogen 1</v>
      </c>
      <c r="F7229" s="5"/>
      <c r="G7229" s="1" t="n">
        <v>58158</v>
      </c>
      <c r="H7229" s="1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false" customHeight="true" outlineLevel="0" collapsed="false">
      <c r="A7230" s="1" t="n">
        <f aca="false">MAX($A$2:$A7229)+1</f>
        <v>6268</v>
      </c>
      <c r="C7230" s="1" t="str">
        <f aca="false">IF(H7230="",F7230,H7230)</f>
        <v>UCONN Cogen Facility</v>
      </c>
      <c r="F7230" s="5"/>
      <c r="G7230" s="1" t="n">
        <v>58159</v>
      </c>
      <c r="H7230" s="1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false" customHeight="true" outlineLevel="0" collapsed="false">
      <c r="A7231" s="1" t="n">
        <f aca="false">MAX($A$2:$A7230)+1</f>
        <v>6269</v>
      </c>
      <c r="C7231" s="1" t="str">
        <f aca="false">IF(H7231="",F7231,H7231)</f>
        <v>Williams College - Campus CHP</v>
      </c>
      <c r="F7231" s="5"/>
      <c r="G7231" s="1" t="n">
        <v>58160</v>
      </c>
      <c r="H7231" s="1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false" customHeight="true" outlineLevel="0" collapsed="false">
      <c r="A7232" s="1" t="n">
        <f aca="false">MAX($A$2:$A7231)+1</f>
        <v>6270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1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false" customHeight="true" outlineLevel="0" collapsed="false">
      <c r="A7233" s="1" t="n">
        <f aca="false">MAX($A$2:$A7232)+1</f>
        <v>6271</v>
      </c>
      <c r="C7233" s="1" t="str">
        <f aca="false">IF(H7233="",F7233,H7233)</f>
        <v>Cirrus Wind 1 LLC</v>
      </c>
      <c r="F7233" s="5"/>
      <c r="G7233" s="1" t="n">
        <v>58162</v>
      </c>
      <c r="H7233" s="1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false" customHeight="true" outlineLevel="0" collapsed="false">
      <c r="A7234" s="1" t="n">
        <f aca="false">MAX($A$2:$A7233)+1</f>
        <v>6272</v>
      </c>
      <c r="C7234" s="1" t="str">
        <f aca="false">IF(H7234="",F7234,H7234)</f>
        <v>Mercy Medical Center</v>
      </c>
      <c r="F7234" s="5"/>
      <c r="G7234" s="1" t="n">
        <v>58163</v>
      </c>
      <c r="H7234" s="1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false" customHeight="true" outlineLevel="0" collapsed="false">
      <c r="A7235" s="1" t="n">
        <f aca="false">MAX($A$2:$A7234)+1</f>
        <v>6273</v>
      </c>
      <c r="C7235" s="1" t="str">
        <f aca="false">IF(H7235="",F7235,H7235)</f>
        <v>Slayton Solar</v>
      </c>
      <c r="F7235" s="5"/>
      <c r="G7235" s="1" t="n">
        <v>58164</v>
      </c>
      <c r="H7235" s="1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false" customHeight="true" outlineLevel="0" collapsed="false">
      <c r="A7236" s="1" t="n">
        <f aca="false">MAX($A$2:$A7235)+1</f>
        <v>6274</v>
      </c>
      <c r="C7236" s="1" t="str">
        <f aca="false">IF(H7236="",F7236,H7236)</f>
        <v>College of New Jersey</v>
      </c>
      <c r="F7236" s="5"/>
      <c r="G7236" s="1" t="n">
        <v>58165</v>
      </c>
      <c r="H7236" s="1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false" customHeight="true" outlineLevel="0" collapsed="false">
      <c r="A7237" s="1" t="n">
        <f aca="false">MAX($A$2:$A7236)+1</f>
        <v>6275</v>
      </c>
      <c r="C7237" s="1" t="str">
        <f aca="false">IF(H7237="",F7237,H7237)</f>
        <v>Smith College Central Heating Plant</v>
      </c>
      <c r="F7237" s="5"/>
      <c r="G7237" s="1" t="n">
        <v>58166</v>
      </c>
      <c r="H7237" s="1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false" customHeight="true" outlineLevel="0" collapsed="false">
      <c r="A7238" s="1" t="n">
        <f aca="false">MAX($A$2:$A7237)+1</f>
        <v>6276</v>
      </c>
      <c r="C7238" s="1" t="str">
        <f aca="false">IF(H7238="",F7238,H7238)</f>
        <v>William Floyd School District</v>
      </c>
      <c r="F7238" s="5"/>
      <c r="G7238" s="1" t="n">
        <v>58167</v>
      </c>
      <c r="H7238" s="1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false" customHeight="true" outlineLevel="0" collapsed="false">
      <c r="A7239" s="1" t="n">
        <f aca="false">MAX($A$2:$A7238)+1</f>
        <v>6277</v>
      </c>
      <c r="C7239" s="1" t="str">
        <f aca="false">IF(H7239="",F7239,H7239)</f>
        <v>Energy Center</v>
      </c>
      <c r="F7239" s="5"/>
      <c r="G7239" s="1" t="n">
        <v>58168</v>
      </c>
      <c r="H7239" s="1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false" customHeight="true" outlineLevel="0" collapsed="false">
      <c r="A7240" s="1" t="n">
        <f aca="false">MAX($A$2:$A7239)+1</f>
        <v>6278</v>
      </c>
      <c r="C7240" s="1" t="str">
        <f aca="false">IF(H7240="",F7240,H7240)</f>
        <v>CSUF Trigeneration</v>
      </c>
      <c r="F7240" s="5"/>
      <c r="G7240" s="1" t="n">
        <v>58169</v>
      </c>
      <c r="H7240" s="1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false" customHeight="true" outlineLevel="0" collapsed="false">
      <c r="A7241" s="1" t="n">
        <f aca="false">MAX($A$2:$A7240)+1</f>
        <v>6279</v>
      </c>
      <c r="C7241" s="1" t="str">
        <f aca="false">IF(H7241="",F7241,H7241)</f>
        <v>Crafton Hills College Solar Farm</v>
      </c>
      <c r="F7241" s="5"/>
      <c r="G7241" s="1" t="n">
        <v>58170</v>
      </c>
      <c r="H7241" s="1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false" customHeight="true" outlineLevel="0" collapsed="false">
      <c r="A7242" s="1" t="n">
        <f aca="false">MAX($A$2:$A7241)+1</f>
        <v>6280</v>
      </c>
      <c r="C7242" s="1" t="str">
        <f aca="false">IF(H7242="",F7242,H7242)</f>
        <v>Seaside Heights Power Plant</v>
      </c>
      <c r="F7242" s="5"/>
      <c r="G7242" s="1" t="n">
        <v>58172</v>
      </c>
      <c r="H7242" s="1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false" customHeight="true" outlineLevel="0" collapsed="false">
      <c r="A7243" s="1" t="n">
        <f aca="false">MAX($A$2:$A7242)+1</f>
        <v>6281</v>
      </c>
      <c r="C7243" s="1" t="str">
        <f aca="false">IF(H7243="",F7243,H7243)</f>
        <v>BMW Manufacturing Co</v>
      </c>
      <c r="F7243" s="5"/>
      <c r="G7243" s="1" t="n">
        <v>58173</v>
      </c>
      <c r="H7243" s="1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false" customHeight="true" outlineLevel="0" collapsed="false">
      <c r="A7244" s="1" t="n">
        <f aca="false">MAX($A$2:$A7243)+1</f>
        <v>6282</v>
      </c>
      <c r="C7244" s="1" t="str">
        <f aca="false">IF(H7244="",F7244,H7244)</f>
        <v>Wilson Solar</v>
      </c>
      <c r="F7244" s="5"/>
      <c r="G7244" s="1" t="n">
        <v>58174</v>
      </c>
      <c r="H7244" s="1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false" customHeight="true" outlineLevel="0" collapsed="false">
      <c r="A7245" s="1" t="n">
        <f aca="false">MAX($A$2:$A7244)+1</f>
        <v>6283</v>
      </c>
      <c r="C7245" s="1" t="str">
        <f aca="false">IF(H7245="",F7245,H7245)</f>
        <v>Kishwaukee CHP Plant</v>
      </c>
      <c r="F7245" s="5"/>
      <c r="G7245" s="1" t="n">
        <v>58177</v>
      </c>
      <c r="H7245" s="1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false" customHeight="true" outlineLevel="0" collapsed="false">
      <c r="A7246" s="1" t="n">
        <f aca="false">MAX($A$2:$A7245)+1</f>
        <v>6284</v>
      </c>
      <c r="C7246" s="1" t="str">
        <f aca="false">IF(H7246="",F7246,H7246)</f>
        <v>M. G. Emmett J. Bean Federal Center</v>
      </c>
      <c r="F7246" s="5"/>
      <c r="G7246" s="1" t="n">
        <v>58178</v>
      </c>
      <c r="H7246" s="1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false" customHeight="true" outlineLevel="0" collapsed="false">
      <c r="A7247" s="1" t="n">
        <f aca="false">MAX($A$2:$A7246)+1</f>
        <v>6285</v>
      </c>
      <c r="C7247" s="1" t="str">
        <f aca="false">IF(H7247="",F7247,H7247)</f>
        <v>MTSU Power Co-Gen Plant</v>
      </c>
      <c r="F7247" s="5"/>
      <c r="G7247" s="1" t="n">
        <v>58179</v>
      </c>
      <c r="H7247" s="1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false" customHeight="true" outlineLevel="0" collapsed="false">
      <c r="A7248" s="1" t="n">
        <f aca="false">MAX($A$2:$A7247)+1</f>
        <v>6286</v>
      </c>
      <c r="C7248" s="1" t="str">
        <f aca="false">IF(H7248="",F7248,H7248)</f>
        <v>UNH 7.9 MW Plant</v>
      </c>
      <c r="F7248" s="5"/>
      <c r="G7248" s="1" t="n">
        <v>58180</v>
      </c>
      <c r="H7248" s="1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false" customHeight="true" outlineLevel="0" collapsed="false">
      <c r="A7249" s="1" t="n">
        <f aca="false">MAX($A$2:$A7248)+1</f>
        <v>6287</v>
      </c>
      <c r="C7249" s="1" t="str">
        <f aca="false">IF(H7249="",F7249,H7249)</f>
        <v>Loyola University Health Plant</v>
      </c>
      <c r="F7249" s="5"/>
      <c r="G7249" s="1" t="n">
        <v>58181</v>
      </c>
      <c r="H7249" s="1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false" customHeight="true" outlineLevel="0" collapsed="false">
      <c r="A7250" s="1" t="n">
        <f aca="false">MAX($A$2:$A7249)+1</f>
        <v>6288</v>
      </c>
      <c r="C7250" s="1" t="str">
        <f aca="false">IF(H7250="",F7250,H7250)</f>
        <v>Prairie Horizon Agri Energy</v>
      </c>
      <c r="F7250" s="5"/>
      <c r="G7250" s="1" t="n">
        <v>58183</v>
      </c>
      <c r="H7250" s="1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false" customHeight="true" outlineLevel="0" collapsed="false">
      <c r="A7251" s="1" t="n">
        <f aca="false">MAX($A$2:$A7250)+1</f>
        <v>6289</v>
      </c>
      <c r="C7251" s="1" t="str">
        <f aca="false">IF(H7251="",F7251,H7251)</f>
        <v>Rand Whitney CHP Plant</v>
      </c>
      <c r="F7251" s="5"/>
      <c r="G7251" s="1" t="n">
        <v>58184</v>
      </c>
      <c r="H7251" s="1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false" customHeight="true" outlineLevel="0" collapsed="false">
      <c r="A7252" s="1" t="n">
        <f aca="false">MAX($A$2:$A7251)+1</f>
        <v>6290</v>
      </c>
      <c r="C7252" s="1" t="str">
        <f aca="false">IF(H7252="",F7252,H7252)</f>
        <v>Amherst College Co Gen</v>
      </c>
      <c r="F7252" s="5"/>
      <c r="G7252" s="1" t="n">
        <v>58185</v>
      </c>
      <c r="H7252" s="1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false" customHeight="true" outlineLevel="0" collapsed="false">
      <c r="A7253" s="1" t="n">
        <f aca="false">MAX($A$2:$A7252)+1</f>
        <v>6291</v>
      </c>
      <c r="C7253" s="1" t="str">
        <f aca="false">IF(H7253="",F7253,H7253)</f>
        <v>HVCC Cogen Plant</v>
      </c>
      <c r="F7253" s="5"/>
      <c r="G7253" s="1" t="n">
        <v>58186</v>
      </c>
      <c r="H7253" s="1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false" customHeight="true" outlineLevel="0" collapsed="false">
      <c r="A7254" s="1" t="n">
        <f aca="false">MAX($A$2:$A7253)+1</f>
        <v>6292</v>
      </c>
      <c r="C7254" s="1" t="str">
        <f aca="false">IF(H7254="",F7254,H7254)</f>
        <v>180 Raritan Solar</v>
      </c>
      <c r="F7254" s="5"/>
      <c r="G7254" s="1" t="n">
        <v>58187</v>
      </c>
      <c r="H7254" s="1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false" customHeight="true" outlineLevel="0" collapsed="false">
      <c r="A7255" s="1" t="n">
        <f aca="false">MAX($A$2:$A7254)+1</f>
        <v>6293</v>
      </c>
      <c r="C7255" s="1" t="str">
        <f aca="false">IF(H7255="",F7255,H7255)</f>
        <v>US Magnesium</v>
      </c>
      <c r="F7255" s="5"/>
      <c r="G7255" s="1" t="n">
        <v>58191</v>
      </c>
      <c r="H7255" s="1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false" customHeight="true" outlineLevel="0" collapsed="false">
      <c r="A7256" s="1" t="n">
        <f aca="false">MAX($A$2:$A7255)+1</f>
        <v>6294</v>
      </c>
      <c r="C7256" s="1" t="str">
        <f aca="false">IF(H7256="",F7256,H7256)</f>
        <v>Arkalon Ethanol LLC</v>
      </c>
      <c r="F7256" s="5"/>
      <c r="G7256" s="1" t="n">
        <v>58192</v>
      </c>
      <c r="H7256" s="1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false" customHeight="true" outlineLevel="0" collapsed="false">
      <c r="A7257" s="1" t="n">
        <f aca="false">MAX($A$2:$A7256)+1</f>
        <v>6295</v>
      </c>
      <c r="C7257" s="1" t="str">
        <f aca="false">IF(H7257="",F7257,H7257)</f>
        <v>Bonanza BioEnergy LLC</v>
      </c>
      <c r="F7257" s="5"/>
      <c r="G7257" s="1" t="n">
        <v>58193</v>
      </c>
      <c r="H7257" s="1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false" customHeight="true" outlineLevel="0" collapsed="false">
      <c r="A7258" s="1" t="n">
        <f aca="false">MAX($A$2:$A7257)+1</f>
        <v>6296</v>
      </c>
      <c r="C7258" s="1" t="str">
        <f aca="false">IF(H7258="",F7258,H7258)</f>
        <v>West Campus Steam Plant</v>
      </c>
      <c r="F7258" s="5"/>
      <c r="G7258" s="1" t="n">
        <v>58194</v>
      </c>
      <c r="H7258" s="1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false" customHeight="true" outlineLevel="0" collapsed="false">
      <c r="A7259" s="1" t="n">
        <f aca="false">MAX($A$2:$A7258)+1</f>
        <v>6297</v>
      </c>
      <c r="C7259" s="1" t="str">
        <f aca="false">IF(H7259="",F7259,H7259)</f>
        <v>East Campus Steam Plant</v>
      </c>
      <c r="F7259" s="5"/>
      <c r="G7259" s="1" t="n">
        <v>58195</v>
      </c>
      <c r="H7259" s="1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false" customHeight="true" outlineLevel="0" collapsed="false">
      <c r="A7260" s="1" t="n">
        <f aca="false">MAX($A$2:$A7259)+1</f>
        <v>6298</v>
      </c>
      <c r="C7260" s="1" t="str">
        <f aca="false">IF(H7260="",F7260,H7260)</f>
        <v>Cargill Salt Hersey</v>
      </c>
      <c r="F7260" s="5"/>
      <c r="G7260" s="1" t="n">
        <v>58196</v>
      </c>
      <c r="H7260" s="1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false" customHeight="true" outlineLevel="0" collapsed="false">
      <c r="A7261" s="1" t="n">
        <f aca="false">MAX($A$2:$A7260)+1</f>
        <v>6299</v>
      </c>
      <c r="C7261" s="1" t="str">
        <f aca="false">IF(H7261="",F7261,H7261)</f>
        <v>Poet Biorefining Lake Crystal</v>
      </c>
      <c r="F7261" s="5"/>
      <c r="G7261" s="1" t="n">
        <v>58197</v>
      </c>
      <c r="H7261" s="1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false" customHeight="true" outlineLevel="0" collapsed="false">
      <c r="A7262" s="1" t="n">
        <f aca="false">MAX($A$2:$A7261)+1</f>
        <v>6300</v>
      </c>
      <c r="C7262" s="1" t="str">
        <f aca="false">IF(H7262="",F7262,H7262)</f>
        <v>Parnassus Central Utility Plant</v>
      </c>
      <c r="F7262" s="5"/>
      <c r="G7262" s="1" t="n">
        <v>58198</v>
      </c>
      <c r="H7262" s="1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false" customHeight="true" outlineLevel="0" collapsed="false">
      <c r="A7263" s="1" t="n">
        <f aca="false">MAX($A$2:$A7262)+1</f>
        <v>6301</v>
      </c>
      <c r="C7263" s="1" t="str">
        <f aca="false">IF(H7263="",F7263,H7263)</f>
        <v>Arizona State University CHP</v>
      </c>
      <c r="F7263" s="5"/>
      <c r="G7263" s="1" t="n">
        <v>58199</v>
      </c>
      <c r="H7263" s="1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false" customHeight="true" outlineLevel="0" collapsed="false">
      <c r="A7264" s="1" t="n">
        <f aca="false">MAX($A$2:$A7263)+1</f>
        <v>6302</v>
      </c>
      <c r="C7264" s="1" t="str">
        <f aca="false">IF(H7264="",F7264,H7264)</f>
        <v>Burnside Alumina Plant</v>
      </c>
      <c r="F7264" s="5"/>
      <c r="G7264" s="1" t="n">
        <v>58200</v>
      </c>
      <c r="H7264" s="1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false" customHeight="true" outlineLevel="0" collapsed="false">
      <c r="A7265" s="1" t="n">
        <f aca="false">MAX($A$2:$A7264)+1</f>
        <v>6303</v>
      </c>
      <c r="C7265" s="1" t="str">
        <f aca="false">IF(H7265="",F7265,H7265)</f>
        <v>Monroe Community College Plant</v>
      </c>
      <c r="F7265" s="5"/>
      <c r="G7265" s="1" t="n">
        <v>58201</v>
      </c>
      <c r="H7265" s="1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false" customHeight="true" outlineLevel="0" collapsed="false">
      <c r="A7266" s="1" t="n">
        <f aca="false">MAX($A$2:$A7265)+1</f>
        <v>6304</v>
      </c>
      <c r="C7266" s="1" t="str">
        <f aca="false">IF(H7266="",F7266,H7266)</f>
        <v>RE Victor Phelan Solar One LLC</v>
      </c>
      <c r="F7266" s="5"/>
      <c r="G7266" s="1" t="n">
        <v>58202</v>
      </c>
      <c r="H7266" s="1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false" customHeight="true" outlineLevel="0" collapsed="false">
      <c r="A7267" s="1" t="n">
        <f aca="false">MAX($A$2:$A7266)+1</f>
        <v>6305</v>
      </c>
      <c r="C7267" s="1" t="str">
        <f aca="false">IF(H7267="",F7267,H7267)</f>
        <v>Minco Wind III, LLC</v>
      </c>
      <c r="F7267" s="5"/>
      <c r="G7267" s="1" t="n">
        <v>58203</v>
      </c>
      <c r="H7267" s="1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false" customHeight="true" outlineLevel="0" collapsed="false">
      <c r="A7268" s="1" t="n">
        <f aca="false">MAX($A$2:$A7267)+1</f>
        <v>6306</v>
      </c>
      <c r="C7268" s="1" t="str">
        <f aca="false">IF(H7268="",F7268,H7268)</f>
        <v>Grassland 3&amp;4 Solar Project</v>
      </c>
      <c r="F7268" s="5"/>
      <c r="G7268" s="1" t="n">
        <v>58204</v>
      </c>
      <c r="H7268" s="1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false" customHeight="true" outlineLevel="0" collapsed="false">
      <c r="A7269" s="1" t="n">
        <f aca="false">A1708</f>
        <v>1126</v>
      </c>
      <c r="C7269" s="1" t="str">
        <f aca="false">IF(H7269="",F7269,H7269)</f>
        <v>Grand Ave Plant</v>
      </c>
      <c r="F7269" s="5"/>
      <c r="G7269" s="1" t="n">
        <v>58205</v>
      </c>
      <c r="H7269" s="1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false" customHeight="true" outlineLevel="0" collapsed="false">
      <c r="A7270" s="1" t="n">
        <f aca="false">MAX($A$2:$A7269)+1</f>
        <v>6307</v>
      </c>
      <c r="C7270" s="1" t="str">
        <f aca="false">IF(H7270="",F7270,H7270)</f>
        <v>Central Utility Plant at White Oak</v>
      </c>
      <c r="F7270" s="5"/>
      <c r="G7270" s="1" t="n">
        <v>58207</v>
      </c>
      <c r="H7270" s="1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false" customHeight="true" outlineLevel="0" collapsed="false">
      <c r="A7271" s="1" t="n">
        <f aca="false">MAX($A$2:$A7270)+1</f>
        <v>6308</v>
      </c>
      <c r="C7271" s="1" t="str">
        <f aca="false">IF(H7271="",F7271,H7271)</f>
        <v>Cinnamon Bay Edgeboro Landfill</v>
      </c>
      <c r="F7271" s="5"/>
      <c r="G7271" s="1" t="n">
        <v>58208</v>
      </c>
      <c r="H7271" s="1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false" customHeight="true" outlineLevel="0" collapsed="false">
      <c r="A7272" s="1" t="n">
        <f aca="false">MAX($A$2:$A7271)+1</f>
        <v>6309</v>
      </c>
      <c r="C7272" s="1" t="str">
        <f aca="false">IF(H7272="",F7272,H7272)</f>
        <v>NextEra-Blackwell Wind, LLC</v>
      </c>
      <c r="F7272" s="5"/>
      <c r="G7272" s="1" t="n">
        <v>58209</v>
      </c>
      <c r="H7272" s="1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false" customHeight="true" outlineLevel="0" collapsed="false">
      <c r="A7273" s="1" t="n">
        <f aca="false">MAX($A$2:$A7272)+1</f>
        <v>6310</v>
      </c>
      <c r="C7273" s="1" t="str">
        <f aca="false">IF(H7273="",F7273,H7273)</f>
        <v>NFM Solar Power LLC</v>
      </c>
      <c r="F7273" s="5"/>
      <c r="G7273" s="1" t="n">
        <v>58210</v>
      </c>
      <c r="H7273" s="1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false" customHeight="true" outlineLevel="0" collapsed="false">
      <c r="A7274" s="1" t="n">
        <f aca="false">MAX($A$2:$A7273)+1</f>
        <v>6311</v>
      </c>
      <c r="C7274" s="1" t="str">
        <f aca="false">IF(H7274="",F7274,H7274)</f>
        <v>Saddle Mountain Solar I</v>
      </c>
      <c r="F7274" s="5"/>
      <c r="G7274" s="1" t="n">
        <v>58213</v>
      </c>
      <c r="H7274" s="1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false" customHeight="true" outlineLevel="0" collapsed="false">
      <c r="A7275" s="1" t="n">
        <f aca="false">MAX($A$2:$A7274)+1</f>
        <v>6312</v>
      </c>
      <c r="C7275" s="1" t="str">
        <f aca="false">IF(H7275="",F7275,H7275)</f>
        <v>West Greenwich Solar</v>
      </c>
      <c r="F7275" s="5"/>
      <c r="G7275" s="1" t="n">
        <v>58214</v>
      </c>
      <c r="H7275" s="1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false" customHeight="true" outlineLevel="0" collapsed="false">
      <c r="A7276" s="1" t="n">
        <f aca="false">MAX($A$2:$A7275)+1</f>
        <v>6313</v>
      </c>
      <c r="C7276" s="1" t="str">
        <f aca="false">IF(H7276="",F7276,H7276)</f>
        <v>J.R. Simplot Company</v>
      </c>
      <c r="F7276" s="5"/>
      <c r="G7276" s="1" t="n">
        <v>58216</v>
      </c>
      <c r="H7276" s="1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false" customHeight="true" outlineLevel="0" collapsed="false">
      <c r="A7277" s="1" t="n">
        <f aca="false">MAX($A$2:$A7276)+1</f>
        <v>6314</v>
      </c>
      <c r="C7277" s="1" t="str">
        <f aca="false">IF(H7277="",F7277,H7277)</f>
        <v>Grassland 1&amp;2 Solar Project</v>
      </c>
      <c r="F7277" s="5"/>
      <c r="G7277" s="1" t="n">
        <v>58217</v>
      </c>
      <c r="H7277" s="1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false" customHeight="true" outlineLevel="0" collapsed="false">
      <c r="A7278" s="1" t="n">
        <f aca="false">MAX($A$2:$A7277)+1</f>
        <v>6315</v>
      </c>
      <c r="C7278" s="1" t="str">
        <f aca="false">IF(H7278="",F7278,H7278)</f>
        <v>GL Dairy Biogas</v>
      </c>
      <c r="F7278" s="5"/>
      <c r="G7278" s="1" t="n">
        <v>58219</v>
      </c>
      <c r="H7278" s="1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false" customHeight="true" outlineLevel="0" collapsed="false">
      <c r="A7279" s="1" t="n">
        <f aca="false">MAX($A$2:$A7278)+1</f>
        <v>6316</v>
      </c>
      <c r="C7279" s="1" t="str">
        <f aca="false">IF(H7279="",F7279,H7279)</f>
        <v>Haviland Plastic Products</v>
      </c>
      <c r="F7279" s="5"/>
      <c r="G7279" s="1" t="n">
        <v>58220</v>
      </c>
      <c r="H7279" s="1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false" customHeight="true" outlineLevel="0" collapsed="false">
      <c r="A7280" s="1" t="n">
        <f aca="false">MAX($A$2:$A7279)+1</f>
        <v>6317</v>
      </c>
      <c r="C7280" s="1" t="str">
        <f aca="false">IF(H7280="",F7280,H7280)</f>
        <v>E.B. Eddy Paper Inc</v>
      </c>
      <c r="F7280" s="5"/>
      <c r="G7280" s="1" t="n">
        <v>58222</v>
      </c>
      <c r="H7280" s="1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false" customHeight="true" outlineLevel="0" collapsed="false">
      <c r="A7281" s="1" t="n">
        <f aca="false">MAX($A$2:$A7280)+1</f>
        <v>6318</v>
      </c>
      <c r="C7281" s="1" t="str">
        <f aca="false">IF(H7281="",F7281,H7281)</f>
        <v>Hoag Hospital Cogen Plant</v>
      </c>
      <c r="F7281" s="5"/>
      <c r="G7281" s="1" t="n">
        <v>58223</v>
      </c>
      <c r="H7281" s="1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false" customHeight="true" outlineLevel="0" collapsed="false">
      <c r="A7282" s="1" t="n">
        <f aca="false">MAX($A$2:$A7281)+1</f>
        <v>6319</v>
      </c>
      <c r="C7282" s="1" t="str">
        <f aca="false">IF(H7282="",F7282,H7282)</f>
        <v>CCSU Co-Gen-STBY Gen</v>
      </c>
      <c r="F7282" s="5"/>
      <c r="G7282" s="1" t="n">
        <v>58224</v>
      </c>
      <c r="H7282" s="1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false" customHeight="true" outlineLevel="0" collapsed="false">
      <c r="A7283" s="1" t="n">
        <f aca="false">MAX($A$2:$A7282)+1</f>
        <v>6320</v>
      </c>
      <c r="C7283" s="1" t="str">
        <f aca="false">IF(H7283="",F7283,H7283)</f>
        <v>Newberry Solar 1 LLC</v>
      </c>
      <c r="F7283" s="5"/>
      <c r="G7283" s="1" t="n">
        <v>58226</v>
      </c>
      <c r="H7283" s="1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false" customHeight="true" outlineLevel="0" collapsed="false">
      <c r="A7284" s="1" t="n">
        <f aca="false">MAX($A$2:$A7283)+1</f>
        <v>6321</v>
      </c>
      <c r="C7284" s="1" t="str">
        <f aca="false">IF(H7284="",F7284,H7284)</f>
        <v>SEPV9 Power Plant</v>
      </c>
      <c r="F7284" s="5"/>
      <c r="G7284" s="1" t="n">
        <v>58227</v>
      </c>
      <c r="H7284" s="1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false" customHeight="true" outlineLevel="0" collapsed="false">
      <c r="A7285" s="1" t="n">
        <f aca="false">MAX($A$2:$A7284)+1</f>
        <v>6322</v>
      </c>
      <c r="C7285" s="1" t="str">
        <f aca="false">IF(H7285="",F7285,H7285)</f>
        <v>Milford Solar Farm</v>
      </c>
      <c r="F7285" s="5"/>
      <c r="G7285" s="1" t="n">
        <v>58228</v>
      </c>
      <c r="H7285" s="1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false" customHeight="true" outlineLevel="0" collapsed="false">
      <c r="A7286" s="1" t="n">
        <f aca="false">MAX($A$2:$A7285)+1</f>
        <v>6323</v>
      </c>
      <c r="C7286" s="1" t="str">
        <f aca="false">IF(H7286="",F7286,H7286)</f>
        <v>Lake Marion</v>
      </c>
      <c r="F7286" s="5"/>
      <c r="G7286" s="1" t="n">
        <v>58229</v>
      </c>
      <c r="H7286" s="1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false" customHeight="true" outlineLevel="0" collapsed="false">
      <c r="A7287" s="1" t="n">
        <f aca="false">MAX($A$2:$A7286)+1</f>
        <v>6324</v>
      </c>
      <c r="C7287" s="1" t="str">
        <f aca="false">IF(H7287="",F7287,H7287)</f>
        <v>Hastings</v>
      </c>
      <c r="F7287" s="5"/>
      <c r="G7287" s="1" t="n">
        <v>58230</v>
      </c>
      <c r="H7287" s="1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false" customHeight="true" outlineLevel="0" collapsed="false">
      <c r="A7288" s="1" t="n">
        <f aca="false">MAX($A$2:$A7287)+1</f>
        <v>6325</v>
      </c>
      <c r="C7288" s="1" t="str">
        <f aca="false">IF(H7288="",F7288,H7288)</f>
        <v>Lincoln Financial Field</v>
      </c>
      <c r="F7288" s="5"/>
      <c r="G7288" s="1" t="n">
        <v>58231</v>
      </c>
      <c r="H7288" s="1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false" customHeight="true" outlineLevel="0" collapsed="false">
      <c r="A7289" s="1" t="n">
        <f aca="false">MAX($A$2:$A7288)+1</f>
        <v>6326</v>
      </c>
      <c r="C7289" s="1" t="str">
        <f aca="false">IF(H7289="",F7289,H7289)</f>
        <v>Tahquitz High School</v>
      </c>
      <c r="F7289" s="5"/>
      <c r="G7289" s="1" t="n">
        <v>58232</v>
      </c>
      <c r="H7289" s="1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false" customHeight="true" outlineLevel="0" collapsed="false">
      <c r="A7290" s="1" t="n">
        <f aca="false">MAX($A$2:$A7289)+1</f>
        <v>6327</v>
      </c>
      <c r="C7290" s="1" t="str">
        <f aca="false">IF(H7290="",F7290,H7290)</f>
        <v>Wagner Wind LLC</v>
      </c>
      <c r="F7290" s="5"/>
      <c r="G7290" s="1" t="n">
        <v>58233</v>
      </c>
      <c r="H7290" s="1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false" customHeight="true" outlineLevel="0" collapsed="false">
      <c r="A7291" s="1" t="n">
        <f aca="false">MAX($A$2:$A7290)+1</f>
        <v>6328</v>
      </c>
      <c r="C7291" s="1" t="str">
        <f aca="false">IF(H7291="",F7291,H7291)</f>
        <v>SEPV 8</v>
      </c>
      <c r="F7291" s="5"/>
      <c r="G7291" s="1" t="n">
        <v>58234</v>
      </c>
      <c r="H7291" s="1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false" customHeight="true" outlineLevel="0" collapsed="false">
      <c r="A7292" s="1" t="n">
        <f aca="false">MAX($A$2:$A7291)+1</f>
        <v>6329</v>
      </c>
      <c r="C7292" s="1" t="str">
        <f aca="false">IF(H7292="",F7292,H7292)</f>
        <v>Clayville</v>
      </c>
      <c r="F7292" s="5"/>
      <c r="G7292" s="1" t="n">
        <v>58235</v>
      </c>
      <c r="H7292" s="1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false" customHeight="true" outlineLevel="0" collapsed="false">
      <c r="A7293" s="1" t="n">
        <f aca="false">MAX($A$2:$A7292)+1</f>
        <v>6330</v>
      </c>
      <c r="C7293" s="1" t="str">
        <f aca="false">IF(H7293="",F7293,H7293)</f>
        <v>CCSU Fuel Cell Project</v>
      </c>
      <c r="F7293" s="5"/>
      <c r="G7293" s="1" t="n">
        <v>58237</v>
      </c>
      <c r="H7293" s="1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false" customHeight="true" outlineLevel="0" collapsed="false">
      <c r="A7294" s="1" t="n">
        <f aca="false">MAX($A$2:$A7293)+1</f>
        <v>6331</v>
      </c>
      <c r="C7294" s="1" t="str">
        <f aca="false">IF(H7294="",F7294,H7294)</f>
        <v>Georgia Mountain Community Wind Farm</v>
      </c>
      <c r="F7294" s="5"/>
      <c r="G7294" s="1" t="n">
        <v>58238</v>
      </c>
      <c r="H7294" s="1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false" customHeight="true" outlineLevel="0" collapsed="false">
      <c r="A7295" s="1" t="n">
        <f aca="false">MAX($A$2:$A7294)+1</f>
        <v>6332</v>
      </c>
      <c r="C7295" s="1" t="str">
        <f aca="false">IF(H7295="",F7295,H7295)</f>
        <v>Kent County-Kennedyville</v>
      </c>
      <c r="F7295" s="5"/>
      <c r="G7295" s="1" t="n">
        <v>58239</v>
      </c>
      <c r="H7295" s="1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false" customHeight="true" outlineLevel="0" collapsed="false">
      <c r="A7296" s="1" t="n">
        <f aca="false">MAX($A$2:$A7295)+1</f>
        <v>6333</v>
      </c>
      <c r="C7296" s="1" t="str">
        <f aca="false">IF(H7296="",F7296,H7296)</f>
        <v>Kit Carson</v>
      </c>
      <c r="F7296" s="5"/>
      <c r="G7296" s="1" t="n">
        <v>58240</v>
      </c>
      <c r="H7296" s="1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false" customHeight="true" outlineLevel="0" collapsed="false">
      <c r="A7297" s="1" t="n">
        <f aca="false">MAX($A$2:$A7296)+1</f>
        <v>6334</v>
      </c>
      <c r="C7297" s="1" t="str">
        <f aca="false">IF(H7297="",F7297,H7297)</f>
        <v>Rock Hall</v>
      </c>
      <c r="F7297" s="5"/>
      <c r="G7297" s="1" t="n">
        <v>58241</v>
      </c>
      <c r="H7297" s="1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false" customHeight="true" outlineLevel="0" collapsed="false">
      <c r="A7298" s="1" t="n">
        <f aca="false">MAX($A$2:$A7297)+1</f>
        <v>6335</v>
      </c>
      <c r="C7298" s="1" t="str">
        <f aca="false">IF(H7298="",F7298,H7298)</f>
        <v>Pattern Panhandle Wind LLC</v>
      </c>
      <c r="F7298" s="5"/>
      <c r="G7298" s="1" t="n">
        <v>58242</v>
      </c>
      <c r="H7298" s="1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false" customHeight="true" outlineLevel="0" collapsed="false">
      <c r="A7299" s="1" t="n">
        <f aca="false">MAX($A$2:$A7298)+1</f>
        <v>6336</v>
      </c>
      <c r="C7299" s="1" t="str">
        <f aca="false">IF(H7299="",F7299,H7299)</f>
        <v>Kent County - Worton Complex</v>
      </c>
      <c r="F7299" s="5"/>
      <c r="G7299" s="1" t="n">
        <v>58243</v>
      </c>
      <c r="H7299" s="1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false" customHeight="true" outlineLevel="0" collapsed="false">
      <c r="A7300" s="1" t="n">
        <f aca="false">MAX($A$2:$A7299)+1</f>
        <v>6337</v>
      </c>
      <c r="C7300" s="1" t="str">
        <f aca="false">IF(H7300="",F7300,H7300)</f>
        <v>West Valley High School Solar</v>
      </c>
      <c r="F7300" s="5"/>
      <c r="G7300" s="1" t="n">
        <v>58244</v>
      </c>
      <c r="H7300" s="1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false" customHeight="true" outlineLevel="0" collapsed="false">
      <c r="A7301" s="1" t="n">
        <f aca="false">MAX($A$2:$A7300)+1</f>
        <v>6338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1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false" customHeight="true" outlineLevel="0" collapsed="false">
      <c r="A7302" s="1" t="n">
        <f aca="false">MAX($A$2:$A7301)+1</f>
        <v>6339</v>
      </c>
      <c r="C7302" s="1" t="str">
        <f aca="false">IF(H7302="",F7302,H7302)</f>
        <v>Millersville LFG</v>
      </c>
      <c r="F7302" s="5"/>
      <c r="G7302" s="1" t="n">
        <v>58246</v>
      </c>
      <c r="H7302" s="1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false" customHeight="true" outlineLevel="0" collapsed="false">
      <c r="A7303" s="1" t="n">
        <f aca="false">MAX($A$2:$A7302)+1</f>
        <v>6340</v>
      </c>
      <c r="C7303" s="1" t="str">
        <f aca="false">IF(H7303="",F7303,H7303)</f>
        <v>Pierce College</v>
      </c>
      <c r="F7303" s="5"/>
      <c r="G7303" s="1" t="n">
        <v>58248</v>
      </c>
      <c r="H7303" s="1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false" customHeight="true" outlineLevel="0" collapsed="false">
      <c r="A7304" s="1" t="n">
        <f aca="false">MAX($A$2:$A7303)+1</f>
        <v>6341</v>
      </c>
      <c r="C7304" s="1" t="str">
        <f aca="false">IF(H7304="",F7304,H7304)</f>
        <v>VA Sepulveda Ambulatory Care Center</v>
      </c>
      <c r="F7304" s="5"/>
      <c r="G7304" s="1" t="n">
        <v>58249</v>
      </c>
      <c r="H7304" s="1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false" customHeight="true" outlineLevel="0" collapsed="false">
      <c r="A7305" s="1" t="n">
        <f aca="false">MAX($A$2:$A7304)+1</f>
        <v>6342</v>
      </c>
      <c r="C7305" s="1" t="str">
        <f aca="false">IF(H7305="",F7305,H7305)</f>
        <v>Tullytown</v>
      </c>
      <c r="F7305" s="5"/>
      <c r="G7305" s="1" t="n">
        <v>58250</v>
      </c>
      <c r="H7305" s="1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false" customHeight="true" outlineLevel="0" collapsed="false">
      <c r="A7306" s="1" t="n">
        <f aca="false">MAX($A$2:$A7305)+1</f>
        <v>6343</v>
      </c>
      <c r="C7306" s="1" t="str">
        <f aca="false">IF(H7306="",F7306,H7306)</f>
        <v>C&amp;H Sugar Plant</v>
      </c>
      <c r="F7306" s="5"/>
      <c r="G7306" s="1" t="n">
        <v>58251</v>
      </c>
      <c r="H7306" s="1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false" customHeight="true" outlineLevel="0" collapsed="false">
      <c r="A7307" s="1" t="n">
        <f aca="false">MAX($A$2:$A7306)+1</f>
        <v>6344</v>
      </c>
      <c r="C7307" s="1" t="str">
        <f aca="false">IF(H7307="",F7307,H7307)</f>
        <v>Alpha Ridge LFG</v>
      </c>
      <c r="F7307" s="5"/>
      <c r="G7307" s="1" t="n">
        <v>58252</v>
      </c>
      <c r="H7307" s="1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false" customHeight="true" outlineLevel="0" collapsed="false">
      <c r="A7308" s="1" t="n">
        <f aca="false">MAX($A$2:$A7307)+1</f>
        <v>6345</v>
      </c>
      <c r="C7308" s="1" t="str">
        <f aca="false">IF(H7308="",F7308,H7308)</f>
        <v>CBS Television City</v>
      </c>
      <c r="F7308" s="5"/>
      <c r="G7308" s="1" t="n">
        <v>58253</v>
      </c>
      <c r="H7308" s="1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false" customHeight="true" outlineLevel="0" collapsed="false">
      <c r="A7309" s="1" t="n">
        <f aca="false">MAX($A$2:$A7308)+1</f>
        <v>6346</v>
      </c>
      <c r="C7309" s="1" t="str">
        <f aca="false">IF(H7309="",F7309,H7309)</f>
        <v>Chatham</v>
      </c>
      <c r="F7309" s="5"/>
      <c r="G7309" s="1" t="n">
        <v>58254</v>
      </c>
      <c r="H7309" s="1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false" customHeight="true" outlineLevel="0" collapsed="false">
      <c r="A7310" s="1" t="n">
        <f aca="false">MAX($A$2:$A7309)+1</f>
        <v>6347</v>
      </c>
      <c r="C7310" s="1" t="str">
        <f aca="false">IF(H7310="",F7310,H7310)</f>
        <v>Rubart</v>
      </c>
      <c r="F7310" s="5"/>
      <c r="G7310" s="1" t="n">
        <v>58255</v>
      </c>
      <c r="H7310" s="1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false" customHeight="true" outlineLevel="0" collapsed="false">
      <c r="A7311" s="1" t="n">
        <f aca="false">MAX($A$2:$A7310)+1</f>
        <v>6348</v>
      </c>
      <c r="C7311" s="1" t="str">
        <f aca="false">IF(H7311="",F7311,H7311)</f>
        <v>Los Alamos PV Site</v>
      </c>
      <c r="F7311" s="5"/>
      <c r="G7311" s="1" t="n">
        <v>58256</v>
      </c>
      <c r="H7311" s="1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false" customHeight="true" outlineLevel="0" collapsed="false">
      <c r="A7312" s="1" t="n">
        <f aca="false">MAX($A$2:$A7311)+1</f>
        <v>6349</v>
      </c>
      <c r="C7312" s="1" t="str">
        <f aca="false">IF(H7312="",F7312,H7312)</f>
        <v>Upper Pacolet Hydro</v>
      </c>
      <c r="F7312" s="5"/>
      <c r="G7312" s="1" t="n">
        <v>58257</v>
      </c>
      <c r="H7312" s="1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false" customHeight="true" outlineLevel="0" collapsed="false">
      <c r="A7313" s="1" t="n">
        <f aca="false">MAX($A$2:$A7312)+1</f>
        <v>6350</v>
      </c>
      <c r="C7313" s="1" t="str">
        <f aca="false">IF(H7313="",F7313,H7313)</f>
        <v>Central Utilities Plant LAX 2</v>
      </c>
      <c r="F7313" s="5"/>
      <c r="G7313" s="1" t="n">
        <v>58258</v>
      </c>
      <c r="H7313" s="1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false" customHeight="true" outlineLevel="0" collapsed="false">
      <c r="A7314" s="1" t="n">
        <f aca="false">MAX($A$2:$A7313)+1</f>
        <v>6351</v>
      </c>
      <c r="C7314" s="1" t="str">
        <f aca="false">IF(H7314="",F7314,H7314)</f>
        <v>Kalaeloa Solar Two</v>
      </c>
      <c r="F7314" s="5"/>
      <c r="G7314" s="1" t="n">
        <v>58259</v>
      </c>
      <c r="H7314" s="1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false" customHeight="true" outlineLevel="0" collapsed="false">
      <c r="A7315" s="1" t="n">
        <f aca="false">MAX($A$2:$A7314)+1</f>
        <v>6352</v>
      </c>
      <c r="C7315" s="1" t="str">
        <f aca="false">IF(H7315="",F7315,H7315)</f>
        <v>FAA NorCal TRACON</v>
      </c>
      <c r="F7315" s="5"/>
      <c r="G7315" s="1" t="n">
        <v>58261</v>
      </c>
      <c r="H7315" s="1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false" customHeight="true" outlineLevel="0" collapsed="false">
      <c r="A7316" s="1" t="n">
        <f aca="false">MAX($A$2:$A7315)+1</f>
        <v>6353</v>
      </c>
      <c r="C7316" s="1" t="str">
        <f aca="false">IF(H7316="",F7316,H7316)</f>
        <v>Badger 1</v>
      </c>
      <c r="F7316" s="5"/>
      <c r="G7316" s="1" t="n">
        <v>58262</v>
      </c>
      <c r="H7316" s="1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false" customHeight="true" outlineLevel="0" collapsed="false">
      <c r="A7317" s="1" t="n">
        <f aca="false">MAX($A$2:$A7316)+1</f>
        <v>6354</v>
      </c>
      <c r="C7317" s="1" t="str">
        <f aca="false">IF(H7317="",F7317,H7317)</f>
        <v>Bay View Cogeneration Facility</v>
      </c>
      <c r="F7317" s="5"/>
      <c r="G7317" s="1" t="n">
        <v>58263</v>
      </c>
      <c r="H7317" s="1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false" customHeight="true" outlineLevel="0" collapsed="false">
      <c r="A7318" s="1" t="n">
        <f aca="false">MAX($A$2:$A7317)+1</f>
        <v>6355</v>
      </c>
      <c r="C7318" s="1" t="str">
        <f aca="false">IF(H7318="",F7318,H7318)</f>
        <v>Apple Data Center - Fuel Cell 1&amp;2</v>
      </c>
      <c r="F7318" s="5"/>
      <c r="G7318" s="1" t="n">
        <v>58264</v>
      </c>
      <c r="H7318" s="1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false" customHeight="true" outlineLevel="0" collapsed="false">
      <c r="A7319" s="1" t="n">
        <f aca="false">MAX($A$2:$A7318)+1</f>
        <v>6356</v>
      </c>
      <c r="C7319" s="1" t="str">
        <f aca="false">IF(H7319="",F7319,H7319)</f>
        <v>NCAH Central Utility Plant</v>
      </c>
      <c r="F7319" s="5"/>
      <c r="G7319" s="1" t="n">
        <v>58265</v>
      </c>
      <c r="H7319" s="1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false" customHeight="true" outlineLevel="0" collapsed="false">
      <c r="A7320" s="1" t="n">
        <f aca="false">MAX($A$2:$A7319)+1</f>
        <v>6357</v>
      </c>
      <c r="C7320" s="1" t="str">
        <f aca="false">IF(H7320="",F7320,H7320)</f>
        <v>UNC-CH LFG Facility</v>
      </c>
      <c r="F7320" s="5"/>
      <c r="G7320" s="1" t="n">
        <v>58268</v>
      </c>
      <c r="H7320" s="1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false" customHeight="true" outlineLevel="0" collapsed="false">
      <c r="A7321" s="1" t="n">
        <f aca="false">MAX($A$2:$A7320)+1</f>
        <v>6358</v>
      </c>
      <c r="C7321" s="1" t="str">
        <f aca="false">IF(H7321="",F7321,H7321)</f>
        <v>Bay View Backup Power Facility</v>
      </c>
      <c r="F7321" s="5"/>
      <c r="G7321" s="1" t="n">
        <v>58269</v>
      </c>
      <c r="H7321" s="1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false" customHeight="true" outlineLevel="0" collapsed="false">
      <c r="A7322" s="1" t="n">
        <f aca="false">MAX($A$2:$A7321)+1</f>
        <v>6359</v>
      </c>
      <c r="C7322" s="1" t="str">
        <f aca="false">IF(H7322="",F7322,H7322)</f>
        <v>Acushnet AD Makepeace</v>
      </c>
      <c r="F7322" s="5"/>
      <c r="G7322" s="1" t="n">
        <v>58270</v>
      </c>
      <c r="H7322" s="1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false" customHeight="true" outlineLevel="0" collapsed="false">
      <c r="A7323" s="1" t="n">
        <f aca="false">MAX($A$2:$A7322)+1</f>
        <v>6360</v>
      </c>
      <c r="C7323" s="1" t="str">
        <f aca="false">IF(H7323="",F7323,H7323)</f>
        <v>Acushnet Hawes Reed Road</v>
      </c>
      <c r="F7323" s="5"/>
      <c r="G7323" s="1" t="n">
        <v>58271</v>
      </c>
      <c r="H7323" s="1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false" customHeight="true" outlineLevel="0" collapsed="false">
      <c r="A7324" s="1" t="n">
        <f aca="false">MAX($A$2:$A7323)+1</f>
        <v>6361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1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false" customHeight="true" outlineLevel="0" collapsed="false">
      <c r="A7325" s="1" t="n">
        <f aca="false">MAX($A$2:$A7324)+1</f>
        <v>6362</v>
      </c>
      <c r="C7325" s="1" t="str">
        <f aca="false">IF(H7325="",F7325,H7325)</f>
        <v>South Robeson Farm</v>
      </c>
      <c r="F7325" s="5"/>
      <c r="G7325" s="1" t="n">
        <v>58273</v>
      </c>
      <c r="H7325" s="1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false" customHeight="true" outlineLevel="0" collapsed="false">
      <c r="A7326" s="1" t="n">
        <f aca="false">MAX($A$2:$A7325)+1</f>
        <v>6363</v>
      </c>
      <c r="C7326" s="1" t="str">
        <f aca="false">IF(H7326="",F7326,H7326)</f>
        <v>Raeford Farm</v>
      </c>
      <c r="F7326" s="5"/>
      <c r="G7326" s="1" t="n">
        <v>58274</v>
      </c>
      <c r="H7326" s="1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false" customHeight="true" outlineLevel="0" collapsed="false">
      <c r="A7327" s="1" t="n">
        <f aca="false">MAX($A$2:$A7326)+1</f>
        <v>6364</v>
      </c>
      <c r="C7327" s="1" t="str">
        <f aca="false">IF(H7327="",F7327,H7327)</f>
        <v>Mass Midstate Solar 3</v>
      </c>
      <c r="F7327" s="5"/>
      <c r="G7327" s="1" t="n">
        <v>58275</v>
      </c>
      <c r="H7327" s="1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false" customHeight="true" outlineLevel="0" collapsed="false">
      <c r="A7328" s="1" t="n">
        <f aca="false">MAX($A$2:$A7327)+1</f>
        <v>6365</v>
      </c>
      <c r="C7328" s="1" t="str">
        <f aca="false">IF(H7328="",F7328,H7328)</f>
        <v>Mass Midstate Solar 2</v>
      </c>
      <c r="F7328" s="5"/>
      <c r="G7328" s="1" t="n">
        <v>58276</v>
      </c>
      <c r="H7328" s="1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false" customHeight="true" outlineLevel="0" collapsed="false">
      <c r="A7329" s="1" t="n">
        <f aca="false">MAX($A$2:$A7328)+1</f>
        <v>6366</v>
      </c>
      <c r="C7329" s="1" t="str">
        <f aca="false">IF(H7329="",F7329,H7329)</f>
        <v>Paia Hydroelectric Plant</v>
      </c>
      <c r="F7329" s="5"/>
      <c r="G7329" s="1" t="n">
        <v>58277</v>
      </c>
      <c r="H7329" s="1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false" customHeight="true" outlineLevel="0" collapsed="false">
      <c r="A7330" s="1" t="n">
        <f aca="false">MAX($A$2:$A7329)+1</f>
        <v>6367</v>
      </c>
      <c r="C7330" s="1" t="str">
        <f aca="false">IF(H7330="",F7330,H7330)</f>
        <v>TNSG North Plant</v>
      </c>
      <c r="F7330" s="5"/>
      <c r="G7330" s="1" t="n">
        <v>58278</v>
      </c>
      <c r="H7330" s="1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false" customHeight="true" outlineLevel="0" collapsed="false">
      <c r="A7331" s="1" t="n">
        <f aca="false">MAX($A$2:$A7330)+1</f>
        <v>6368</v>
      </c>
      <c r="C7331" s="1" t="str">
        <f aca="false">IF(H7331="",F7331,H7331)</f>
        <v>Mass Midstate Solar 1</v>
      </c>
      <c r="F7331" s="5"/>
      <c r="G7331" s="1" t="n">
        <v>58279</v>
      </c>
      <c r="H7331" s="1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false" customHeight="true" outlineLevel="0" collapsed="false">
      <c r="A7332" s="1" t="n">
        <f aca="false">MAX($A$2:$A7331)+1</f>
        <v>6369</v>
      </c>
      <c r="C7332" s="1" t="str">
        <f aca="false">IF(H7332="",F7332,H7332)</f>
        <v>Millbury Solar</v>
      </c>
      <c r="F7332" s="5"/>
      <c r="G7332" s="1" t="n">
        <v>58280</v>
      </c>
      <c r="H7332" s="1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false" customHeight="true" outlineLevel="0" collapsed="false">
      <c r="A7333" s="1" t="n">
        <f aca="false">MAX($A$2:$A7332)+1</f>
        <v>6370</v>
      </c>
      <c r="C7333" s="1" t="str">
        <f aca="false">IF(H7333="",F7333,H7333)</f>
        <v>Leicester One MA Solar LLC</v>
      </c>
      <c r="F7333" s="5"/>
      <c r="G7333" s="1" t="n">
        <v>58282</v>
      </c>
      <c r="H7333" s="1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false" customHeight="true" outlineLevel="0" collapsed="false">
      <c r="A7334" s="1" t="n">
        <f aca="false">MAX($A$2:$A7333)+1</f>
        <v>6371</v>
      </c>
      <c r="C7334" s="1" t="str">
        <f aca="false">IF(H7334="",F7334,H7334)</f>
        <v>Freetown Solar</v>
      </c>
      <c r="F7334" s="5"/>
      <c r="G7334" s="1" t="n">
        <v>58283</v>
      </c>
      <c r="H7334" s="1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false" customHeight="true" outlineLevel="0" collapsed="false">
      <c r="A7335" s="1" t="n">
        <f aca="false">MAX($A$2:$A7334)+1</f>
        <v>6372</v>
      </c>
      <c r="C7335" s="1" t="str">
        <f aca="false">IF(H7335="",F7335,H7335)</f>
        <v>Venable Solar 1</v>
      </c>
      <c r="F7335" s="5"/>
      <c r="G7335" s="1" t="n">
        <v>58289</v>
      </c>
      <c r="H7335" s="1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false" customHeight="true" outlineLevel="0" collapsed="false">
      <c r="A7336" s="1" t="n">
        <f aca="false">MAX($A$2:$A7335)+1</f>
        <v>6373</v>
      </c>
      <c r="C7336" s="1" t="str">
        <f aca="false">IF(H7336="",F7336,H7336)</f>
        <v>Venable Solar 2</v>
      </c>
      <c r="F7336" s="5"/>
      <c r="G7336" s="1" t="n">
        <v>58290</v>
      </c>
      <c r="H7336" s="1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false" customHeight="true" outlineLevel="0" collapsed="false">
      <c r="A7337" s="1" t="n">
        <f aca="false">MAX($A$2:$A7336)+1</f>
        <v>6374</v>
      </c>
      <c r="C7337" s="1" t="str">
        <f aca="false">IF(H7337="",F7337,H7337)</f>
        <v>Jewish Community Center PV</v>
      </c>
      <c r="F7337" s="5"/>
      <c r="G7337" s="1" t="n">
        <v>58292</v>
      </c>
      <c r="H7337" s="1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false" customHeight="true" outlineLevel="0" collapsed="false">
      <c r="A7338" s="1" t="n">
        <f aca="false">MAX($A$2:$A7337)+1</f>
        <v>6375</v>
      </c>
      <c r="C7338" s="1" t="str">
        <f aca="false">IF(H7338="",F7338,H7338)</f>
        <v>Paradise Valley H.S. PV</v>
      </c>
      <c r="F7338" s="5"/>
      <c r="G7338" s="1" t="n">
        <v>58293</v>
      </c>
      <c r="H7338" s="1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false" customHeight="true" outlineLevel="0" collapsed="false">
      <c r="A7339" s="1" t="n">
        <f aca="false">MAX($A$2:$A7338)+1</f>
        <v>6376</v>
      </c>
      <c r="C7339" s="1" t="str">
        <f aca="false">IF(H7339="",F7339,H7339)</f>
        <v>SREC Bath LFGTE</v>
      </c>
      <c r="F7339" s="5"/>
      <c r="G7339" s="1" t="n">
        <v>58295</v>
      </c>
      <c r="H7339" s="1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false" customHeight="true" outlineLevel="0" collapsed="false">
      <c r="A7340" s="1" t="n">
        <f aca="false">MAX($A$2:$A7339)+1</f>
        <v>6377</v>
      </c>
      <c r="C7340" s="1" t="str">
        <f aca="false">IF(H7340="",F7340,H7340)</f>
        <v>Roll Delano 2</v>
      </c>
      <c r="F7340" s="5"/>
      <c r="G7340" s="1" t="n">
        <v>58296</v>
      </c>
      <c r="H7340" s="1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false" customHeight="true" outlineLevel="0" collapsed="false">
      <c r="A7341" s="1" t="n">
        <f aca="false">MAX($A$2:$A7340)+1</f>
        <v>6378</v>
      </c>
      <c r="C7341" s="1" t="str">
        <f aca="false">IF(H7341="",F7341,H7341)</f>
        <v>Roll Delano</v>
      </c>
      <c r="F7341" s="5"/>
      <c r="G7341" s="1" t="n">
        <v>58297</v>
      </c>
      <c r="H7341" s="1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false" customHeight="true" outlineLevel="0" collapsed="false">
      <c r="A7342" s="1" t="n">
        <f aca="false">MAX($A$2:$A7341)+1</f>
        <v>6379</v>
      </c>
      <c r="C7342" s="1" t="str">
        <f aca="false">IF(H7342="",F7342,H7342)</f>
        <v>Roll Lost Hills</v>
      </c>
      <c r="F7342" s="5"/>
      <c r="G7342" s="1" t="n">
        <v>58298</v>
      </c>
      <c r="H7342" s="1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false" customHeight="true" outlineLevel="0" collapsed="false">
      <c r="A7343" s="1" t="n">
        <f aca="false">MAX($A$2:$A7342)+1</f>
        <v>6380</v>
      </c>
      <c r="C7343" s="1" t="str">
        <f aca="false">IF(H7343="",F7343,H7343)</f>
        <v>Xilinx San Jose</v>
      </c>
      <c r="F7343" s="5"/>
      <c r="G7343" s="1" t="n">
        <v>58299</v>
      </c>
      <c r="H7343" s="1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false" customHeight="true" outlineLevel="0" collapsed="false">
      <c r="A7344" s="1" t="n">
        <f aca="false">MAX($A$2:$A7343)+1</f>
        <v>6381</v>
      </c>
      <c r="C7344" s="1" t="str">
        <f aca="false">IF(H7344="",F7344,H7344)</f>
        <v>Honda Torrance</v>
      </c>
      <c r="F7344" s="5"/>
      <c r="G7344" s="1" t="n">
        <v>58300</v>
      </c>
      <c r="H7344" s="1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false" customHeight="true" outlineLevel="0" collapsed="false">
      <c r="A7345" s="1" t="n">
        <f aca="false">MAX($A$2:$A7344)+1</f>
        <v>6382</v>
      </c>
      <c r="C7345" s="1" t="str">
        <f aca="false">IF(H7345="",F7345,H7345)</f>
        <v>Juniper Networks Sunnyvale</v>
      </c>
      <c r="F7345" s="5"/>
      <c r="G7345" s="1" t="n">
        <v>58301</v>
      </c>
      <c r="H7345" s="1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false" customHeight="true" outlineLevel="0" collapsed="false">
      <c r="A7346" s="1" t="n">
        <f aca="false">MAX($A$2:$A7345)+1</f>
        <v>6383</v>
      </c>
      <c r="C7346" s="1" t="str">
        <f aca="false">IF(H7346="",F7346,H7346)</f>
        <v>Life Technologies Carlsbad</v>
      </c>
      <c r="F7346" s="5"/>
      <c r="G7346" s="1" t="n">
        <v>58302</v>
      </c>
      <c r="H7346" s="1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false" customHeight="true" outlineLevel="0" collapsed="false">
      <c r="A7347" s="1" t="n">
        <f aca="false">MAX($A$2:$A7346)+1</f>
        <v>6384</v>
      </c>
      <c r="C7347" s="1" t="str">
        <f aca="false">IF(H7347="",F7347,H7347)</f>
        <v>Taylor Farms Salinas</v>
      </c>
      <c r="F7347" s="5"/>
      <c r="G7347" s="1" t="n">
        <v>58303</v>
      </c>
      <c r="H7347" s="1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false" customHeight="true" outlineLevel="0" collapsed="false">
      <c r="A7348" s="1" t="n">
        <f aca="false">MAX($A$2:$A7347)+1</f>
        <v>6385</v>
      </c>
      <c r="C7348" s="1" t="str">
        <f aca="false">IF(H7348="",F7348,H7348)</f>
        <v>Kingsburg Solar</v>
      </c>
      <c r="F7348" s="5"/>
      <c r="G7348" s="1" t="n">
        <v>58304</v>
      </c>
      <c r="H7348" s="1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false" customHeight="true" outlineLevel="0" collapsed="false">
      <c r="A7349" s="1" t="n">
        <f aca="false">MAX($A$2:$A7348)+1</f>
        <v>6386</v>
      </c>
      <c r="C7349" s="1" t="str">
        <f aca="false">IF(H7349="",F7349,H7349)</f>
        <v>PCIP Solar</v>
      </c>
      <c r="F7349" s="5"/>
      <c r="G7349" s="1" t="n">
        <v>58305</v>
      </c>
      <c r="H7349" s="1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false" customHeight="true" outlineLevel="0" collapsed="false">
      <c r="A7350" s="1" t="n">
        <f aca="false">MAX($A$2:$A7349)+1</f>
        <v>6387</v>
      </c>
      <c r="C7350" s="1" t="str">
        <f aca="false">IF(H7350="",F7350,H7350)</f>
        <v>Exeter Solar</v>
      </c>
      <c r="F7350" s="5"/>
      <c r="G7350" s="1" t="n">
        <v>58306</v>
      </c>
      <c r="H7350" s="1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false" customHeight="true" outlineLevel="0" collapsed="false">
      <c r="A7351" s="1" t="n">
        <f aca="false">MAX($A$2:$A7350)+1</f>
        <v>6388</v>
      </c>
      <c r="C7351" s="1" t="str">
        <f aca="false">IF(H7351="",F7351,H7351)</f>
        <v>Ivanhoe Solar</v>
      </c>
      <c r="F7351" s="5"/>
      <c r="G7351" s="1" t="n">
        <v>58307</v>
      </c>
      <c r="H7351" s="1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false" customHeight="true" outlineLevel="0" collapsed="false">
      <c r="A7352" s="1" t="n">
        <f aca="false">MAX($A$2:$A7351)+1</f>
        <v>6389</v>
      </c>
      <c r="C7352" s="1" t="str">
        <f aca="false">IF(H7352="",F7352,H7352)</f>
        <v>Lindsay Solar</v>
      </c>
      <c r="F7352" s="5"/>
      <c r="G7352" s="1" t="n">
        <v>58308</v>
      </c>
      <c r="H7352" s="1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false" customHeight="true" outlineLevel="0" collapsed="false">
      <c r="A7353" s="1" t="n">
        <f aca="false">MAX($A$2:$A7352)+1</f>
        <v>6390</v>
      </c>
      <c r="C7353" s="1" t="str">
        <f aca="false">IF(H7353="",F7353,H7353)</f>
        <v>Porterville Solar</v>
      </c>
      <c r="F7353" s="5"/>
      <c r="G7353" s="1" t="n">
        <v>58309</v>
      </c>
      <c r="H7353" s="1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false" customHeight="true" outlineLevel="0" collapsed="false">
      <c r="A7354" s="1" t="n">
        <f aca="false">MAX($A$2:$A7353)+1</f>
        <v>6391</v>
      </c>
      <c r="C7354" s="1" t="str">
        <f aca="false">IF(H7354="",F7354,H7354)</f>
        <v>Lake Charles Plant</v>
      </c>
      <c r="F7354" s="5"/>
      <c r="G7354" s="1" t="n">
        <v>58310</v>
      </c>
      <c r="H7354" s="1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false" customHeight="true" outlineLevel="0" collapsed="false">
      <c r="A7355" s="1" t="n">
        <f aca="false">MAX($A$2:$A7354)+1</f>
        <v>6392</v>
      </c>
      <c r="C7355" s="1" t="str">
        <f aca="false">IF(H7355="",F7355,H7355)</f>
        <v>Chadbourn Farm</v>
      </c>
      <c r="F7355" s="5"/>
      <c r="G7355" s="1" t="n">
        <v>58311</v>
      </c>
      <c r="H7355" s="1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false" customHeight="true" outlineLevel="0" collapsed="false">
      <c r="A7356" s="1" t="n">
        <f aca="false">MAX($A$2:$A7355)+1</f>
        <v>6393</v>
      </c>
      <c r="C7356" s="1" t="str">
        <f aca="false">IF(H7356="",F7356,H7356)</f>
        <v>Warrenton Farm</v>
      </c>
      <c r="F7356" s="5"/>
      <c r="G7356" s="1" t="n">
        <v>58312</v>
      </c>
      <c r="H7356" s="1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false" customHeight="true" outlineLevel="0" collapsed="false">
      <c r="A7357" s="1" t="n">
        <f aca="false">MAX($A$2:$A7356)+1</f>
        <v>6394</v>
      </c>
      <c r="C7357" s="1" t="str">
        <f aca="false">IF(H7357="",F7357,H7357)</f>
        <v>Mocksville Farm</v>
      </c>
      <c r="F7357" s="5"/>
      <c r="G7357" s="1" t="n">
        <v>58313</v>
      </c>
      <c r="H7357" s="1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false" customHeight="true" outlineLevel="0" collapsed="false">
      <c r="A7358" s="1" t="n">
        <f aca="false">MAX($A$2:$A7357)+1</f>
        <v>6395</v>
      </c>
      <c r="C7358" s="1" t="str">
        <f aca="false">IF(H7358="",F7358,H7358)</f>
        <v>Belwood Farm</v>
      </c>
      <c r="F7358" s="5"/>
      <c r="G7358" s="1" t="n">
        <v>58314</v>
      </c>
      <c r="H7358" s="1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false" customHeight="true" outlineLevel="0" collapsed="false">
      <c r="A7359" s="1" t="n">
        <f aca="false">MAX($A$2:$A7358)+1</f>
        <v>6396</v>
      </c>
      <c r="C7359" s="1" t="str">
        <f aca="false">IF(H7359="",F7359,H7359)</f>
        <v>Arndt Farm</v>
      </c>
      <c r="F7359" s="5"/>
      <c r="G7359" s="1" t="n">
        <v>58315</v>
      </c>
      <c r="H7359" s="1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false" customHeight="true" outlineLevel="0" collapsed="false">
      <c r="A7360" s="1" t="n">
        <f aca="false">MAX($A$2:$A7359)+1</f>
        <v>6397</v>
      </c>
      <c r="C7360" s="1" t="str">
        <f aca="false">IF(H7360="",F7360,H7360)</f>
        <v>Railroad Farm</v>
      </c>
      <c r="F7360" s="5"/>
      <c r="G7360" s="1" t="n">
        <v>58316</v>
      </c>
      <c r="H7360" s="1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false" customHeight="true" outlineLevel="0" collapsed="false">
      <c r="A7361" s="1" t="n">
        <f aca="false">MAX($A$2:$A7360)+1</f>
        <v>6398</v>
      </c>
      <c r="C7361" s="1" t="str">
        <f aca="false">IF(H7361="",F7361,H7361)</f>
        <v>Watts Farm</v>
      </c>
      <c r="F7361" s="5"/>
      <c r="G7361" s="1" t="n">
        <v>58317</v>
      </c>
      <c r="H7361" s="1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false" customHeight="true" outlineLevel="0" collapsed="false">
      <c r="A7362" s="1" t="n">
        <f aca="false">MAX($A$2:$A7361)+1</f>
        <v>6399</v>
      </c>
      <c r="C7362" s="1" t="str">
        <f aca="false">IF(H7362="",F7362,H7362)</f>
        <v>Farrington Farm</v>
      </c>
      <c r="F7362" s="5"/>
      <c r="G7362" s="1" t="n">
        <v>58318</v>
      </c>
      <c r="H7362" s="1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false" customHeight="true" outlineLevel="0" collapsed="false">
      <c r="A7363" s="1" t="n">
        <f aca="false">MAX($A$2:$A7362)+1</f>
        <v>6400</v>
      </c>
      <c r="C7363" s="1" t="str">
        <f aca="false">IF(H7363="",F7363,H7363)</f>
        <v>Patua Geothermal Project Phase 1A</v>
      </c>
      <c r="F7363" s="5"/>
      <c r="G7363" s="1" t="n">
        <v>58319</v>
      </c>
      <c r="H7363" s="1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false" customHeight="true" outlineLevel="0" collapsed="false">
      <c r="A7364" s="1" t="n">
        <f aca="false">MAX($A$2:$A7363)+1</f>
        <v>6401</v>
      </c>
      <c r="C7364" s="1" t="str">
        <f aca="false">IF(H7364="",F7364,H7364)</f>
        <v>G2 Energy Hay Rd</v>
      </c>
      <c r="F7364" s="5"/>
      <c r="G7364" s="1" t="n">
        <v>58320</v>
      </c>
      <c r="H7364" s="1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false" customHeight="true" outlineLevel="0" collapsed="false">
      <c r="A7365" s="1" t="n">
        <f aca="false">MAX($A$2:$A7364)+1</f>
        <v>6402</v>
      </c>
      <c r="C7365" s="1" t="str">
        <f aca="false">IF(H7365="",F7365,H7365)</f>
        <v>Goldthwaite Wind Energy Facility</v>
      </c>
      <c r="F7365" s="5"/>
      <c r="G7365" s="1" t="n">
        <v>58321</v>
      </c>
      <c r="H7365" s="1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false" customHeight="true" outlineLevel="0" collapsed="false">
      <c r="A7366" s="1" t="n">
        <f aca="false">MAX($A$2:$A7365)+1</f>
        <v>6403</v>
      </c>
      <c r="C7366" s="1" t="str">
        <f aca="false">IF(H7366="",F7366,H7366)</f>
        <v>Prairie Breeze</v>
      </c>
      <c r="F7366" s="5"/>
      <c r="G7366" s="1" t="n">
        <v>58322</v>
      </c>
      <c r="H7366" s="1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false" customHeight="true" outlineLevel="0" collapsed="false">
      <c r="A7367" s="1" t="n">
        <f aca="false">MAX($A$2:$A7366)+1</f>
        <v>6404</v>
      </c>
      <c r="C7367" s="1" t="str">
        <f aca="false">IF(H7367="",F7367,H7367)</f>
        <v>Shannon Farm</v>
      </c>
      <c r="F7367" s="5"/>
      <c r="G7367" s="1" t="n">
        <v>58323</v>
      </c>
      <c r="H7367" s="1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false" customHeight="true" outlineLevel="0" collapsed="false">
      <c r="A7368" s="1" t="n">
        <f aca="false">MAX($A$2:$A7367)+1</f>
        <v>6405</v>
      </c>
      <c r="C7368" s="1" t="str">
        <f aca="false">IF(H7368="",F7368,H7368)</f>
        <v>Vansycle II Wind Energy Center</v>
      </c>
      <c r="F7368" s="5"/>
      <c r="G7368" s="1" t="n">
        <v>58324</v>
      </c>
      <c r="H7368" s="1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false" customHeight="true" outlineLevel="0" collapsed="false">
      <c r="A7369" s="1" t="n">
        <f aca="false">MAX($A$2:$A7368)+1</f>
        <v>6406</v>
      </c>
      <c r="C7369" s="1" t="str">
        <f aca="false">IF(H7369="",F7369,H7369)</f>
        <v>Charles D. Lamb Energy Center</v>
      </c>
      <c r="F7369" s="5"/>
      <c r="G7369" s="1" t="n">
        <v>58325</v>
      </c>
      <c r="H7369" s="1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false" customHeight="true" outlineLevel="0" collapsed="false">
      <c r="A7370" s="1" t="n">
        <f aca="false">MAX($A$2:$A7369)+1</f>
        <v>6407</v>
      </c>
      <c r="C7370" s="1" t="str">
        <f aca="false">IF(H7370="",F7370,H7370)</f>
        <v>PWD Northeast WPCP Biogas Cogen Plant</v>
      </c>
      <c r="F7370" s="5"/>
      <c r="G7370" s="1" t="n">
        <v>58326</v>
      </c>
      <c r="H7370" s="1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false" customHeight="true" outlineLevel="0" collapsed="false">
      <c r="A7371" s="1" t="n">
        <f aca="false">MAX($A$2:$A7370)+1</f>
        <v>6408</v>
      </c>
      <c r="C7371" s="1" t="str">
        <f aca="false">IF(H7371="",F7371,H7371)</f>
        <v>Bradley Energy Center</v>
      </c>
      <c r="F7371" s="5"/>
      <c r="G7371" s="1" t="n">
        <v>58327</v>
      </c>
      <c r="H7371" s="1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false" customHeight="true" outlineLevel="0" collapsed="false">
      <c r="A7372" s="1" t="n">
        <f aca="false">MAX($A$2:$A7371)+1</f>
        <v>6409</v>
      </c>
      <c r="C7372" s="1" t="str">
        <f aca="false">IF(H7372="",F7372,H7372)</f>
        <v>North Chicago Energy Center</v>
      </c>
      <c r="F7372" s="5"/>
      <c r="G7372" s="1" t="n">
        <v>58328</v>
      </c>
      <c r="H7372" s="1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false" customHeight="true" outlineLevel="0" collapsed="false">
      <c r="A7373" s="1" t="n">
        <f aca="false">MAX($A$2:$A7372)+1</f>
        <v>6410</v>
      </c>
      <c r="C7373" s="1" t="str">
        <f aca="false">IF(H7373="",F7373,H7373)</f>
        <v>UMMS at Pocomoke</v>
      </c>
      <c r="F7373" s="5"/>
      <c r="G7373" s="1" t="n">
        <v>58329</v>
      </c>
      <c r="H7373" s="1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false" customHeight="true" outlineLevel="0" collapsed="false">
      <c r="A7374" s="1" t="n">
        <f aca="false">MAX($A$2:$A7373)+1</f>
        <v>6411</v>
      </c>
      <c r="C7374" s="1" t="str">
        <f aca="false">IF(H7374="",F7374,H7374)</f>
        <v>The Andersons Albion Ethanol LLC</v>
      </c>
      <c r="F7374" s="5"/>
      <c r="G7374" s="1" t="n">
        <v>58330</v>
      </c>
      <c r="H7374" s="1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false" customHeight="true" outlineLevel="0" collapsed="false">
      <c r="A7375" s="1" t="n">
        <f aca="false">MAX($A$2:$A7374)+1</f>
        <v>6412</v>
      </c>
      <c r="C7375" s="1" t="str">
        <f aca="false">IF(H7375="",F7375,H7375)</f>
        <v>Haynes Farm</v>
      </c>
      <c r="F7375" s="5"/>
      <c r="G7375" s="1" t="n">
        <v>58332</v>
      </c>
      <c r="H7375" s="1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false" customHeight="true" outlineLevel="0" collapsed="false">
      <c r="A7376" s="1" t="n">
        <f aca="false">MAX($A$2:$A7375)+1</f>
        <v>6413</v>
      </c>
      <c r="C7376" s="1" t="str">
        <f aca="false">IF(H7376="",F7376,H7376)</f>
        <v>Lenoir Farm</v>
      </c>
      <c r="F7376" s="5"/>
      <c r="G7376" s="1" t="n">
        <v>58333</v>
      </c>
      <c r="H7376" s="1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false" customHeight="true" outlineLevel="0" collapsed="false">
      <c r="A7377" s="1" t="n">
        <f aca="false">MAX($A$2:$A7376)+1</f>
        <v>6414</v>
      </c>
      <c r="C7377" s="1" t="str">
        <f aca="false">IF(H7377="",F7377,H7377)</f>
        <v>Lenoir Farm 2</v>
      </c>
      <c r="F7377" s="5"/>
      <c r="G7377" s="1" t="n">
        <v>58334</v>
      </c>
      <c r="H7377" s="1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false" customHeight="true" outlineLevel="0" collapsed="false">
      <c r="A7378" s="1" t="n">
        <f aca="false">MAX($A$2:$A7377)+1</f>
        <v>6415</v>
      </c>
      <c r="C7378" s="1" t="str">
        <f aca="false">IF(H7378="",F7378,H7378)</f>
        <v>Marshville Farm</v>
      </c>
      <c r="F7378" s="5"/>
      <c r="G7378" s="1" t="n">
        <v>58335</v>
      </c>
      <c r="H7378" s="1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false" customHeight="true" outlineLevel="0" collapsed="false">
      <c r="A7379" s="1" t="n">
        <f aca="false">MAX($A$2:$A7378)+1</f>
        <v>6416</v>
      </c>
      <c r="C7379" s="1" t="str">
        <f aca="false">IF(H7379="",F7379,H7379)</f>
        <v>Mile Farm</v>
      </c>
      <c r="F7379" s="5"/>
      <c r="G7379" s="1" t="n">
        <v>58336</v>
      </c>
      <c r="H7379" s="1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false" customHeight="true" outlineLevel="0" collapsed="false">
      <c r="A7380" s="1" t="n">
        <f aca="false">MAX($A$2:$A7379)+1</f>
        <v>6417</v>
      </c>
      <c r="C7380" s="1" t="str">
        <f aca="false">IF(H7380="",F7380,H7380)</f>
        <v>Moore Solar Farm</v>
      </c>
      <c r="F7380" s="5"/>
      <c r="G7380" s="1" t="n">
        <v>58337</v>
      </c>
      <c r="H7380" s="1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false" customHeight="true" outlineLevel="0" collapsed="false">
      <c r="A7381" s="1" t="n">
        <f aca="false">MAX($A$2:$A7380)+1</f>
        <v>6418</v>
      </c>
      <c r="C7381" s="1" t="str">
        <f aca="false">IF(H7381="",F7381,H7381)</f>
        <v>Moorings Farm</v>
      </c>
      <c r="F7381" s="5"/>
      <c r="G7381" s="1" t="n">
        <v>58338</v>
      </c>
      <c r="H7381" s="1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false" customHeight="true" outlineLevel="0" collapsed="false">
      <c r="A7382" s="1" t="n">
        <f aca="false">MAX($A$2:$A7381)+1</f>
        <v>6419</v>
      </c>
      <c r="C7382" s="1" t="str">
        <f aca="false">IF(H7382="",F7382,H7382)</f>
        <v>New Bern Farm</v>
      </c>
      <c r="F7382" s="5"/>
      <c r="G7382" s="1" t="n">
        <v>58339</v>
      </c>
      <c r="H7382" s="1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false" customHeight="true" outlineLevel="0" collapsed="false">
      <c r="A7383" s="1" t="n">
        <f aca="false">MAX($A$2:$A7382)+1</f>
        <v>6420</v>
      </c>
      <c r="C7383" s="1" t="str">
        <f aca="false">IF(H7383="",F7383,H7383)</f>
        <v>Roxboro Farm</v>
      </c>
      <c r="F7383" s="5"/>
      <c r="G7383" s="1" t="n">
        <v>58340</v>
      </c>
      <c r="H7383" s="1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false" customHeight="true" outlineLevel="0" collapsed="false">
      <c r="A7384" s="1" t="n">
        <f aca="false">MAX($A$2:$A7383)+1</f>
        <v>6421</v>
      </c>
      <c r="C7384" s="1" t="str">
        <f aca="false">IF(H7384="",F7384,H7384)</f>
        <v>White Cross Farm</v>
      </c>
      <c r="F7384" s="5"/>
      <c r="G7384" s="1" t="n">
        <v>58341</v>
      </c>
      <c r="H7384" s="1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false" customHeight="true" outlineLevel="0" collapsed="false">
      <c r="A7385" s="1" t="n">
        <f aca="false">MAX($A$2:$A7384)+1</f>
        <v>6422</v>
      </c>
      <c r="C7385" s="1" t="str">
        <f aca="false">IF(H7385="",F7385,H7385)</f>
        <v>Wilson Farm 1</v>
      </c>
      <c r="F7385" s="5"/>
      <c r="G7385" s="1" t="n">
        <v>58342</v>
      </c>
      <c r="H7385" s="1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false" customHeight="true" outlineLevel="0" collapsed="false">
      <c r="A7386" s="1" t="n">
        <f aca="false">MAX($A$2:$A7385)+1</f>
        <v>6423</v>
      </c>
      <c r="C7386" s="1" t="str">
        <f aca="false">IF(H7386="",F7386,H7386)</f>
        <v>Yanceyville Farm</v>
      </c>
      <c r="F7386" s="5"/>
      <c r="G7386" s="1" t="n">
        <v>58343</v>
      </c>
      <c r="H7386" s="1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false" customHeight="true" outlineLevel="0" collapsed="false">
      <c r="A7387" s="1" t="n">
        <f aca="false">MAX($A$2:$A7386)+1</f>
        <v>6424</v>
      </c>
      <c r="C7387" s="1" t="str">
        <f aca="false">IF(H7387="",F7387,H7387)</f>
        <v>AM Best Farm</v>
      </c>
      <c r="F7387" s="5"/>
      <c r="G7387" s="1" t="n">
        <v>58344</v>
      </c>
      <c r="H7387" s="1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false" customHeight="true" outlineLevel="0" collapsed="false">
      <c r="A7388" s="1" t="n">
        <f aca="false">MAX($A$2:$A7387)+1</f>
        <v>6425</v>
      </c>
      <c r="C7388" s="1" t="str">
        <f aca="false">IF(H7388="",F7388,H7388)</f>
        <v>Mt Olive Farm 2</v>
      </c>
      <c r="F7388" s="5"/>
      <c r="G7388" s="1" t="n">
        <v>58345</v>
      </c>
      <c r="H7388" s="1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false" customHeight="true" outlineLevel="0" collapsed="false">
      <c r="A7389" s="1" t="n">
        <f aca="false">MAX($A$2:$A7388)+1</f>
        <v>6426</v>
      </c>
      <c r="C7389" s="1" t="str">
        <f aca="false">IF(H7389="",F7389,H7389)</f>
        <v>Dibrell Farm</v>
      </c>
      <c r="F7389" s="5"/>
      <c r="G7389" s="1" t="n">
        <v>58346</v>
      </c>
      <c r="H7389" s="1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false" customHeight="true" outlineLevel="0" collapsed="false">
      <c r="A7390" s="1" t="n">
        <f aca="false">MAX($A$2:$A7389)+1</f>
        <v>6427</v>
      </c>
      <c r="C7390" s="1" t="str">
        <f aca="false">IF(H7390="",F7390,H7390)</f>
        <v>Rock Farm</v>
      </c>
      <c r="F7390" s="5"/>
      <c r="G7390" s="1" t="n">
        <v>58347</v>
      </c>
      <c r="H7390" s="1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false" customHeight="true" outlineLevel="0" collapsed="false">
      <c r="A7391" s="1" t="n">
        <f aca="false">MAX($A$2:$A7390)+1</f>
        <v>6428</v>
      </c>
      <c r="C7391" s="1" t="str">
        <f aca="false">IF(H7391="",F7391,H7391)</f>
        <v>Two Lines Farm</v>
      </c>
      <c r="F7391" s="5"/>
      <c r="G7391" s="1" t="n">
        <v>58348</v>
      </c>
      <c r="H7391" s="1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false" customHeight="true" outlineLevel="0" collapsed="false">
      <c r="A7392" s="1" t="n">
        <f aca="false">MAX($A$2:$A7391)+1</f>
        <v>6429</v>
      </c>
      <c r="C7392" s="1" t="str">
        <f aca="false">IF(H7392="",F7392,H7392)</f>
        <v>Bolton Farm</v>
      </c>
      <c r="F7392" s="5"/>
      <c r="G7392" s="1" t="n">
        <v>58349</v>
      </c>
      <c r="H7392" s="1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false" customHeight="true" outlineLevel="0" collapsed="false">
      <c r="A7393" s="1" t="n">
        <f aca="false">MAX($A$2:$A7392)+1</f>
        <v>6430</v>
      </c>
      <c r="C7393" s="1" t="str">
        <f aca="false">IF(H7393="",F7393,H7393)</f>
        <v>McCallum Farm</v>
      </c>
      <c r="F7393" s="5"/>
      <c r="G7393" s="1" t="n">
        <v>58350</v>
      </c>
      <c r="H7393" s="1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false" customHeight="true" outlineLevel="0" collapsed="false">
      <c r="A7394" s="1" t="n">
        <f aca="false">MAX($A$2:$A7393)+1</f>
        <v>6431</v>
      </c>
      <c r="C7394" s="1" t="str">
        <f aca="false">IF(H7394="",F7394,H7394)</f>
        <v>Tuscola Bay Wind</v>
      </c>
      <c r="F7394" s="5"/>
      <c r="G7394" s="1" t="n">
        <v>58351</v>
      </c>
      <c r="H7394" s="1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false" customHeight="true" outlineLevel="0" collapsed="false">
      <c r="A7395" s="1" t="n">
        <f aca="false">MAX($A$2:$A7394)+1</f>
        <v>6432</v>
      </c>
      <c r="C7395" s="1" t="str">
        <f aca="false">IF(H7395="",F7395,H7395)</f>
        <v>NPI USA Cogeneration Plant</v>
      </c>
      <c r="F7395" s="5"/>
      <c r="G7395" s="1" t="n">
        <v>58352</v>
      </c>
      <c r="H7395" s="1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false" customHeight="true" outlineLevel="0" collapsed="false">
      <c r="A7396" s="1" t="n">
        <f aca="false">MAX($A$2:$A7395)+1</f>
        <v>6433</v>
      </c>
      <c r="C7396" s="1" t="str">
        <f aca="false">IF(H7396="",F7396,H7396)</f>
        <v>Radiance Solar 4</v>
      </c>
      <c r="F7396" s="5"/>
      <c r="G7396" s="1" t="n">
        <v>58354</v>
      </c>
      <c r="H7396" s="1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false" customHeight="true" outlineLevel="0" collapsed="false">
      <c r="A7397" s="1" t="n">
        <f aca="false">MAX($A$2:$A7396)+1</f>
        <v>6434</v>
      </c>
      <c r="C7397" s="1" t="str">
        <f aca="false">IF(H7397="",F7397,H7397)</f>
        <v>Radiance Solar 5</v>
      </c>
      <c r="F7397" s="5"/>
      <c r="G7397" s="1" t="n">
        <v>58355</v>
      </c>
      <c r="H7397" s="1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false" customHeight="true" outlineLevel="0" collapsed="false">
      <c r="A7398" s="1" t="n">
        <f aca="false">MAX($A$2:$A7397)+1</f>
        <v>6435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1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false" customHeight="true" outlineLevel="0" collapsed="false">
      <c r="A7399" s="1" t="n">
        <f aca="false">MAX($A$2:$A7398)+1</f>
        <v>6436</v>
      </c>
      <c r="C7399" s="1" t="str">
        <f aca="false">IF(H7399="",F7399,H7399)</f>
        <v>White Rose Foods Solar Facility</v>
      </c>
      <c r="F7399" s="5"/>
      <c r="G7399" s="1" t="n">
        <v>58357</v>
      </c>
      <c r="H7399" s="1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false" customHeight="true" outlineLevel="0" collapsed="false">
      <c r="A7400" s="1" t="n">
        <f aca="false">MAX($A$2:$A7399)+1</f>
        <v>6437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1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false" customHeight="true" outlineLevel="0" collapsed="false">
      <c r="A7401" s="1" t="n">
        <f aca="false">MAX($A$2:$A7400)+1</f>
        <v>6438</v>
      </c>
      <c r="C7401" s="1" t="str">
        <f aca="false">IF(H7401="",F7401,H7401)</f>
        <v>Gerresheimer Glass Solar Facility</v>
      </c>
      <c r="F7401" s="5"/>
      <c r="G7401" s="1" t="n">
        <v>58359</v>
      </c>
      <c r="H7401" s="1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false" customHeight="true" outlineLevel="0" collapsed="false">
      <c r="A7402" s="1" t="n">
        <f aca="false">MAX($A$2:$A7401)+1</f>
        <v>6439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1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false" customHeight="true" outlineLevel="0" collapsed="false">
      <c r="A7403" s="1" t="n">
        <f aca="false">MAX($A$2:$A7402)+1</f>
        <v>6440</v>
      </c>
      <c r="C7403" s="1" t="str">
        <f aca="false">IF(H7403="",F7403,H7403)</f>
        <v>Williams-Sonoma Solar Facility</v>
      </c>
      <c r="F7403" s="5"/>
      <c r="G7403" s="1" t="n">
        <v>58361</v>
      </c>
      <c r="H7403" s="1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false" customHeight="true" outlineLevel="0" collapsed="false">
      <c r="A7404" s="1" t="n">
        <f aca="false">MAX($A$2:$A7403)+1</f>
        <v>6441</v>
      </c>
      <c r="C7404" s="1" t="str">
        <f aca="false">IF(H7404="",F7404,H7404)</f>
        <v>Quittacas Pond Solar</v>
      </c>
      <c r="F7404" s="5"/>
      <c r="G7404" s="1" t="n">
        <v>58362</v>
      </c>
      <c r="H7404" s="1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false" customHeight="true" outlineLevel="0" collapsed="false">
      <c r="A7405" s="1" t="n">
        <f aca="false">MAX($A$2:$A7404)+1</f>
        <v>6442</v>
      </c>
      <c r="C7405" s="1" t="str">
        <f aca="false">IF(H7405="",F7405,H7405)</f>
        <v>Majestic II Wind</v>
      </c>
      <c r="F7405" s="5"/>
      <c r="G7405" s="1" t="n">
        <v>58363</v>
      </c>
      <c r="H7405" s="1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false" customHeight="true" outlineLevel="0" collapsed="false">
      <c r="A7406" s="1" t="n">
        <f aca="false">MAX($A$2:$A7405)+1</f>
        <v>6443</v>
      </c>
      <c r="C7406" s="1" t="str">
        <f aca="false">IF(H7406="",F7406,H7406)</f>
        <v>CJTS Energy Center</v>
      </c>
      <c r="F7406" s="5"/>
      <c r="G7406" s="1" t="n">
        <v>58365</v>
      </c>
      <c r="H7406" s="1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false" customHeight="true" outlineLevel="0" collapsed="false">
      <c r="A7407" s="1" t="n">
        <f aca="false">MAX($A$2:$A7406)+1</f>
        <v>6444</v>
      </c>
      <c r="C7407" s="1" t="str">
        <f aca="false">IF(H7407="",F7407,H7407)</f>
        <v>Atwell Island</v>
      </c>
      <c r="F7407" s="5"/>
      <c r="G7407" s="1" t="n">
        <v>58366</v>
      </c>
      <c r="H7407" s="1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false" customHeight="true" outlineLevel="0" collapsed="false">
      <c r="A7408" s="1" t="n">
        <f aca="false">MAX($A$2:$A7407)+1</f>
        <v>6445</v>
      </c>
      <c r="C7408" s="1" t="str">
        <f aca="false">IF(H7408="",F7408,H7408)</f>
        <v>Gridley Main</v>
      </c>
      <c r="F7408" s="5"/>
      <c r="G7408" s="1" t="n">
        <v>58370</v>
      </c>
      <c r="H7408" s="1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false" customHeight="true" outlineLevel="0" collapsed="false">
      <c r="A7409" s="1" t="n">
        <f aca="false">MAX($A$2:$A7408)+1</f>
        <v>6446</v>
      </c>
      <c r="C7409" s="1" t="str">
        <f aca="false">IF(H7409="",F7409,H7409)</f>
        <v>Gridley Main Two</v>
      </c>
      <c r="F7409" s="5"/>
      <c r="G7409" s="1" t="n">
        <v>58371</v>
      </c>
      <c r="H7409" s="1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false" customHeight="true" outlineLevel="0" collapsed="false">
      <c r="A7410" s="1" t="n">
        <f aca="false">MAX($A$2:$A7409)+1</f>
        <v>6447</v>
      </c>
      <c r="C7410" s="1" t="str">
        <f aca="false">IF(H7410="",F7410,H7410)</f>
        <v>Blue Summit Wind LLC</v>
      </c>
      <c r="F7410" s="5"/>
      <c r="G7410" s="1" t="n">
        <v>58372</v>
      </c>
      <c r="H7410" s="1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false" customHeight="true" outlineLevel="0" collapsed="false">
      <c r="A7411" s="1" t="n">
        <f aca="false">MAX($A$2:$A7410)+1</f>
        <v>6448</v>
      </c>
      <c r="C7411" s="1" t="str">
        <f aca="false">IF(H7411="",F7411,H7411)</f>
        <v>White River Solar</v>
      </c>
      <c r="F7411" s="5"/>
      <c r="G7411" s="1" t="n">
        <v>58373</v>
      </c>
      <c r="H7411" s="1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false" customHeight="true" outlineLevel="0" collapsed="false">
      <c r="A7412" s="1" t="n">
        <f aca="false">MAX($A$2:$A7411)+1</f>
        <v>6449</v>
      </c>
      <c r="C7412" s="1" t="str">
        <f aca="false">IF(H7412="",F7412,H7412)</f>
        <v>Corcoran Solar</v>
      </c>
      <c r="F7412" s="5"/>
      <c r="G7412" s="1" t="n">
        <v>58374</v>
      </c>
      <c r="H7412" s="1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false" customHeight="true" outlineLevel="0" collapsed="false">
      <c r="A7413" s="1" t="n">
        <f aca="false">MAX($A$2:$A7412)+1</f>
        <v>6450</v>
      </c>
      <c r="C7413" s="1" t="str">
        <f aca="false">IF(H7413="",F7413,H7413)</f>
        <v>Triton East and West Cogen</v>
      </c>
      <c r="F7413" s="5"/>
      <c r="G7413" s="1" t="n">
        <v>58375</v>
      </c>
      <c r="H7413" s="1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false" customHeight="true" outlineLevel="0" collapsed="false">
      <c r="A7414" s="1" t="n">
        <f aca="false">MAX($A$2:$A7413)+1</f>
        <v>6451</v>
      </c>
      <c r="C7414" s="1" t="str">
        <f aca="false">IF(H7414="",F7414,H7414)</f>
        <v>Oakley Solar Project</v>
      </c>
      <c r="F7414" s="5"/>
      <c r="G7414" s="1" t="n">
        <v>58376</v>
      </c>
      <c r="H7414" s="1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false" customHeight="true" outlineLevel="0" collapsed="false">
      <c r="A7415" s="1" t="n">
        <f aca="false">MAX($A$2:$A7414)+1</f>
        <v>6452</v>
      </c>
      <c r="C7415" s="1" t="str">
        <f aca="false">IF(H7415="",F7415,H7415)</f>
        <v>Rochelle Energy Center</v>
      </c>
      <c r="F7415" s="5"/>
      <c r="G7415" s="1" t="n">
        <v>58377</v>
      </c>
      <c r="H7415" s="1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false" customHeight="true" outlineLevel="0" collapsed="false">
      <c r="A7416" s="1" t="n">
        <f aca="false">MAX($A$2:$A7415)+1</f>
        <v>6453</v>
      </c>
      <c r="C7416" s="1" t="str">
        <f aca="false">IF(H7416="",F7416,H7416)</f>
        <v>W.A. Parish Carbon Capture Plant</v>
      </c>
      <c r="F7416" s="5"/>
      <c r="G7416" s="1" t="n">
        <v>58378</v>
      </c>
      <c r="H7416" s="1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false" customHeight="true" outlineLevel="0" collapsed="false">
      <c r="A7417" s="1" t="n">
        <f aca="false">MAX($A$2:$A7416)+1</f>
        <v>6454</v>
      </c>
      <c r="C7417" s="1" t="str">
        <f aca="false">IF(H7417="",F7417,H7417)</f>
        <v>Cold Canyon 1</v>
      </c>
      <c r="F7417" s="5"/>
      <c r="G7417" s="1" t="n">
        <v>58379</v>
      </c>
      <c r="H7417" s="1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false" customHeight="true" outlineLevel="0" collapsed="false">
      <c r="A7418" s="1" t="n">
        <f aca="false">MAX($A$2:$A7417)+1</f>
        <v>6455</v>
      </c>
      <c r="C7418" s="1" t="str">
        <f aca="false">IF(H7418="",F7418,H7418)</f>
        <v>JBER Landfill Gas Power Plant</v>
      </c>
      <c r="F7418" s="5"/>
      <c r="G7418" s="1" t="n">
        <v>58380</v>
      </c>
      <c r="H7418" s="1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false" customHeight="true" outlineLevel="0" collapsed="false">
      <c r="A7419" s="1" t="n">
        <f aca="false">MAX($A$2:$A7418)+1</f>
        <v>6456</v>
      </c>
      <c r="C7419" s="1" t="str">
        <f aca="false">IF(H7419="",F7419,H7419)</f>
        <v>Bryan Solar Field</v>
      </c>
      <c r="F7419" s="5"/>
      <c r="G7419" s="1" t="n">
        <v>58381</v>
      </c>
      <c r="H7419" s="1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false" customHeight="true" outlineLevel="0" collapsed="false">
      <c r="A7420" s="1" t="n">
        <f aca="false">MAX($A$2:$A7419)+1</f>
        <v>6457</v>
      </c>
      <c r="C7420" s="1" t="str">
        <f aca="false">IF(H7420="",F7420,H7420)</f>
        <v>Threemile Digester</v>
      </c>
      <c r="F7420" s="5"/>
      <c r="G7420" s="1" t="n">
        <v>58382</v>
      </c>
      <c r="H7420" s="1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false" customHeight="true" outlineLevel="0" collapsed="false">
      <c r="A7421" s="1" t="n">
        <f aca="false">MAX($A$2:$A7420)+1</f>
        <v>6458</v>
      </c>
      <c r="C7421" s="1" t="str">
        <f aca="false">IF(H7421="",F7421,H7421)</f>
        <v>Fargo Drop</v>
      </c>
      <c r="F7421" s="5"/>
      <c r="G7421" s="1" t="n">
        <v>58384</v>
      </c>
      <c r="H7421" s="1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false" customHeight="true" outlineLevel="0" collapsed="false">
      <c r="A7422" s="1" t="n">
        <f aca="false">MAX($A$2:$A7421)+1</f>
        <v>6459</v>
      </c>
      <c r="C7422" s="1" t="str">
        <f aca="false">IF(H7422="",F7422,H7422)</f>
        <v>Northbridge Solar</v>
      </c>
      <c r="F7422" s="5"/>
      <c r="G7422" s="1" t="n">
        <v>58385</v>
      </c>
      <c r="H7422" s="1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false" customHeight="true" outlineLevel="0" collapsed="false">
      <c r="A7423" s="1" t="n">
        <f aca="false">MAX($A$2:$A7422)+1</f>
        <v>6460</v>
      </c>
      <c r="C7423" s="1" t="str">
        <f aca="false">IF(H7423="",F7423,H7423)</f>
        <v>CU Solar Plant</v>
      </c>
      <c r="F7423" s="5"/>
      <c r="G7423" s="1" t="n">
        <v>58386</v>
      </c>
      <c r="H7423" s="1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false" customHeight="true" outlineLevel="0" collapsed="false">
      <c r="A7424" s="1" t="n">
        <f aca="false">MAX($A$2:$A7423)+1</f>
        <v>6461</v>
      </c>
      <c r="C7424" s="1" t="str">
        <f aca="false">IF(H7424="",F7424,H7424)</f>
        <v>CES Sterling LLC</v>
      </c>
      <c r="F7424" s="5"/>
      <c r="G7424" s="1" t="n">
        <v>58387</v>
      </c>
      <c r="H7424" s="1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false" customHeight="true" outlineLevel="0" collapsed="false">
      <c r="A7425" s="1" t="n">
        <f aca="false">MAX($A$2:$A7424)+1</f>
        <v>6462</v>
      </c>
      <c r="C7425" s="1" t="str">
        <f aca="false">IF(H7425="",F7425,H7425)</f>
        <v>Solar Star 1</v>
      </c>
      <c r="F7425" s="5"/>
      <c r="G7425" s="1" t="n">
        <v>58388</v>
      </c>
      <c r="H7425" s="1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false" customHeight="true" outlineLevel="0" collapsed="false">
      <c r="A7426" s="1" t="n">
        <f aca="false">MAX($A$2:$A7425)+1</f>
        <v>6463</v>
      </c>
      <c r="C7426" s="1" t="str">
        <f aca="false">IF(H7426="",F7426,H7426)</f>
        <v>Solar Star 2</v>
      </c>
      <c r="F7426" s="5"/>
      <c r="G7426" s="1" t="n">
        <v>58389</v>
      </c>
      <c r="H7426" s="1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false" customHeight="true" outlineLevel="0" collapsed="false">
      <c r="A7427" s="1" t="n">
        <f aca="false">MAX($A$2:$A7426)+1</f>
        <v>6464</v>
      </c>
      <c r="C7427" s="1" t="str">
        <f aca="false">IF(H7427="",F7427,H7427)</f>
        <v>Jordan Hydroelectric Project</v>
      </c>
      <c r="F7427" s="5"/>
      <c r="G7427" s="1" t="n">
        <v>58390</v>
      </c>
      <c r="H7427" s="1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false" customHeight="true" outlineLevel="0" collapsed="false">
      <c r="A7428" s="1" t="n">
        <f aca="false">MAX($A$2:$A7427)+1</f>
        <v>6465</v>
      </c>
      <c r="C7428" s="1" t="str">
        <f aca="false">IF(H7428="",F7428,H7428)</f>
        <v>IND Solar Farm 1st Phase</v>
      </c>
      <c r="F7428" s="5"/>
      <c r="G7428" s="1" t="n">
        <v>58391</v>
      </c>
      <c r="H7428" s="1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false" customHeight="true" outlineLevel="0" collapsed="false">
      <c r="A7429" s="1" t="n">
        <f aca="false">MAX($A$2:$A7428)+1</f>
        <v>6466</v>
      </c>
      <c r="C7429" s="1" t="str">
        <f aca="false">IF(H7429="",F7429,H7429)</f>
        <v>Flint Creek Hydroelectric LLC</v>
      </c>
      <c r="F7429" s="5"/>
      <c r="G7429" s="1" t="n">
        <v>58392</v>
      </c>
      <c r="H7429" s="1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false" customHeight="true" outlineLevel="0" collapsed="false">
      <c r="A7430" s="1" t="n">
        <f aca="false">MAX($A$2:$A7429)+1</f>
        <v>6467</v>
      </c>
      <c r="C7430" s="1" t="str">
        <f aca="false">IF(H7430="",F7430,H7430)</f>
        <v>Alta Wind X</v>
      </c>
      <c r="F7430" s="5"/>
      <c r="G7430" s="1" t="n">
        <v>58394</v>
      </c>
      <c r="H7430" s="1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false" customHeight="true" outlineLevel="0" collapsed="false">
      <c r="A7431" s="1" t="n">
        <f aca="false">MAX($A$2:$A7430)+1</f>
        <v>6468</v>
      </c>
      <c r="C7431" s="1" t="str">
        <f aca="false">IF(H7431="",F7431,H7431)</f>
        <v>Alta Wind XI</v>
      </c>
      <c r="F7431" s="5"/>
      <c r="G7431" s="1" t="n">
        <v>58395</v>
      </c>
      <c r="H7431" s="1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false" customHeight="true" outlineLevel="0" collapsed="false">
      <c r="A7432" s="1" t="n">
        <f aca="false">MAX($A$2:$A7431)+1</f>
        <v>6469</v>
      </c>
      <c r="C7432" s="1" t="str">
        <f aca="false">IF(H7432="",F7432,H7432)</f>
        <v>Ameresco Johnson Canyon</v>
      </c>
      <c r="F7432" s="5"/>
      <c r="G7432" s="1" t="n">
        <v>58397</v>
      </c>
      <c r="H7432" s="1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false" customHeight="true" outlineLevel="0" collapsed="false">
      <c r="A7433" s="1" t="n">
        <f aca="false">MAX($A$2:$A7432)+1</f>
        <v>6470</v>
      </c>
      <c r="C7433" s="1" t="str">
        <f aca="false">IF(H7433="",F7433,H7433)</f>
        <v>Heber Solar</v>
      </c>
      <c r="F7433" s="5"/>
      <c r="G7433" s="1" t="n">
        <v>58398</v>
      </c>
      <c r="H7433" s="1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false" customHeight="true" outlineLevel="0" collapsed="false">
      <c r="A7434" s="1" t="n">
        <f aca="false">MAX($A$2:$A7433)+1</f>
        <v>6471</v>
      </c>
      <c r="C7434" s="1" t="str">
        <f aca="false">IF(H7434="",F7434,H7434)</f>
        <v>Synergy Biogas</v>
      </c>
      <c r="F7434" s="5"/>
      <c r="G7434" s="1" t="n">
        <v>58399</v>
      </c>
      <c r="H7434" s="1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false" customHeight="true" outlineLevel="0" collapsed="false">
      <c r="A7435" s="1" t="n">
        <f aca="false">MAX($A$2:$A7434)+1</f>
        <v>6472</v>
      </c>
      <c r="C7435" s="1" t="str">
        <f aca="false">IF(H7435="",F7435,H7435)</f>
        <v>Central Energy Facility</v>
      </c>
      <c r="F7435" s="5"/>
      <c r="G7435" s="1" t="n">
        <v>58400</v>
      </c>
      <c r="H7435" s="1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false" customHeight="true" outlineLevel="0" collapsed="false">
      <c r="A7436" s="1" t="n">
        <f aca="false">MAX($A$2:$A7435)+1</f>
        <v>6473</v>
      </c>
      <c r="C7436" s="1" t="str">
        <f aca="false">IF(H7436="",F7436,H7436)</f>
        <v>Volkswagen Solar System</v>
      </c>
      <c r="F7436" s="5"/>
      <c r="G7436" s="1" t="n">
        <v>58401</v>
      </c>
      <c r="H7436" s="1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false" customHeight="true" outlineLevel="0" collapsed="false">
      <c r="A7437" s="1" t="n">
        <f aca="false">MAX($A$2:$A7436)+1</f>
        <v>6474</v>
      </c>
      <c r="C7437" s="1" t="str">
        <f aca="false">IF(H7437="",F7437,H7437)</f>
        <v>Solar Star New Jersey NJ LLC</v>
      </c>
      <c r="F7437" s="5"/>
      <c r="G7437" s="1" t="n">
        <v>58402</v>
      </c>
      <c r="H7437" s="1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false" customHeight="true" outlineLevel="0" collapsed="false">
      <c r="A7438" s="1" t="n">
        <f aca="false">MAX($A$2:$A7437)+1</f>
        <v>6475</v>
      </c>
      <c r="C7438" s="1" t="str">
        <f aca="false">IF(H7438="",F7438,H7438)</f>
        <v>Bellingham PV</v>
      </c>
      <c r="F7438" s="5"/>
      <c r="G7438" s="1" t="n">
        <v>58403</v>
      </c>
      <c r="H7438" s="1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false" customHeight="true" outlineLevel="0" collapsed="false">
      <c r="A7439" s="1" t="n">
        <f aca="false">MAX($A$2:$A7438)+1</f>
        <v>6476</v>
      </c>
      <c r="C7439" s="1" t="str">
        <f aca="false">IF(H7439="",F7439,H7439)</f>
        <v>Pantex</v>
      </c>
      <c r="F7439" s="5"/>
      <c r="G7439" s="1" t="n">
        <v>58404</v>
      </c>
      <c r="H7439" s="1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false" customHeight="true" outlineLevel="0" collapsed="false">
      <c r="A7440" s="1" t="n">
        <f aca="false">MAX($A$2:$A7439)+1</f>
        <v>6477</v>
      </c>
      <c r="C7440" s="1" t="str">
        <f aca="false">IF(H7440="",F7440,H7440)</f>
        <v>Luther College Wind Project</v>
      </c>
      <c r="F7440" s="5"/>
      <c r="G7440" s="1" t="n">
        <v>58407</v>
      </c>
      <c r="H7440" s="1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false" customHeight="true" outlineLevel="0" collapsed="false">
      <c r="A7441" s="1" t="n">
        <f aca="false">MAX($A$2:$A7440)+1</f>
        <v>6478</v>
      </c>
      <c r="C7441" s="1" t="str">
        <f aca="false">IF(H7441="",F7441,H7441)</f>
        <v>Maryland Solar</v>
      </c>
      <c r="F7441" s="5"/>
      <c r="G7441" s="1" t="n">
        <v>58408</v>
      </c>
      <c r="H7441" s="1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false" customHeight="true" outlineLevel="0" collapsed="false">
      <c r="A7442" s="1" t="n">
        <f aca="false">MAX($A$2:$A7441)+1</f>
        <v>6479</v>
      </c>
      <c r="C7442" s="1" t="str">
        <f aca="false">IF(H7442="",F7442,H7442)</f>
        <v>Marshfield PV</v>
      </c>
      <c r="F7442" s="5"/>
      <c r="G7442" s="1" t="n">
        <v>58410</v>
      </c>
      <c r="H7442" s="1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false" customHeight="true" outlineLevel="0" collapsed="false">
      <c r="A7443" s="1" t="n">
        <f aca="false">MAX($A$2:$A7442)+1</f>
        <v>6480</v>
      </c>
      <c r="C7443" s="1" t="str">
        <f aca="false">IF(H7443="",F7443,H7443)</f>
        <v>Orange PV</v>
      </c>
      <c r="F7443" s="5"/>
      <c r="G7443" s="1" t="n">
        <v>58411</v>
      </c>
      <c r="H7443" s="1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false" customHeight="true" outlineLevel="0" collapsed="false">
      <c r="A7444" s="1" t="n">
        <f aca="false">MAX($A$2:$A7443)+1</f>
        <v>6481</v>
      </c>
      <c r="C7444" s="1" t="str">
        <f aca="false">IF(H7444="",F7444,H7444)</f>
        <v>Maynard PV</v>
      </c>
      <c r="F7444" s="5"/>
      <c r="G7444" s="1" t="n">
        <v>58412</v>
      </c>
      <c r="H7444" s="1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false" customHeight="true" outlineLevel="0" collapsed="false">
      <c r="A7445" s="1" t="n">
        <f aca="false">MAX($A$2:$A7444)+1</f>
        <v>6482</v>
      </c>
      <c r="C7445" s="1" t="str">
        <f aca="false">IF(H7445="",F7445,H7445)</f>
        <v>NLMU Wind</v>
      </c>
      <c r="F7445" s="5"/>
      <c r="G7445" s="1" t="n">
        <v>58414</v>
      </c>
      <c r="H7445" s="1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false" customHeight="true" outlineLevel="0" collapsed="false">
      <c r="A7446" s="1" t="n">
        <f aca="false">MAX($A$2:$A7445)+1</f>
        <v>6483</v>
      </c>
      <c r="C7446" s="1" t="str">
        <f aca="false">IF(H7446="",F7446,H7446)</f>
        <v>Headwaters Wind Farm LLC</v>
      </c>
      <c r="F7446" s="5"/>
      <c r="G7446" s="1" t="n">
        <v>58416</v>
      </c>
      <c r="H7446" s="1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false" customHeight="true" outlineLevel="0" collapsed="false">
      <c r="A7447" s="1" t="n">
        <f aca="false">MAX($A$2:$A7446)+1</f>
        <v>6484</v>
      </c>
      <c r="C7447" s="1" t="str">
        <f aca="false">IF(H7447="",F7447,H7447)</f>
        <v>Lone Valley Solar Park I LLC</v>
      </c>
      <c r="F7447" s="5"/>
      <c r="G7447" s="1" t="n">
        <v>58417</v>
      </c>
      <c r="H7447" s="1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false" customHeight="true" outlineLevel="0" collapsed="false">
      <c r="A7448" s="1" t="n">
        <f aca="false">MAX($A$2:$A7447)+1</f>
        <v>6485</v>
      </c>
      <c r="C7448" s="1" t="str">
        <f aca="false">IF(H7448="",F7448,H7448)</f>
        <v>Victor Dry Farm Ranch A</v>
      </c>
      <c r="F7448" s="5"/>
      <c r="G7448" s="1" t="n">
        <v>58418</v>
      </c>
      <c r="H7448" s="1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false" customHeight="true" outlineLevel="0" collapsed="false">
      <c r="A7449" s="1" t="n">
        <f aca="false">MAX($A$2:$A7448)+1</f>
        <v>6486</v>
      </c>
      <c r="C7449" s="1" t="str">
        <f aca="false">IF(H7449="",F7449,H7449)</f>
        <v>Victor Dry Farm Ranch B</v>
      </c>
      <c r="F7449" s="5"/>
      <c r="G7449" s="1" t="n">
        <v>58419</v>
      </c>
      <c r="H7449" s="1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false" customHeight="true" outlineLevel="0" collapsed="false">
      <c r="A7450" s="1" t="n">
        <f aca="false">MAX($A$2:$A7449)+1</f>
        <v>6487</v>
      </c>
      <c r="C7450" s="1" t="str">
        <f aca="false">IF(H7450="",F7450,H7450)</f>
        <v>Missouri Center for Waste to Energy</v>
      </c>
      <c r="F7450" s="5"/>
      <c r="G7450" s="1" t="n">
        <v>58421</v>
      </c>
      <c r="H7450" s="1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false" customHeight="true" outlineLevel="0" collapsed="false">
      <c r="A7451" s="1" t="n">
        <f aca="false">MAX($A$2:$A7450)+1</f>
        <v>6488</v>
      </c>
      <c r="C7451" s="1" t="str">
        <f aca="false">IF(H7451="",F7451,H7451)</f>
        <v>CSU Northridge Plant</v>
      </c>
      <c r="F7451" s="5"/>
      <c r="G7451" s="1" t="n">
        <v>58422</v>
      </c>
      <c r="H7451" s="1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false" customHeight="true" outlineLevel="0" collapsed="false">
      <c r="A7452" s="1" t="n">
        <f aca="false">MAX($A$2:$A7451)+1</f>
        <v>6489</v>
      </c>
      <c r="C7452" s="1" t="str">
        <f aca="false">IF(H7452="",F7452,H7452)</f>
        <v>Southbridge PV</v>
      </c>
      <c r="F7452" s="5"/>
      <c r="G7452" s="1" t="n">
        <v>58423</v>
      </c>
      <c r="H7452" s="1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false" customHeight="true" outlineLevel="0" collapsed="false">
      <c r="A7453" s="1" t="n">
        <f aca="false">MAX($A$2:$A7452)+1</f>
        <v>6490</v>
      </c>
      <c r="C7453" s="1" t="str">
        <f aca="false">IF(H7453="",F7453,H7453)</f>
        <v>Harbor Wind LLC</v>
      </c>
      <c r="F7453" s="5"/>
      <c r="G7453" s="1" t="n">
        <v>58424</v>
      </c>
      <c r="H7453" s="1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false" customHeight="true" outlineLevel="0" collapsed="false">
      <c r="A7454" s="1" t="n">
        <f aca="false">MAX($A$2:$A7453)+1</f>
        <v>6491</v>
      </c>
      <c r="C7454" s="1" t="str">
        <f aca="false">IF(H7454="",F7454,H7454)</f>
        <v>Fire Island Wind</v>
      </c>
      <c r="F7454" s="5"/>
      <c r="G7454" s="1" t="n">
        <v>58425</v>
      </c>
      <c r="H7454" s="1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false" customHeight="true" outlineLevel="0" collapsed="false">
      <c r="A7455" s="1" t="n">
        <f aca="false">MAX($A$2:$A7454)+1</f>
        <v>6492</v>
      </c>
      <c r="C7455" s="1" t="str">
        <f aca="false">IF(H7455="",F7455,H7455)</f>
        <v>Lansing BWL REO Town Plant</v>
      </c>
      <c r="F7455" s="5"/>
      <c r="G7455" s="1" t="n">
        <v>58427</v>
      </c>
      <c r="H7455" s="1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false" customHeight="true" outlineLevel="0" collapsed="false">
      <c r="A7456" s="1" t="n">
        <f aca="false">MAX($A$2:$A7455)+1</f>
        <v>6493</v>
      </c>
      <c r="C7456" s="1" t="str">
        <f aca="false">IF(H7456="",F7456,H7456)</f>
        <v>LSU Cogen</v>
      </c>
      <c r="F7456" s="5"/>
      <c r="G7456" s="1" t="n">
        <v>58428</v>
      </c>
      <c r="H7456" s="1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false" customHeight="true" outlineLevel="0" collapsed="false">
      <c r="A7457" s="1" t="n">
        <f aca="false">MAX($A$2:$A7456)+1</f>
        <v>6494</v>
      </c>
      <c r="C7457" s="1" t="str">
        <f aca="false">IF(H7457="",F7457,H7457)</f>
        <v>Sunshine Gas Producers</v>
      </c>
      <c r="F7457" s="5"/>
      <c r="G7457" s="1" t="n">
        <v>58429</v>
      </c>
      <c r="H7457" s="1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false" customHeight="true" outlineLevel="0" collapsed="false">
      <c r="A7458" s="1" t="n">
        <f aca="false">MAX($A$2:$A7457)+1</f>
        <v>6495</v>
      </c>
      <c r="C7458" s="1" t="str">
        <f aca="false">IF(H7458="",F7458,H7458)</f>
        <v>Centinela Solar Energy</v>
      </c>
      <c r="F7458" s="5"/>
      <c r="G7458" s="1" t="n">
        <v>58430</v>
      </c>
      <c r="H7458" s="1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false" customHeight="true" outlineLevel="0" collapsed="false">
      <c r="A7459" s="1" t="n">
        <f aca="false">MAX($A$2:$A7458)+1</f>
        <v>6496</v>
      </c>
      <c r="C7459" s="1" t="str">
        <f aca="false">IF(H7459="",F7459,H7459)</f>
        <v>West Tennessee Solar Farm</v>
      </c>
      <c r="F7459" s="5"/>
      <c r="G7459" s="1" t="n">
        <v>58431</v>
      </c>
      <c r="H7459" s="1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false" customHeight="true" outlineLevel="0" collapsed="false">
      <c r="A7460" s="1" t="n">
        <f aca="false">MAX($A$2:$A7459)+1</f>
        <v>6497</v>
      </c>
      <c r="C7460" s="1" t="str">
        <f aca="false">IF(H7460="",F7460,H7460)</f>
        <v>Houweling Nurseries</v>
      </c>
      <c r="F7460" s="5"/>
      <c r="G7460" s="1" t="n">
        <v>58432</v>
      </c>
      <c r="H7460" s="1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false" customHeight="true" outlineLevel="0" collapsed="false">
      <c r="A7461" s="1" t="n">
        <f aca="false">MAX($A$2:$A7460)+1</f>
        <v>6498</v>
      </c>
      <c r="C7461" s="1" t="str">
        <f aca="false">IF(H7461="",F7461,H7461)</f>
        <v>Red Lion Energy Center</v>
      </c>
      <c r="F7461" s="5"/>
      <c r="G7461" s="1" t="n">
        <v>58433</v>
      </c>
      <c r="H7461" s="1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false" customHeight="true" outlineLevel="0" collapsed="false">
      <c r="A7462" s="1" t="n">
        <f aca="false">MAX($A$2:$A7461)+1</f>
        <v>6499</v>
      </c>
      <c r="C7462" s="1" t="str">
        <f aca="false">IF(H7462="",F7462,H7462)</f>
        <v>Ameresco Vasco Road</v>
      </c>
      <c r="F7462" s="5"/>
      <c r="G7462" s="1" t="n">
        <v>58435</v>
      </c>
      <c r="H7462" s="1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false" customHeight="true" outlineLevel="0" collapsed="false">
      <c r="A7463" s="1" t="n">
        <f aca="false">MAX($A$2:$A7462)+1</f>
        <v>6500</v>
      </c>
      <c r="C7463" s="1" t="str">
        <f aca="false">IF(H7463="",F7463,H7463)</f>
        <v>Ameresco San Joaquin</v>
      </c>
      <c r="F7463" s="5"/>
      <c r="G7463" s="1" t="n">
        <v>58436</v>
      </c>
      <c r="H7463" s="1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false" customHeight="true" outlineLevel="0" collapsed="false">
      <c r="A7464" s="1" t="n">
        <f aca="false">MAX($A$2:$A7463)+1</f>
        <v>6501</v>
      </c>
      <c r="C7464" s="1" t="str">
        <f aca="false">IF(H7464="",F7464,H7464)</f>
        <v>Ameresco Forward</v>
      </c>
      <c r="F7464" s="5"/>
      <c r="G7464" s="1" t="n">
        <v>58437</v>
      </c>
      <c r="H7464" s="1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false" customHeight="true" outlineLevel="0" collapsed="false">
      <c r="A7465" s="1" t="n">
        <f aca="false">MAX($A$2:$A7464)+1</f>
        <v>6502</v>
      </c>
      <c r="C7465" s="1" t="str">
        <f aca="false">IF(H7465="",F7465,H7465)</f>
        <v>Spearfish Hydro</v>
      </c>
      <c r="F7465" s="5"/>
      <c r="G7465" s="1" t="n">
        <v>58438</v>
      </c>
      <c r="H7465" s="1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false" customHeight="true" outlineLevel="0" collapsed="false">
      <c r="A7466" s="1" t="n">
        <f aca="false">MAX($A$2:$A7465)+1</f>
        <v>6503</v>
      </c>
      <c r="C7466" s="1" t="str">
        <f aca="false">IF(H7466="",F7466,H7466)</f>
        <v>Collinwood BioEnergy Facility</v>
      </c>
      <c r="F7466" s="5"/>
      <c r="G7466" s="1" t="n">
        <v>58439</v>
      </c>
      <c r="H7466" s="1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false" customHeight="true" outlineLevel="0" collapsed="false">
      <c r="A7467" s="1" t="n">
        <f aca="false">MAX($A$2:$A7466)+1</f>
        <v>6504</v>
      </c>
      <c r="C7467" s="1" t="str">
        <f aca="false">IF(H7467="",F7467,H7467)</f>
        <v>CBS Studio Center</v>
      </c>
      <c r="F7467" s="5"/>
      <c r="G7467" s="1" t="n">
        <v>58440</v>
      </c>
      <c r="H7467" s="1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false" customHeight="true" outlineLevel="0" collapsed="false">
      <c r="A7468" s="1" t="n">
        <f aca="false">MAX($A$2:$A7467)+1</f>
        <v>6505</v>
      </c>
      <c r="C7468" s="1" t="str">
        <f aca="false">IF(H7468="",F7468,H7468)</f>
        <v>Swauk Wind LLC</v>
      </c>
      <c r="F7468" s="5"/>
      <c r="G7468" s="1" t="n">
        <v>58441</v>
      </c>
      <c r="H7468" s="1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false" customHeight="true" outlineLevel="0" collapsed="false">
      <c r="A7469" s="1" t="n">
        <f aca="false">MAX($A$2:$A7468)+1</f>
        <v>6506</v>
      </c>
      <c r="C7469" s="1" t="str">
        <f aca="false">IF(H7469="",F7469,H7469)</f>
        <v>ACI Energy Partners LLC</v>
      </c>
      <c r="F7469" s="5"/>
      <c r="G7469" s="1" t="n">
        <v>58442</v>
      </c>
      <c r="H7469" s="1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false" customHeight="true" outlineLevel="0" collapsed="false">
      <c r="A7470" s="1" t="n">
        <f aca="false">MAX($A$2:$A7469)+1</f>
        <v>6507</v>
      </c>
      <c r="C7470" s="1" t="str">
        <f aca="false">IF(H7470="",F7470,H7470)</f>
        <v>Martin Limestone Solar Array</v>
      </c>
      <c r="F7470" s="5"/>
      <c r="G7470" s="1" t="n">
        <v>58443</v>
      </c>
      <c r="H7470" s="1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false" customHeight="true" outlineLevel="0" collapsed="false">
      <c r="A7471" s="1" t="n">
        <f aca="false">MAX($A$2:$A7470)+1</f>
        <v>6508</v>
      </c>
      <c r="C7471" s="1" t="str">
        <f aca="false">IF(H7471="",F7471,H7471)</f>
        <v>Junction Hilltop Wind Farm</v>
      </c>
      <c r="F7471" s="5"/>
      <c r="G7471" s="1" t="n">
        <v>58444</v>
      </c>
      <c r="H7471" s="1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false" customHeight="true" outlineLevel="0" collapsed="false">
      <c r="A7472" s="1" t="n">
        <f aca="false">MAX($A$2:$A7471)+1</f>
        <v>6509</v>
      </c>
      <c r="C7472" s="1" t="str">
        <f aca="false">IF(H7472="",F7472,H7472)</f>
        <v>Arrache 4006</v>
      </c>
      <c r="F7472" s="5"/>
      <c r="G7472" s="1" t="n">
        <v>58445</v>
      </c>
      <c r="H7472" s="1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false" customHeight="true" outlineLevel="0" collapsed="false">
      <c r="A7473" s="1" t="n">
        <f aca="false">MAX($A$2:$A7472)+1</f>
        <v>6510</v>
      </c>
      <c r="C7473" s="1" t="str">
        <f aca="false">IF(H7473="",F7473,H7473)</f>
        <v>Arrache 4013</v>
      </c>
      <c r="F7473" s="5"/>
      <c r="G7473" s="1" t="n">
        <v>58446</v>
      </c>
      <c r="H7473" s="1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false" customHeight="true" outlineLevel="0" collapsed="false">
      <c r="A7474" s="1" t="n">
        <f aca="false">MAX($A$2:$A7473)+1</f>
        <v>6511</v>
      </c>
      <c r="C7474" s="1" t="str">
        <f aca="false">IF(H7474="",F7474,H7474)</f>
        <v>Arrache 8083</v>
      </c>
      <c r="F7474" s="5"/>
      <c r="G7474" s="1" t="n">
        <v>58447</v>
      </c>
      <c r="H7474" s="1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false" customHeight="true" outlineLevel="0" collapsed="false">
      <c r="A7475" s="1" t="n">
        <f aca="false">MAX($A$2:$A7474)+1</f>
        <v>6512</v>
      </c>
      <c r="C7475" s="1" t="str">
        <f aca="false">IF(H7475="",F7475,H7475)</f>
        <v>Nunn</v>
      </c>
      <c r="F7475" s="5"/>
      <c r="G7475" s="1" t="n">
        <v>58448</v>
      </c>
      <c r="H7475" s="1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false" customHeight="true" outlineLevel="0" collapsed="false">
      <c r="A7476" s="1" t="n">
        <f aca="false">MAX($A$2:$A7475)+1</f>
        <v>6513</v>
      </c>
      <c r="C7476" s="1" t="str">
        <f aca="false">IF(H7476="",F7476,H7476)</f>
        <v>Rutan</v>
      </c>
      <c r="F7476" s="5"/>
      <c r="G7476" s="1" t="n">
        <v>58449</v>
      </c>
      <c r="H7476" s="1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false" customHeight="true" outlineLevel="0" collapsed="false">
      <c r="A7477" s="1" t="n">
        <f aca="false">MAX($A$2:$A7476)+1</f>
        <v>6514</v>
      </c>
      <c r="C7477" s="1" t="str">
        <f aca="false">IF(H7477="",F7477,H7477)</f>
        <v>Vinam</v>
      </c>
      <c r="F7477" s="5"/>
      <c r="G7477" s="1" t="n">
        <v>58450</v>
      </c>
      <c r="H7477" s="1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false" customHeight="true" outlineLevel="0" collapsed="false">
      <c r="A7478" s="1" t="n">
        <f aca="false">MAX($A$2:$A7477)+1</f>
        <v>6515</v>
      </c>
      <c r="C7478" s="1" t="str">
        <f aca="false">IF(H7478="",F7478,H7478)</f>
        <v>Ma</v>
      </c>
      <c r="F7478" s="5"/>
      <c r="G7478" s="1" t="n">
        <v>58451</v>
      </c>
      <c r="H7478" s="1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false" customHeight="true" outlineLevel="0" collapsed="false">
      <c r="A7479" s="1" t="n">
        <f aca="false">MAX($A$2:$A7478)+1</f>
        <v>6516</v>
      </c>
      <c r="C7479" s="1" t="str">
        <f aca="false">IF(H7479="",F7479,H7479)</f>
        <v>Horn</v>
      </c>
      <c r="F7479" s="5"/>
      <c r="G7479" s="1" t="n">
        <v>58452</v>
      </c>
      <c r="H7479" s="1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false" customHeight="true" outlineLevel="0" collapsed="false">
      <c r="A7480" s="1" t="n">
        <f aca="false">MAX($A$2:$A7479)+1</f>
        <v>6517</v>
      </c>
      <c r="C7480" s="1" t="str">
        <f aca="false">IF(H7480="",F7480,H7480)</f>
        <v>Dixon Dairy Road Solar</v>
      </c>
      <c r="F7480" s="5"/>
      <c r="G7480" s="1" t="n">
        <v>58453</v>
      </c>
      <c r="H7480" s="1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false" customHeight="true" outlineLevel="0" collapsed="false">
      <c r="A7481" s="1" t="n">
        <f aca="false">MAX($A$2:$A7480)+1</f>
        <v>6518</v>
      </c>
      <c r="C7481" s="1" t="str">
        <f aca="false">IF(H7481="",F7481,H7481)</f>
        <v>Watts 3115</v>
      </c>
      <c r="F7481" s="5"/>
      <c r="G7481" s="1" t="n">
        <v>58454</v>
      </c>
      <c r="H7481" s="1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false" customHeight="true" outlineLevel="0" collapsed="false">
      <c r="A7482" s="1" t="n">
        <f aca="false">MAX($A$2:$A7481)+1</f>
        <v>6519</v>
      </c>
      <c r="C7482" s="1" t="str">
        <f aca="false">IF(H7482="",F7482,H7482)</f>
        <v>45 Mile Hydroelectric Project</v>
      </c>
      <c r="F7482" s="5"/>
      <c r="G7482" s="1" t="n">
        <v>58455</v>
      </c>
      <c r="H7482" s="1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false" customHeight="true" outlineLevel="0" collapsed="false">
      <c r="A7483" s="1" t="n">
        <f aca="false">MAX($A$2:$A7482)+1</f>
        <v>6520</v>
      </c>
      <c r="C7483" s="1" t="str">
        <f aca="false">IF(H7483="",F7483,H7483)</f>
        <v>Cumberland Rose</v>
      </c>
      <c r="F7483" s="5"/>
      <c r="G7483" s="1" t="n">
        <v>58456</v>
      </c>
      <c r="H7483" s="1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false" customHeight="true" outlineLevel="0" collapsed="false">
      <c r="A7484" s="1" t="n">
        <f aca="false">MAX($A$2:$A7483)+1</f>
        <v>6521</v>
      </c>
      <c r="C7484" s="1" t="str">
        <f aca="false">IF(H7484="",F7484,H7484)</f>
        <v>Fontanelle</v>
      </c>
      <c r="F7484" s="5"/>
      <c r="G7484" s="1" t="n">
        <v>58457</v>
      </c>
      <c r="H7484" s="1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false" customHeight="true" outlineLevel="0" collapsed="false">
      <c r="A7485" s="1" t="n">
        <f aca="false">MAX($A$2:$A7484)+1</f>
        <v>6522</v>
      </c>
      <c r="C7485" s="1" t="str">
        <f aca="false">IF(H7485="",F7485,H7485)</f>
        <v>Greenfield Wind</v>
      </c>
      <c r="F7485" s="5"/>
      <c r="G7485" s="1" t="n">
        <v>58458</v>
      </c>
      <c r="H7485" s="1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false" customHeight="true" outlineLevel="0" collapsed="false">
      <c r="A7486" s="1" t="n">
        <f aca="false">MAX($A$2:$A7485)+1</f>
        <v>6523</v>
      </c>
      <c r="C7486" s="1" t="str">
        <f aca="false">IF(H7486="",F7486,H7486)</f>
        <v>Meadow Ridge</v>
      </c>
      <c r="F7486" s="5"/>
      <c r="G7486" s="1" t="n">
        <v>58459</v>
      </c>
      <c r="H7486" s="1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false" customHeight="true" outlineLevel="0" collapsed="false">
      <c r="A7487" s="1" t="n">
        <f aca="false">MAX($A$2:$A7486)+1</f>
        <v>6524</v>
      </c>
      <c r="C7487" s="1" t="str">
        <f aca="false">IF(H7487="",F7487,H7487)</f>
        <v>Sky Volt</v>
      </c>
      <c r="F7487" s="5"/>
      <c r="G7487" s="1" t="n">
        <v>58460</v>
      </c>
      <c r="H7487" s="1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false" customHeight="true" outlineLevel="0" collapsed="false">
      <c r="A7488" s="1" t="n">
        <f aca="false">MAX($A$2:$A7487)+1</f>
        <v>6525</v>
      </c>
      <c r="C7488" s="1" t="str">
        <f aca="false">IF(H7488="",F7488,H7488)</f>
        <v>Wiota</v>
      </c>
      <c r="F7488" s="5"/>
      <c r="G7488" s="1" t="n">
        <v>58461</v>
      </c>
      <c r="H7488" s="1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false" customHeight="true" outlineLevel="0" collapsed="false">
      <c r="A7489" s="1" t="n">
        <f aca="false">MAX($A$2:$A7488)+1</f>
        <v>6526</v>
      </c>
      <c r="C7489" s="1" t="str">
        <f aca="false">IF(H7489="",F7489,H7489)</f>
        <v>McCoy Solar Energy Project</v>
      </c>
      <c r="F7489" s="5"/>
      <c r="G7489" s="1" t="n">
        <v>58462</v>
      </c>
      <c r="H7489" s="1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false" customHeight="true" outlineLevel="0" collapsed="false">
      <c r="A7490" s="1" t="n">
        <f aca="false">MAX($A$2:$A7489)+1</f>
        <v>6527</v>
      </c>
      <c r="C7490" s="1" t="str">
        <f aca="false">IF(H7490="",F7490,H7490)</f>
        <v>Herbert Farm Solar</v>
      </c>
      <c r="F7490" s="5"/>
      <c r="G7490" s="1" t="n">
        <v>58463</v>
      </c>
      <c r="H7490" s="1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false" customHeight="true" outlineLevel="0" collapsed="false">
      <c r="A7491" s="1" t="n">
        <f aca="false">MAX($A$2:$A7490)+1</f>
        <v>6528</v>
      </c>
      <c r="C7491" s="1" t="str">
        <f aca="false">IF(H7491="",F7491,H7491)</f>
        <v>Broadview Energy Prime LLC</v>
      </c>
      <c r="F7491" s="5"/>
      <c r="G7491" s="1" t="n">
        <v>58464</v>
      </c>
      <c r="H7491" s="1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false" customHeight="true" outlineLevel="0" collapsed="false">
      <c r="A7492" s="1" t="n">
        <f aca="false">MAX($A$2:$A7491)+1</f>
        <v>6529</v>
      </c>
      <c r="C7492" s="1" t="str">
        <f aca="false">IF(H7492="",F7492,H7492)</f>
        <v>Broadview Energy Prime 2 LLC</v>
      </c>
      <c r="F7492" s="5"/>
      <c r="G7492" s="1" t="n">
        <v>58465</v>
      </c>
      <c r="H7492" s="1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false" customHeight="true" outlineLevel="0" collapsed="false">
      <c r="A7493" s="1" t="n">
        <f aca="false">MAX($A$2:$A7492)+1</f>
        <v>6530</v>
      </c>
      <c r="C7493" s="1" t="str">
        <f aca="false">IF(H7493="",F7493,H7493)</f>
        <v>Mesa Solar Array</v>
      </c>
      <c r="F7493" s="5"/>
      <c r="G7493" s="1" t="n">
        <v>58466</v>
      </c>
      <c r="H7493" s="1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false" customHeight="true" outlineLevel="0" collapsed="false">
      <c r="A7494" s="1" t="n">
        <f aca="false">MAX($A$2:$A7493)+1</f>
        <v>6531</v>
      </c>
      <c r="C7494" s="1" t="str">
        <f aca="false">IF(H7494="",F7494,H7494)</f>
        <v>Campo Verde Solar</v>
      </c>
      <c r="F7494" s="5"/>
      <c r="G7494" s="1" t="n">
        <v>58467</v>
      </c>
      <c r="H7494" s="1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false" customHeight="true" outlineLevel="0" collapsed="false">
      <c r="A7495" s="1" t="n">
        <f aca="false">MAX($A$2:$A7494)+1</f>
        <v>6532</v>
      </c>
      <c r="C7495" s="1" t="str">
        <f aca="false">IF(H7495="",F7495,H7495)</f>
        <v>C-Drop Hydro</v>
      </c>
      <c r="F7495" s="5"/>
      <c r="G7495" s="1" t="n">
        <v>58470</v>
      </c>
      <c r="H7495" s="1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false" customHeight="true" outlineLevel="0" collapsed="false">
      <c r="A7496" s="1" t="n">
        <f aca="false">MAX($A$2:$A7495)+1</f>
        <v>6533</v>
      </c>
      <c r="C7496" s="1" t="str">
        <f aca="false">IF(H7496="",F7496,H7496)</f>
        <v>Ector County Energy Center</v>
      </c>
      <c r="F7496" s="5"/>
      <c r="G7496" s="1" t="n">
        <v>58471</v>
      </c>
      <c r="H7496" s="1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false" customHeight="true" outlineLevel="0" collapsed="false">
      <c r="A7497" s="1" t="n">
        <f aca="false">MAX($A$2:$A7496)+1</f>
        <v>6534</v>
      </c>
      <c r="C7497" s="1" t="str">
        <f aca="false">IF(H7497="",F7497,H7497)</f>
        <v>Buena Vista Biomass Power</v>
      </c>
      <c r="F7497" s="5"/>
      <c r="G7497" s="1" t="n">
        <v>58472</v>
      </c>
      <c r="H7497" s="1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false" customHeight="true" outlineLevel="0" collapsed="false">
      <c r="A7498" s="1" t="n">
        <f aca="false">MAX($A$2:$A7497)+1</f>
        <v>6535</v>
      </c>
      <c r="C7498" s="1" t="str">
        <f aca="false">IF(H7498="",F7498,H7498)</f>
        <v>Bruce A Henry Solar Farm</v>
      </c>
      <c r="F7498" s="5"/>
      <c r="G7498" s="1" t="n">
        <v>58473</v>
      </c>
      <c r="H7498" s="1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false" customHeight="true" outlineLevel="0" collapsed="false">
      <c r="A7499" s="1" t="n">
        <f aca="false">MAX($A$2:$A7498)+1</f>
        <v>6536</v>
      </c>
      <c r="C7499" s="1" t="str">
        <f aca="false">IF(H7499="",F7499,H7499)</f>
        <v>Buffalo Dunes Wind Project</v>
      </c>
      <c r="F7499" s="5"/>
      <c r="G7499" s="1" t="n">
        <v>58474</v>
      </c>
      <c r="H7499" s="1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false" customHeight="true" outlineLevel="0" collapsed="false">
      <c r="A7500" s="1" t="n">
        <f aca="false">MAX($A$2:$A7499)+1</f>
        <v>6537</v>
      </c>
      <c r="C7500" s="1" t="str">
        <f aca="false">IF(H7500="",F7500,H7500)</f>
        <v>Dart Container Corp</v>
      </c>
      <c r="F7500" s="5"/>
      <c r="G7500" s="1" t="n">
        <v>58476</v>
      </c>
      <c r="H7500" s="1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false" customHeight="true" outlineLevel="0" collapsed="false">
      <c r="A7501" s="1" t="n">
        <f aca="false">MAX($A$2:$A7500)+1</f>
        <v>6538</v>
      </c>
      <c r="C7501" s="1" t="str">
        <f aca="false">IF(H7501="",F7501,H7501)</f>
        <v>Las Vegas WPCF Solar Plant</v>
      </c>
      <c r="F7501" s="5"/>
      <c r="G7501" s="1" t="n">
        <v>58477</v>
      </c>
      <c r="H7501" s="1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false" customHeight="true" outlineLevel="0" collapsed="false">
      <c r="A7502" s="1" t="n">
        <f aca="false">MAX($A$2:$A7501)+1</f>
        <v>6539</v>
      </c>
      <c r="C7502" s="1" t="str">
        <f aca="false">IF(H7502="",F7502,H7502)</f>
        <v>SEV NM Phase 2</v>
      </c>
      <c r="F7502" s="5"/>
      <c r="G7502" s="1" t="n">
        <v>58479</v>
      </c>
      <c r="H7502" s="1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false" customHeight="true" outlineLevel="0" collapsed="false">
      <c r="A7503" s="1" t="n">
        <f aca="false">MAX($A$2:$A7502)+1</f>
        <v>6540</v>
      </c>
      <c r="C7503" s="1" t="str">
        <f aca="false">IF(H7503="",F7503,H7503)</f>
        <v>Plymouth Solar LLC</v>
      </c>
      <c r="F7503" s="5"/>
      <c r="G7503" s="1" t="n">
        <v>58480</v>
      </c>
      <c r="H7503" s="1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false" customHeight="true" outlineLevel="0" collapsed="false">
      <c r="A7504" s="1" t="n">
        <f aca="false">MAX($A$2:$A7503)+1</f>
        <v>6541</v>
      </c>
      <c r="C7504" s="1" t="str">
        <f aca="false">IF(H7504="",F7504,H7504)</f>
        <v>CSU Pueblo</v>
      </c>
      <c r="F7504" s="5"/>
      <c r="G7504" s="1" t="n">
        <v>58481</v>
      </c>
      <c r="H7504" s="1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false" customHeight="true" outlineLevel="0" collapsed="false">
      <c r="A7505" s="1" t="n">
        <f aca="false">MAX($A$2:$A7504)+1</f>
        <v>6542</v>
      </c>
      <c r="C7505" s="1" t="str">
        <f aca="false">IF(H7505="",F7505,H7505)</f>
        <v>Azalea Solar, LLC</v>
      </c>
      <c r="F7505" s="5"/>
      <c r="G7505" s="1" t="n">
        <v>58482</v>
      </c>
      <c r="H7505" s="1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false" customHeight="true" outlineLevel="0" collapsed="false">
      <c r="A7506" s="1" t="n">
        <f aca="false">MAX($A$2:$A7505)+1</f>
        <v>6543</v>
      </c>
      <c r="C7506" s="1" t="str">
        <f aca="false">IF(H7506="",F7506,H7506)</f>
        <v>Tinton Falls Solar Farm</v>
      </c>
      <c r="F7506" s="5"/>
      <c r="G7506" s="1" t="n">
        <v>58483</v>
      </c>
      <c r="H7506" s="1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false" customHeight="true" outlineLevel="0" collapsed="false">
      <c r="A7507" s="1" t="n">
        <f aca="false">MAX($A$2:$A7506)+1</f>
        <v>6544</v>
      </c>
      <c r="C7507" s="1" t="str">
        <f aca="false">IF(H7507="",F7507,H7507)</f>
        <v>MAS ASB Cogen Plant</v>
      </c>
      <c r="F7507" s="5"/>
      <c r="G7507" s="1" t="n">
        <v>58484</v>
      </c>
      <c r="H7507" s="1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false" customHeight="true" outlineLevel="0" collapsed="false">
      <c r="A7508" s="1" t="n">
        <f aca="false">MAX($A$2:$A7507)+1</f>
        <v>6545</v>
      </c>
      <c r="C7508" s="1" t="str">
        <f aca="false">IF(H7508="",F7508,H7508)</f>
        <v>Upson Rocky Creek Solar Plant</v>
      </c>
      <c r="F7508" s="5"/>
      <c r="G7508" s="1" t="n">
        <v>58485</v>
      </c>
      <c r="H7508" s="1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false" customHeight="true" outlineLevel="0" collapsed="false">
      <c r="A7509" s="1" t="n">
        <f aca="false">MAX($A$2:$A7508)+1</f>
        <v>6546</v>
      </c>
      <c r="C7509" s="1" t="str">
        <f aca="false">IF(H7509="",F7509,H7509)</f>
        <v>Picture Rocks Solar, LLC</v>
      </c>
      <c r="F7509" s="5"/>
      <c r="G7509" s="1" t="n">
        <v>58486</v>
      </c>
      <c r="H7509" s="1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false" customHeight="true" outlineLevel="0" collapsed="false">
      <c r="A7510" s="1" t="n">
        <f aca="false">MAX($A$2:$A7509)+1</f>
        <v>6547</v>
      </c>
      <c r="C7510" s="1" t="str">
        <f aca="false">IF(H7510="",F7510,H7510)</f>
        <v>Granville Solar PV Power Project</v>
      </c>
      <c r="F7510" s="5"/>
      <c r="G7510" s="1" t="n">
        <v>58487</v>
      </c>
      <c r="H7510" s="1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false" customHeight="true" outlineLevel="0" collapsed="false">
      <c r="A7511" s="1" t="n">
        <f aca="false">MAX($A$2:$A7510)+1</f>
        <v>6548</v>
      </c>
      <c r="C7511" s="1" t="str">
        <f aca="false">IF(H7511="",F7511,H7511)</f>
        <v>Bryan Solar, LLC</v>
      </c>
      <c r="F7511" s="5"/>
      <c r="G7511" s="1" t="n">
        <v>58488</v>
      </c>
      <c r="H7511" s="1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false" customHeight="true" outlineLevel="0" collapsed="false">
      <c r="A7512" s="1" t="n">
        <f aca="false">MAX($A$2:$A7511)+1</f>
        <v>6549</v>
      </c>
      <c r="C7512" s="1" t="str">
        <f aca="false">IF(H7512="",F7512,H7512)</f>
        <v>Apex Solar PV Power Project</v>
      </c>
      <c r="F7512" s="5"/>
      <c r="G7512" s="1" t="n">
        <v>58489</v>
      </c>
      <c r="H7512" s="1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false" customHeight="true" outlineLevel="0" collapsed="false">
      <c r="A7513" s="1" t="n">
        <f aca="false">MAX($A$2:$A7512)+1</f>
        <v>6550</v>
      </c>
      <c r="C7513" s="1" t="str">
        <f aca="false">IF(H7513="",F7513,H7513)</f>
        <v>Spectrum Solar PV Power Project</v>
      </c>
      <c r="F7513" s="5"/>
      <c r="G7513" s="1" t="n">
        <v>58490</v>
      </c>
      <c r="H7513" s="1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false" customHeight="true" outlineLevel="0" collapsed="false">
      <c r="A7514" s="1" t="n">
        <f aca="false">MAX($A$2:$A7513)+1</f>
        <v>6551</v>
      </c>
      <c r="C7514" s="1" t="str">
        <f aca="false">IF(H7514="",F7514,H7514)</f>
        <v>Sandy Cross Solar, LLC</v>
      </c>
      <c r="F7514" s="5"/>
      <c r="G7514" s="1" t="n">
        <v>58491</v>
      </c>
      <c r="H7514" s="1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false" customHeight="true" outlineLevel="0" collapsed="false">
      <c r="A7515" s="1" t="n">
        <f aca="false">MAX($A$2:$A7514)+1</f>
        <v>6552</v>
      </c>
      <c r="C7515" s="1" t="str">
        <f aca="false">IF(H7515="",F7515,H7515)</f>
        <v>Ararat Rock Solar, LLC</v>
      </c>
      <c r="F7515" s="5"/>
      <c r="G7515" s="1" t="n">
        <v>58492</v>
      </c>
      <c r="H7515" s="1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false" customHeight="true" outlineLevel="0" collapsed="false">
      <c r="A7516" s="1" t="n">
        <f aca="false">MAX($A$2:$A7515)+1</f>
        <v>6553</v>
      </c>
      <c r="C7516" s="1" t="str">
        <f aca="false">IF(H7516="",F7516,H7516)</f>
        <v>Progress Solar 1, LLC</v>
      </c>
      <c r="F7516" s="5"/>
      <c r="G7516" s="1" t="n">
        <v>58493</v>
      </c>
      <c r="H7516" s="1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false" customHeight="true" outlineLevel="0" collapsed="false">
      <c r="A7517" s="1" t="n">
        <f aca="false">MAX($A$2:$A7516)+1</f>
        <v>6554</v>
      </c>
      <c r="C7517" s="1" t="str">
        <f aca="false">IF(H7517="",F7517,H7517)</f>
        <v>Progress Solar II, LLC</v>
      </c>
      <c r="F7517" s="5"/>
      <c r="G7517" s="1" t="n">
        <v>58494</v>
      </c>
      <c r="H7517" s="1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false" customHeight="true" outlineLevel="0" collapsed="false">
      <c r="A7518" s="1" t="n">
        <f aca="false">MAX($A$2:$A7517)+1</f>
        <v>6555</v>
      </c>
      <c r="C7518" s="1" t="str">
        <f aca="false">IF(H7518="",F7518,H7518)</f>
        <v>Progress Solar III, LLC</v>
      </c>
      <c r="F7518" s="5"/>
      <c r="G7518" s="1" t="n">
        <v>58495</v>
      </c>
      <c r="H7518" s="1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false" customHeight="true" outlineLevel="0" collapsed="false">
      <c r="A7519" s="1" t="n">
        <f aca="false">MAX($A$2:$A7518)+1</f>
        <v>6556</v>
      </c>
      <c r="C7519" s="1" t="str">
        <f aca="false">IF(H7519="",F7519,H7519)</f>
        <v>Lincoln Solar</v>
      </c>
      <c r="F7519" s="5"/>
      <c r="G7519" s="1" t="n">
        <v>58496</v>
      </c>
      <c r="H7519" s="1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false" customHeight="true" outlineLevel="0" collapsed="false">
      <c r="A7520" s="1" t="n">
        <f aca="false">MAX($A$2:$A7519)+1</f>
        <v>6557</v>
      </c>
      <c r="C7520" s="1" t="str">
        <f aca="false">IF(H7520="",F7520,H7520)</f>
        <v>L&amp;S Sweetners</v>
      </c>
      <c r="F7520" s="5"/>
      <c r="G7520" s="1" t="n">
        <v>58497</v>
      </c>
      <c r="H7520" s="1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false" customHeight="true" outlineLevel="0" collapsed="false">
      <c r="A7521" s="1" t="n">
        <f aca="false">MAX($A$2:$A7520)+1</f>
        <v>6558</v>
      </c>
      <c r="C7521" s="1" t="str">
        <f aca="false">IF(H7521="",F7521,H7521)</f>
        <v>Rosamond One</v>
      </c>
      <c r="F7521" s="5"/>
      <c r="G7521" s="1" t="n">
        <v>58498</v>
      </c>
      <c r="H7521" s="1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false" customHeight="true" outlineLevel="0" collapsed="false">
      <c r="A7522" s="1" t="n">
        <f aca="false">MAX($A$2:$A7521)+1</f>
        <v>6559</v>
      </c>
      <c r="C7522" s="1" t="str">
        <f aca="false">IF(H7522="",F7522,H7522)</f>
        <v>Rosamond Two</v>
      </c>
      <c r="F7522" s="5"/>
      <c r="G7522" s="1" t="n">
        <v>58499</v>
      </c>
      <c r="H7522" s="1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false" customHeight="true" outlineLevel="0" collapsed="false">
      <c r="A7523" s="1" t="n">
        <f aca="false">MAX($A$2:$A7522)+1</f>
        <v>6560</v>
      </c>
      <c r="C7523" s="1" t="str">
        <f aca="false">IF(H7523="",F7523,H7523)</f>
        <v>Rio Grande Solar</v>
      </c>
      <c r="F7523" s="5"/>
      <c r="G7523" s="1" t="n">
        <v>58500</v>
      </c>
      <c r="H7523" s="1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false" customHeight="true" outlineLevel="0" collapsed="false">
      <c r="A7524" s="1" t="n">
        <f aca="false">MAX($A$2:$A7523)+1</f>
        <v>6561</v>
      </c>
      <c r="C7524" s="1" t="str">
        <f aca="false">IF(H7524="",F7524,H7524)</f>
        <v>Gillespie 1</v>
      </c>
      <c r="F7524" s="5"/>
      <c r="G7524" s="1" t="n">
        <v>58501</v>
      </c>
      <c r="H7524" s="1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false" customHeight="true" outlineLevel="0" collapsed="false">
      <c r="A7525" s="1" t="n">
        <f aca="false">MAX($A$2:$A7524)+1</f>
        <v>6562</v>
      </c>
      <c r="C7525" s="1" t="str">
        <f aca="false">IF(H7525="",F7525,H7525)</f>
        <v>Columbia 3</v>
      </c>
      <c r="F7525" s="5"/>
      <c r="G7525" s="1" t="n">
        <v>58502</v>
      </c>
      <c r="H7525" s="1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false" customHeight="true" outlineLevel="0" collapsed="false">
      <c r="A7526" s="1" t="n">
        <f aca="false">MAX($A$2:$A7525)+1</f>
        <v>6563</v>
      </c>
      <c r="C7526" s="1" t="str">
        <f aca="false">IF(H7526="",F7526,H7526)</f>
        <v>Livingston Solar Farm</v>
      </c>
      <c r="F7526" s="5"/>
      <c r="G7526" s="1" t="n">
        <v>58504</v>
      </c>
      <c r="H7526" s="1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false" customHeight="true" outlineLevel="0" collapsed="false">
      <c r="A7527" s="1" t="n">
        <f aca="false">MAX($A$2:$A7526)+1</f>
        <v>6564</v>
      </c>
      <c r="C7527" s="1" t="str">
        <f aca="false">IF(H7527="",F7527,H7527)</f>
        <v>Livingston Solar Canopies</v>
      </c>
      <c r="F7527" s="5"/>
      <c r="G7527" s="1" t="n">
        <v>58505</v>
      </c>
      <c r="H7527" s="1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false" customHeight="true" outlineLevel="0" collapsed="false">
      <c r="A7528" s="1" t="n">
        <f aca="false">MAX($A$2:$A7527)+1</f>
        <v>6565</v>
      </c>
      <c r="C7528" s="1" t="str">
        <f aca="false">IF(H7528="",F7528,H7528)</f>
        <v>Chuckawalla Solar</v>
      </c>
      <c r="F7528" s="5"/>
      <c r="G7528" s="1" t="n">
        <v>58506</v>
      </c>
      <c r="H7528" s="1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false" customHeight="true" outlineLevel="0" collapsed="false">
      <c r="A7529" s="1" t="n">
        <f aca="false">MAX($A$2:$A7528)+1</f>
        <v>6566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1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false" customHeight="true" outlineLevel="0" collapsed="false">
      <c r="A7530" s="1" t="n">
        <f aca="false">MAX($A$2:$A7529)+1</f>
        <v>6567</v>
      </c>
      <c r="C7530" s="1" t="str">
        <f aca="false">IF(H7530="",F7530,H7530)</f>
        <v>Bear Creek Solar</v>
      </c>
      <c r="F7530" s="5"/>
      <c r="G7530" s="1" t="n">
        <v>58508</v>
      </c>
      <c r="H7530" s="1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false" customHeight="true" outlineLevel="0" collapsed="false">
      <c r="A7531" s="1" t="n">
        <f aca="false">MAX($A$2:$A7530)+1</f>
        <v>6568</v>
      </c>
      <c r="C7531" s="1" t="str">
        <f aca="false">IF(H7531="",F7531,H7531)</f>
        <v>Vintner Solar</v>
      </c>
      <c r="F7531" s="5"/>
      <c r="G7531" s="1" t="n">
        <v>58509</v>
      </c>
      <c r="H7531" s="1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false" customHeight="true" outlineLevel="0" collapsed="false">
      <c r="A7532" s="1" t="n">
        <f aca="false">MAX($A$2:$A7531)+1</f>
        <v>6569</v>
      </c>
      <c r="C7532" s="1" t="str">
        <f aca="false">IF(H7532="",F7532,H7532)</f>
        <v>Kettleman Solar Project</v>
      </c>
      <c r="F7532" s="5"/>
      <c r="G7532" s="1" t="n">
        <v>58510</v>
      </c>
      <c r="H7532" s="1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false" customHeight="true" outlineLevel="0" collapsed="false">
      <c r="A7533" s="1" t="n">
        <f aca="false">MAX($A$2:$A7532)+1</f>
        <v>6570</v>
      </c>
      <c r="C7533" s="1" t="str">
        <f aca="false">IF(H7533="",F7533,H7533)</f>
        <v>Delta Wind Farm</v>
      </c>
      <c r="F7533" s="5"/>
      <c r="G7533" s="1" t="n">
        <v>58511</v>
      </c>
      <c r="H7533" s="1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false" customHeight="true" outlineLevel="0" collapsed="false">
      <c r="A7534" s="1" t="n">
        <f aca="false">MAX($A$2:$A7533)+1</f>
        <v>6571</v>
      </c>
      <c r="C7534" s="1" t="str">
        <f aca="false">IF(H7534="",F7534,H7534)</f>
        <v>Cornerstone Power Vineland I LLC</v>
      </c>
      <c r="F7534" s="5"/>
      <c r="G7534" s="1" t="n">
        <v>58512</v>
      </c>
      <c r="H7534" s="1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false" customHeight="true" outlineLevel="0" collapsed="false">
      <c r="A7535" s="1" t="n">
        <f aca="false">MAX($A$2:$A7534)+1</f>
        <v>6572</v>
      </c>
      <c r="C7535" s="1" t="str">
        <f aca="false">IF(H7535="",F7535,H7535)</f>
        <v>Ironwood Solar LLC</v>
      </c>
      <c r="F7535" s="5"/>
      <c r="G7535" s="1" t="n">
        <v>58513</v>
      </c>
      <c r="H7535" s="1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false" customHeight="true" outlineLevel="0" collapsed="false">
      <c r="A7536" s="1" t="n">
        <f aca="false">MAX($A$2:$A7535)+1</f>
        <v>6573</v>
      </c>
      <c r="C7536" s="1" t="str">
        <f aca="false">IF(H7536="",F7536,H7536)</f>
        <v>Desert Hot Springs Solar</v>
      </c>
      <c r="F7536" s="5"/>
      <c r="G7536" s="1" t="n">
        <v>58514</v>
      </c>
      <c r="H7536" s="1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false" customHeight="true" outlineLevel="0" collapsed="false">
      <c r="A7537" s="1" t="n">
        <f aca="false">MAX($A$2:$A7536)+1</f>
        <v>6574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1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false" customHeight="true" outlineLevel="0" collapsed="false">
      <c r="A7538" s="1" t="n">
        <f aca="false">MAX($A$2:$A7537)+1</f>
        <v>6575</v>
      </c>
      <c r="C7538" s="1" t="str">
        <f aca="false">IF(H7538="",F7538,H7538)</f>
        <v>Union HS at Casa Grande</v>
      </c>
      <c r="F7538" s="5"/>
      <c r="G7538" s="1" t="n">
        <v>58516</v>
      </c>
      <c r="H7538" s="1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false" customHeight="true" outlineLevel="0" collapsed="false">
      <c r="A7539" s="1" t="n">
        <f aca="false">MAX($A$2:$A7538)+1</f>
        <v>6576</v>
      </c>
      <c r="C7539" s="1" t="str">
        <f aca="false">IF(H7539="",F7539,H7539)</f>
        <v>Vista Grande HS at Casa Grande</v>
      </c>
      <c r="F7539" s="5"/>
      <c r="G7539" s="1" t="n">
        <v>58517</v>
      </c>
      <c r="H7539" s="1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false" customHeight="true" outlineLevel="0" collapsed="false">
      <c r="A7540" s="1" t="n">
        <f aca="false">MAX($A$2:$A7539)+1</f>
        <v>6577</v>
      </c>
      <c r="C7540" s="1" t="str">
        <f aca="false">IF(H7540="",F7540,H7540)</f>
        <v>WSACC Power Generation Facility</v>
      </c>
      <c r="F7540" s="5"/>
      <c r="G7540" s="1" t="n">
        <v>58518</v>
      </c>
      <c r="H7540" s="1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false" customHeight="true" outlineLevel="0" collapsed="false">
      <c r="A7541" s="1" t="n">
        <f aca="false">MAX($A$2:$A7540)+1</f>
        <v>6578</v>
      </c>
      <c r="C7541" s="1" t="str">
        <f aca="false">IF(H7541="",F7541,H7541)</f>
        <v>Alethea I</v>
      </c>
      <c r="F7541" s="5"/>
      <c r="G7541" s="1" t="n">
        <v>58519</v>
      </c>
      <c r="H7541" s="1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false" customHeight="true" outlineLevel="0" collapsed="false">
      <c r="A7542" s="1" t="n">
        <f aca="false">MAX($A$2:$A7541)+1</f>
        <v>6579</v>
      </c>
      <c r="C7542" s="1" t="str">
        <f aca="false">IF(H7542="",F7542,H7542)</f>
        <v>Madera Community Hospital</v>
      </c>
      <c r="F7542" s="5"/>
      <c r="G7542" s="1" t="n">
        <v>58522</v>
      </c>
      <c r="H7542" s="1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false" customHeight="true" outlineLevel="0" collapsed="false">
      <c r="A7543" s="1" t="n">
        <f aca="false">MAX($A$2:$A7542)+1</f>
        <v>6580</v>
      </c>
      <c r="C7543" s="1" t="str">
        <f aca="false">IF(H7543="",F7543,H7543)</f>
        <v>Stoltze CoGen1</v>
      </c>
      <c r="F7543" s="5"/>
      <c r="G7543" s="1" t="n">
        <v>58523</v>
      </c>
      <c r="H7543" s="1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false" customHeight="true" outlineLevel="0" collapsed="false">
      <c r="A7544" s="1" t="n">
        <f aca="false">MAX($A$2:$A7543)+1</f>
        <v>6581</v>
      </c>
      <c r="C7544" s="1" t="str">
        <f aca="false">IF(H7544="",F7544,H7544)</f>
        <v>Neuse River Solar Farm</v>
      </c>
      <c r="F7544" s="5"/>
      <c r="G7544" s="1" t="n">
        <v>58524</v>
      </c>
      <c r="H7544" s="1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false" customHeight="true" outlineLevel="0" collapsed="false">
      <c r="A7545" s="1" t="n">
        <f aca="false">MAX($A$2:$A7544)+1</f>
        <v>6582</v>
      </c>
      <c r="C7545" s="1" t="str">
        <f aca="false">IF(H7545="",F7545,H7545)</f>
        <v>City of Hayward WWTP</v>
      </c>
      <c r="F7545" s="5"/>
      <c r="G7545" s="1" t="n">
        <v>58525</v>
      </c>
      <c r="H7545" s="1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false" customHeight="true" outlineLevel="0" collapsed="false">
      <c r="A7546" s="1" t="n">
        <f aca="false">MAX($A$2:$A7545)+1</f>
        <v>6583</v>
      </c>
      <c r="C7546" s="1" t="str">
        <f aca="false">IF(H7546="",F7546,H7546)</f>
        <v>Uwharrie Mountain Renewable</v>
      </c>
      <c r="F7546" s="5"/>
      <c r="G7546" s="1" t="n">
        <v>58526</v>
      </c>
      <c r="H7546" s="1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false" customHeight="true" outlineLevel="0" collapsed="false">
      <c r="A7547" s="1" t="n">
        <f aca="false">MAX($A$2:$A7546)+1</f>
        <v>6584</v>
      </c>
      <c r="C7547" s="1" t="str">
        <f aca="false">IF(H7547="",F7547,H7547)</f>
        <v>Crown Cooling Facility</v>
      </c>
      <c r="F7547" s="5"/>
      <c r="G7547" s="1" t="n">
        <v>58527</v>
      </c>
      <c r="H7547" s="1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false" customHeight="true" outlineLevel="0" collapsed="false">
      <c r="A7548" s="1" t="n">
        <f aca="false">MAX($A$2:$A7547)+1</f>
        <v>6585</v>
      </c>
      <c r="C7548" s="1" t="str">
        <f aca="false">IF(H7548="",F7548,H7548)</f>
        <v>Garnet Solar Power Station 1 LLC</v>
      </c>
      <c r="F7548" s="5"/>
      <c r="G7548" s="1" t="n">
        <v>58528</v>
      </c>
      <c r="H7548" s="1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false" customHeight="true" outlineLevel="0" collapsed="false">
      <c r="A7549" s="1" t="n">
        <f aca="false">MAX($A$2:$A7548)+1</f>
        <v>6586</v>
      </c>
      <c r="C7549" s="1" t="str">
        <f aca="false">IF(H7549="",F7549,H7549)</f>
        <v>Progress Manis I</v>
      </c>
      <c r="F7549" s="5"/>
      <c r="G7549" s="1" t="n">
        <v>58529</v>
      </c>
      <c r="H7549" s="1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false" customHeight="true" outlineLevel="0" collapsed="false">
      <c r="A7550" s="1" t="n">
        <f aca="false">MAX($A$2:$A7549)+1</f>
        <v>6587</v>
      </c>
      <c r="C7550" s="1" t="str">
        <f aca="false">IF(H7550="",F7550,H7550)</f>
        <v>North Carolina Solar Bethea I</v>
      </c>
      <c r="F7550" s="5"/>
      <c r="G7550" s="1" t="n">
        <v>58531</v>
      </c>
      <c r="H7550" s="1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false" customHeight="true" outlineLevel="0" collapsed="false">
      <c r="A7551" s="1" t="n">
        <f aca="false">MAX($A$2:$A7550)+1</f>
        <v>6588</v>
      </c>
      <c r="C7551" s="1" t="str">
        <f aca="false">IF(H7551="",F7551,H7551)</f>
        <v>Don A Campbell 1 Geothermal</v>
      </c>
      <c r="F7551" s="5"/>
      <c r="G7551" s="1" t="n">
        <v>58533</v>
      </c>
      <c r="H7551" s="1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false" customHeight="true" outlineLevel="0" collapsed="false">
      <c r="A7552" s="1" t="n">
        <f aca="false">MAX($A$2:$A7551)+1</f>
        <v>6589</v>
      </c>
      <c r="C7552" s="1" t="str">
        <f aca="false">IF(H7552="",F7552,H7552)</f>
        <v>Westford Solar Park</v>
      </c>
      <c r="F7552" s="5"/>
      <c r="G7552" s="1" t="n">
        <v>58534</v>
      </c>
      <c r="H7552" s="1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false" customHeight="true" outlineLevel="0" collapsed="false">
      <c r="A7553" s="1" t="n">
        <f aca="false">MAX($A$2:$A7552)+1</f>
        <v>6590</v>
      </c>
      <c r="C7553" s="1" t="str">
        <f aca="false">IF(H7553="",F7553,H7553)</f>
        <v>Pickering Solar</v>
      </c>
      <c r="F7553" s="5"/>
      <c r="G7553" s="1" t="n">
        <v>58535</v>
      </c>
      <c r="H7553" s="1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false" customHeight="true" outlineLevel="0" collapsed="false">
      <c r="A7554" s="1" t="n">
        <f aca="false">MAX($A$2:$A7553)+1</f>
        <v>6591</v>
      </c>
      <c r="C7554" s="1" t="str">
        <f aca="false">IF(H7554="",F7554,H7554)</f>
        <v>Cornerstone Power Holmdel LLC</v>
      </c>
      <c r="F7554" s="5"/>
      <c r="G7554" s="1" t="n">
        <v>58536</v>
      </c>
      <c r="H7554" s="1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false" customHeight="true" outlineLevel="0" collapsed="false">
      <c r="A7555" s="1" t="n">
        <f aca="false">MAX($A$2:$A7554)+1</f>
        <v>6592</v>
      </c>
      <c r="C7555" s="1" t="str">
        <f aca="false">IF(H7555="",F7555,H7555)</f>
        <v>OCI Alamo Solar I</v>
      </c>
      <c r="F7555" s="5"/>
      <c r="G7555" s="1" t="n">
        <v>58537</v>
      </c>
      <c r="H7555" s="1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false" customHeight="true" outlineLevel="0" collapsed="false">
      <c r="A7556" s="1" t="n">
        <f aca="false">MAX($A$2:$A7555)+1</f>
        <v>6593</v>
      </c>
      <c r="C7556" s="1" t="str">
        <f aca="false">IF(H7556="",F7556,H7556)</f>
        <v>PCSP3 Airport</v>
      </c>
      <c r="F7556" s="5"/>
      <c r="G7556" s="1" t="n">
        <v>58538</v>
      </c>
      <c r="H7556" s="1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false" customHeight="true" outlineLevel="0" collapsed="false">
      <c r="A7557" s="1" t="n">
        <f aca="false">MAX($A$2:$A7556)+1</f>
        <v>6594</v>
      </c>
      <c r="C7557" s="1" t="str">
        <f aca="false">IF(H7557="",F7557,H7557)</f>
        <v>Lake Pleasant WTP</v>
      </c>
      <c r="F7557" s="5"/>
      <c r="G7557" s="1" t="n">
        <v>58539</v>
      </c>
      <c r="H7557" s="1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false" customHeight="true" outlineLevel="0" collapsed="false">
      <c r="A7558" s="1" t="n">
        <f aca="false">MAX($A$2:$A7557)+1</f>
        <v>6595</v>
      </c>
      <c r="C7558" s="1" t="str">
        <f aca="false">IF(H7558="",F7558,H7558)</f>
        <v>Silver City WWTP PV Project</v>
      </c>
      <c r="F7558" s="5"/>
      <c r="G7558" s="1" t="n">
        <v>58540</v>
      </c>
      <c r="H7558" s="1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false" customHeight="true" outlineLevel="0" collapsed="false">
      <c r="A7559" s="1" t="n">
        <f aca="false">MAX($A$2:$A7558)+1</f>
        <v>6596</v>
      </c>
      <c r="C7559" s="1" t="str">
        <f aca="false">IF(H7559="",F7559,H7559)</f>
        <v>SunGen Sharon 1 LLC</v>
      </c>
      <c r="F7559" s="5"/>
      <c r="G7559" s="1" t="n">
        <v>58541</v>
      </c>
      <c r="H7559" s="1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false" customHeight="true" outlineLevel="0" collapsed="false">
      <c r="A7560" s="1" t="n">
        <f aca="false">MAX($A$2:$A7559)+1</f>
        <v>6597</v>
      </c>
      <c r="C7560" s="1" t="str">
        <f aca="false">IF(H7560="",F7560,H7560)</f>
        <v>Desert Sunlight 250, LLC</v>
      </c>
      <c r="F7560" s="5"/>
      <c r="G7560" s="1" t="n">
        <v>58542</v>
      </c>
      <c r="H7560" s="1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false" customHeight="true" outlineLevel="0" collapsed="false">
      <c r="A7561" s="1" t="n">
        <f aca="false">MAX($A$2:$A7560)+1</f>
        <v>6598</v>
      </c>
      <c r="C7561" s="1" t="str">
        <f aca="false">IF(H7561="",F7561,H7561)</f>
        <v>Gilbert Solar Facility I, LLC</v>
      </c>
      <c r="F7561" s="5"/>
      <c r="G7561" s="1" t="n">
        <v>58543</v>
      </c>
      <c r="H7561" s="1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false" customHeight="true" outlineLevel="0" collapsed="false">
      <c r="A7562" s="1" t="n">
        <f aca="false">MAX($A$2:$A7561)+1</f>
        <v>6599</v>
      </c>
      <c r="C7562" s="1" t="str">
        <f aca="false">IF(H7562="",F7562,H7562)</f>
        <v>Mountain View Solar</v>
      </c>
      <c r="F7562" s="5"/>
      <c r="G7562" s="1" t="n">
        <v>58544</v>
      </c>
      <c r="H7562" s="1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false" customHeight="true" outlineLevel="0" collapsed="false">
      <c r="A7563" s="1" t="n">
        <f aca="false">MAX($A$2:$A7562)+1</f>
        <v>6600</v>
      </c>
      <c r="C7563" s="1" t="str">
        <f aca="false">IF(H7563="",F7563,H7563)</f>
        <v>Community Solar 1</v>
      </c>
      <c r="F7563" s="5"/>
      <c r="G7563" s="1" t="n">
        <v>58545</v>
      </c>
      <c r="H7563" s="1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false" customHeight="true" outlineLevel="0" collapsed="false">
      <c r="A7564" s="1" t="n">
        <f aca="false">MAX($A$2:$A7563)+1</f>
        <v>6601</v>
      </c>
      <c r="C7564" s="1" t="str">
        <f aca="false">IF(H7564="",F7564,H7564)</f>
        <v>Granger Electric of Watervliet</v>
      </c>
      <c r="F7564" s="5"/>
      <c r="G7564" s="1" t="n">
        <v>58546</v>
      </c>
      <c r="H7564" s="1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false" customHeight="true" outlineLevel="0" collapsed="false">
      <c r="A7565" s="1" t="n">
        <f aca="false">MAX($A$2:$A7564)+1</f>
        <v>6602</v>
      </c>
      <c r="C7565" s="1" t="str">
        <f aca="false">IF(H7565="",F7565,H7565)</f>
        <v>SMPA Solar 1</v>
      </c>
      <c r="F7565" s="5"/>
      <c r="G7565" s="1" t="n">
        <v>58547</v>
      </c>
      <c r="H7565" s="1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false" customHeight="true" outlineLevel="0" collapsed="false">
      <c r="A7566" s="1" t="n">
        <f aca="false">MAX($A$2:$A7565)+1</f>
        <v>6603</v>
      </c>
      <c r="C7566" s="1" t="str">
        <f aca="false">IF(H7566="",F7566,H7566)</f>
        <v>Huerfano River Wind</v>
      </c>
      <c r="F7566" s="5"/>
      <c r="G7566" s="1" t="n">
        <v>58548</v>
      </c>
      <c r="H7566" s="1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false" customHeight="true" outlineLevel="0" collapsed="false">
      <c r="A7567" s="1" t="n">
        <f aca="false">MAX($A$2:$A7566)+1</f>
        <v>6604</v>
      </c>
      <c r="C7567" s="1" t="str">
        <f aca="false">IF(H7567="",F7567,H7567)</f>
        <v>Port Allen Solar</v>
      </c>
      <c r="F7567" s="5"/>
      <c r="G7567" s="1" t="n">
        <v>58549</v>
      </c>
      <c r="H7567" s="1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false" customHeight="true" outlineLevel="0" collapsed="false">
      <c r="A7568" s="1" t="n">
        <f aca="false">MAX($A$2:$A7567)+1</f>
        <v>6605</v>
      </c>
      <c r="C7568" s="1" t="str">
        <f aca="false">IF(H7568="",F7568,H7568)</f>
        <v>Owens Corning at Bethlehem</v>
      </c>
      <c r="F7568" s="5"/>
      <c r="G7568" s="1" t="n">
        <v>58550</v>
      </c>
      <c r="H7568" s="1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false" customHeight="true" outlineLevel="0" collapsed="false">
      <c r="A7569" s="1" t="n">
        <f aca="false">MAX($A$2:$A7568)+1</f>
        <v>6606</v>
      </c>
      <c r="C7569" s="1" t="str">
        <f aca="false">IF(H7569="",F7569,H7569)</f>
        <v>Dominion Bridgeport Fuel Cell, LLC</v>
      </c>
      <c r="F7569" s="5"/>
      <c r="G7569" s="1" t="n">
        <v>58551</v>
      </c>
      <c r="H7569" s="1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false" customHeight="true" outlineLevel="0" collapsed="false">
      <c r="A7570" s="1" t="n">
        <f aca="false">MAX($A$2:$A7569)+1</f>
        <v>6607</v>
      </c>
      <c r="C7570" s="1" t="str">
        <f aca="false">IF(H7570="",F7570,H7570)</f>
        <v>Indy Solar I, LLC</v>
      </c>
      <c r="F7570" s="5"/>
      <c r="G7570" s="1" t="n">
        <v>58552</v>
      </c>
      <c r="H7570" s="1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false" customHeight="true" outlineLevel="0" collapsed="false">
      <c r="A7571" s="1" t="n">
        <f aca="false">MAX($A$2:$A7570)+1</f>
        <v>6608</v>
      </c>
      <c r="C7571" s="1" t="str">
        <f aca="false">IF(H7571="",F7571,H7571)</f>
        <v>Indy Solar III, LLC</v>
      </c>
      <c r="F7571" s="5"/>
      <c r="G7571" s="1" t="n">
        <v>58553</v>
      </c>
      <c r="H7571" s="1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false" customHeight="true" outlineLevel="0" collapsed="false">
      <c r="A7572" s="1" t="n">
        <f aca="false">MAX($A$2:$A7571)+1</f>
        <v>6609</v>
      </c>
      <c r="C7572" s="1" t="str">
        <f aca="false">IF(H7572="",F7572,H7572)</f>
        <v>Somers Solar Center, LLC</v>
      </c>
      <c r="F7572" s="5"/>
      <c r="G7572" s="1" t="n">
        <v>58554</v>
      </c>
      <c r="H7572" s="1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false" customHeight="true" outlineLevel="0" collapsed="false">
      <c r="A7573" s="1" t="n">
        <f aca="false">MAX($A$2:$A7572)+1</f>
        <v>6610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1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false" customHeight="true" outlineLevel="0" collapsed="false">
      <c r="A7574" s="1" t="n">
        <f aca="false">MAX($A$2:$A7573)+1</f>
        <v>6611</v>
      </c>
      <c r="C7574" s="1" t="str">
        <f aca="false">IF(H7574="",F7574,H7574)</f>
        <v>Indy Solar II, LLC</v>
      </c>
      <c r="F7574" s="5"/>
      <c r="G7574" s="1" t="n">
        <v>58556</v>
      </c>
      <c r="H7574" s="1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false" customHeight="true" outlineLevel="0" collapsed="false">
      <c r="A7575" s="1" t="n">
        <f aca="false">MAX($A$2:$A7574)+1</f>
        <v>6612</v>
      </c>
      <c r="C7575" s="1" t="str">
        <f aca="false">IF(H7575="",F7575,H7575)</f>
        <v>Mesquite Generating Station Block 1</v>
      </c>
      <c r="F7575" s="5"/>
      <c r="G7575" s="1" t="n">
        <v>58557</v>
      </c>
      <c r="H7575" s="1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false" customHeight="true" outlineLevel="0" collapsed="false">
      <c r="A7576" s="1" t="n">
        <f aca="false">MAX($A$2:$A7575)+1</f>
        <v>6613</v>
      </c>
      <c r="C7576" s="1" t="str">
        <f aca="false">IF(H7576="",F7576,H7576)</f>
        <v>Onslow Power Producers</v>
      </c>
      <c r="F7576" s="5"/>
      <c r="G7576" s="1" t="n">
        <v>58558</v>
      </c>
      <c r="H7576" s="1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false" customHeight="true" outlineLevel="0" collapsed="false">
      <c r="A7577" s="1" t="n">
        <f aca="false">MAX($A$2:$A7576)+1</f>
        <v>6614</v>
      </c>
      <c r="C7577" s="1" t="str">
        <f aca="false">IF(H7577="",F7577,H7577)</f>
        <v>BiCounty Gas Producers LLC</v>
      </c>
      <c r="F7577" s="5"/>
      <c r="G7577" s="1" t="n">
        <v>58559</v>
      </c>
      <c r="H7577" s="1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false" customHeight="true" outlineLevel="0" collapsed="false">
      <c r="A7578" s="1" t="n">
        <f aca="false">MAX($A$2:$A7577)+1</f>
        <v>6615</v>
      </c>
      <c r="C7578" s="1" t="str">
        <f aca="false">IF(H7578="",F7578,H7578)</f>
        <v>Halifax County Biomass</v>
      </c>
      <c r="F7578" s="5"/>
      <c r="G7578" s="1" t="n">
        <v>58560</v>
      </c>
      <c r="H7578" s="1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false" customHeight="true" outlineLevel="0" collapsed="false">
      <c r="A7579" s="1" t="n">
        <f aca="false">MAX($A$2:$A7578)+1</f>
        <v>6616</v>
      </c>
      <c r="C7579" s="1" t="str">
        <f aca="false">IF(H7579="",F7579,H7579)</f>
        <v>Merrimac Solar</v>
      </c>
      <c r="F7579" s="5"/>
      <c r="G7579" s="1" t="n">
        <v>58561</v>
      </c>
      <c r="H7579" s="1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false" customHeight="true" outlineLevel="0" collapsed="false">
      <c r="A7580" s="1" t="n">
        <f aca="false">MAX($A$2:$A7579)+1</f>
        <v>6617</v>
      </c>
      <c r="C7580" s="1" t="str">
        <f aca="false">IF(H7580="",F7580,H7580)</f>
        <v>Hometown Bio Energy LLC</v>
      </c>
      <c r="F7580" s="5"/>
      <c r="G7580" s="1" t="n">
        <v>58563</v>
      </c>
      <c r="H7580" s="1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false" customHeight="true" outlineLevel="0" collapsed="false">
      <c r="A7581" s="1" t="n">
        <f aca="false">MAX($A$2:$A7580)+1</f>
        <v>6618</v>
      </c>
      <c r="C7581" s="1" t="str">
        <f aca="false">IF(H7581="",F7581,H7581)</f>
        <v>Frenchtown III Solar</v>
      </c>
      <c r="F7581" s="5"/>
      <c r="G7581" s="1" t="n">
        <v>58564</v>
      </c>
      <c r="H7581" s="1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false" customHeight="true" outlineLevel="0" collapsed="false">
      <c r="A7582" s="1" t="n">
        <f aca="false">MAX($A$2:$A7581)+1</f>
        <v>6619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1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false" customHeight="true" outlineLevel="0" collapsed="false">
      <c r="A7583" s="1" t="n">
        <f aca="false">MAX($A$2:$A7582)+1</f>
        <v>6620</v>
      </c>
      <c r="C7583" s="1" t="str">
        <f aca="false">IF(H7583="",F7583,H7583)</f>
        <v>Cottage Street Solar Facility</v>
      </c>
      <c r="F7583" s="5"/>
      <c r="G7583" s="1" t="n">
        <v>58568</v>
      </c>
      <c r="H7583" s="1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false" customHeight="true" outlineLevel="0" collapsed="false">
      <c r="A7584" s="1" t="n">
        <f aca="false">MAX($A$2:$A7583)+1</f>
        <v>6621</v>
      </c>
      <c r="C7584" s="1" t="str">
        <f aca="false">IF(H7584="",F7584,H7584)</f>
        <v>Paradise Solar Energy Center</v>
      </c>
      <c r="F7584" s="5"/>
      <c r="G7584" s="1" t="n">
        <v>58569</v>
      </c>
      <c r="H7584" s="1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false" customHeight="true" outlineLevel="0" collapsed="false">
      <c r="A7585" s="1" t="n">
        <f aca="false">MAX($A$2:$A7584)+1</f>
        <v>6622</v>
      </c>
      <c r="C7585" s="1" t="str">
        <f aca="false">IF(H7585="",F7585,H7585)</f>
        <v>Enel Cove Fort</v>
      </c>
      <c r="F7585" s="5"/>
      <c r="G7585" s="1" t="n">
        <v>58570</v>
      </c>
      <c r="H7585" s="1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false" customHeight="true" outlineLevel="0" collapsed="false">
      <c r="A7586" s="1" t="n">
        <f aca="false">MAX($A$2:$A7585)+1</f>
        <v>6623</v>
      </c>
      <c r="C7586" s="1" t="str">
        <f aca="false">IF(H7586="",F7586,H7586)</f>
        <v>Tucannon River Wind Farm</v>
      </c>
      <c r="F7586" s="5"/>
      <c r="G7586" s="1" t="n">
        <v>58571</v>
      </c>
      <c r="H7586" s="1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false" customHeight="true" outlineLevel="0" collapsed="false">
      <c r="A7587" s="1" t="n">
        <f aca="false">MAX($A$2:$A7586)+1</f>
        <v>6624</v>
      </c>
      <c r="C7587" s="1" t="str">
        <f aca="false">IF(H7587="",F7587,H7587)</f>
        <v>Lakeland Solar Energy LLC</v>
      </c>
      <c r="F7587" s="5"/>
      <c r="G7587" s="1" t="n">
        <v>58572</v>
      </c>
      <c r="H7587" s="1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false" customHeight="true" outlineLevel="0" collapsed="false">
      <c r="A7588" s="1" t="n">
        <f aca="false">MAX($A$2:$A7587)+1</f>
        <v>6625</v>
      </c>
      <c r="C7588" s="1" t="str">
        <f aca="false">IF(H7588="",F7588,H7588)</f>
        <v>Eagle Valley Clean Energy LLC Biomass</v>
      </c>
      <c r="F7588" s="5"/>
      <c r="G7588" s="1" t="n">
        <v>58574</v>
      </c>
      <c r="H7588" s="1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false" customHeight="true" outlineLevel="0" collapsed="false">
      <c r="A7589" s="1" t="n">
        <f aca="false">MAX($A$2:$A7588)+1</f>
        <v>6626</v>
      </c>
      <c r="C7589" s="1" t="str">
        <f aca="false">IF(H7589="",F7589,H7589)</f>
        <v>Smithfield Farmland Kinston</v>
      </c>
      <c r="F7589" s="5"/>
      <c r="G7589" s="1" t="n">
        <v>58575</v>
      </c>
      <c r="H7589" s="1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false" customHeight="true" outlineLevel="0" collapsed="false">
      <c r="A7590" s="1" t="n">
        <f aca="false">MAX($A$2:$A7589)+1</f>
        <v>6627</v>
      </c>
      <c r="C7590" s="1" t="str">
        <f aca="false">IF(H7590="",F7590,H7590)</f>
        <v>GSE NM1</v>
      </c>
      <c r="F7590" s="5"/>
      <c r="G7590" s="1" t="n">
        <v>58576</v>
      </c>
      <c r="H7590" s="1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false" customHeight="true" outlineLevel="0" collapsed="false">
      <c r="A7591" s="1" t="n">
        <f aca="false">MAX($A$2:$A7590)+1</f>
        <v>6628</v>
      </c>
      <c r="C7591" s="1" t="str">
        <f aca="false">IF(H7591="",F7591,H7591)</f>
        <v>Veolia ES Blackfoot Landfill Facility</v>
      </c>
      <c r="F7591" s="5"/>
      <c r="G7591" s="1" t="n">
        <v>58577</v>
      </c>
      <c r="H7591" s="1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false" customHeight="true" outlineLevel="0" collapsed="false">
      <c r="A7592" s="1" t="n">
        <f aca="false">MAX($A$2:$A7591)+1</f>
        <v>6629</v>
      </c>
      <c r="C7592" s="1" t="str">
        <f aca="false">IF(H7592="",F7592,H7592)</f>
        <v>Sonora 1</v>
      </c>
      <c r="F7592" s="5"/>
      <c r="G7592" s="1" t="n">
        <v>58578</v>
      </c>
      <c r="H7592" s="1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false" customHeight="true" outlineLevel="0" collapsed="false">
      <c r="A7593" s="1" t="n">
        <f aca="false">MAX($A$2:$A7592)+1</f>
        <v>6630</v>
      </c>
      <c r="C7593" s="1" t="str">
        <f aca="false">IF(H7593="",F7593,H7593)</f>
        <v>Pheasant Run Wind LLC</v>
      </c>
      <c r="F7593" s="5"/>
      <c r="G7593" s="1" t="n">
        <v>58580</v>
      </c>
      <c r="H7593" s="1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false" customHeight="true" outlineLevel="0" collapsed="false">
      <c r="A7594" s="1" t="n">
        <f aca="false">MAX($A$2:$A7593)+1</f>
        <v>6631</v>
      </c>
      <c r="C7594" s="1" t="str">
        <f aca="false">IF(H7594="",F7594,H7594)</f>
        <v>Oltmans SCE at Champagne</v>
      </c>
      <c r="F7594" s="5"/>
      <c r="G7594" s="1" t="n">
        <v>58581</v>
      </c>
      <c r="H7594" s="1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false" customHeight="true" outlineLevel="0" collapsed="false">
      <c r="A7595" s="1" t="n">
        <f aca="false">MAX($A$2:$A7594)+1</f>
        <v>6632</v>
      </c>
      <c r="C7595" s="1" t="str">
        <f aca="false">IF(H7595="",F7595,H7595)</f>
        <v>Oltmans SCE at Jurupa</v>
      </c>
      <c r="F7595" s="5"/>
      <c r="G7595" s="1" t="n">
        <v>58582</v>
      </c>
      <c r="H7595" s="1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false" customHeight="true" outlineLevel="0" collapsed="false">
      <c r="A7596" s="1" t="n">
        <f aca="false">MAX($A$2:$A7595)+1</f>
        <v>6633</v>
      </c>
      <c r="C7596" s="1" t="str">
        <f aca="false">IF(H7596="",F7596,H7596)</f>
        <v>Forbes Street Solar</v>
      </c>
      <c r="F7596" s="5"/>
      <c r="G7596" s="1" t="n">
        <v>58583</v>
      </c>
      <c r="H7596" s="1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false" customHeight="true" outlineLevel="0" collapsed="false">
      <c r="A7597" s="1" t="n">
        <f aca="false">MAX($A$2:$A7596)+1</f>
        <v>6634</v>
      </c>
      <c r="C7597" s="1" t="str">
        <f aca="false">IF(H7597="",F7597,H7597)</f>
        <v>Princeton University Cogeneration</v>
      </c>
      <c r="F7597" s="5"/>
      <c r="G7597" s="1" t="n">
        <v>58584</v>
      </c>
      <c r="H7597" s="1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false" customHeight="true" outlineLevel="0" collapsed="false">
      <c r="A7598" s="1" t="n">
        <f aca="false">MAX($A$2:$A7597)+1</f>
        <v>6635</v>
      </c>
      <c r="C7598" s="1" t="str">
        <f aca="false">IF(H7598="",F7598,H7598)</f>
        <v>Sierra Nevada Brewing Co</v>
      </c>
      <c r="F7598" s="5"/>
      <c r="G7598" s="1" t="n">
        <v>58585</v>
      </c>
      <c r="H7598" s="1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false" customHeight="true" outlineLevel="0" collapsed="false">
      <c r="A7599" s="1" t="n">
        <f aca="false">MAX($A$2:$A7598)+1</f>
        <v>6636</v>
      </c>
      <c r="C7599" s="1" t="str">
        <f aca="false">IF(H7599="",F7599,H7599)</f>
        <v>Town of East Bridgewater</v>
      </c>
      <c r="F7599" s="5"/>
      <c r="G7599" s="1" t="n">
        <v>58586</v>
      </c>
      <c r="H7599" s="1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false" customHeight="true" outlineLevel="0" collapsed="false">
      <c r="A7600" s="1" t="n">
        <f aca="false">MAX($A$2:$A7599)+1</f>
        <v>6637</v>
      </c>
      <c r="C7600" s="1" t="str">
        <f aca="false">IF(H7600="",F7600,H7600)</f>
        <v>Tuscola Wind II LLC</v>
      </c>
      <c r="F7600" s="5"/>
      <c r="G7600" s="1" t="n">
        <v>58587</v>
      </c>
      <c r="H7600" s="1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false" customHeight="true" outlineLevel="0" collapsed="false">
      <c r="A7601" s="1" t="n">
        <f aca="false">MAX($A$2:$A7600)+1</f>
        <v>6638</v>
      </c>
      <c r="C7601" s="1" t="str">
        <f aca="false">IF(H7601="",F7601,H7601)</f>
        <v>Sue Cleveland High School</v>
      </c>
      <c r="F7601" s="5"/>
      <c r="G7601" s="1" t="n">
        <v>58588</v>
      </c>
      <c r="H7601" s="1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false" customHeight="true" outlineLevel="0" collapsed="false">
      <c r="A7602" s="1" t="n">
        <f aca="false">MAX($A$2:$A7601)+1</f>
        <v>6639</v>
      </c>
      <c r="C7602" s="1" t="str">
        <f aca="false">IF(H7602="",F7602,H7602)</f>
        <v>Rio Rancho High School</v>
      </c>
      <c r="F7602" s="5"/>
      <c r="G7602" s="1" t="n">
        <v>58589</v>
      </c>
      <c r="H7602" s="1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false" customHeight="true" outlineLevel="0" collapsed="false">
      <c r="A7603" s="1" t="n">
        <f aca="false">MAX($A$2:$A7602)+1</f>
        <v>6640</v>
      </c>
      <c r="C7603" s="1" t="str">
        <f aca="false">IF(H7603="",F7603,H7603)</f>
        <v>Cascade Solar</v>
      </c>
      <c r="F7603" s="5"/>
      <c r="G7603" s="1" t="n">
        <v>58590</v>
      </c>
      <c r="H7603" s="1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false" customHeight="true" outlineLevel="0" collapsed="false">
      <c r="A7604" s="1" t="n">
        <f aca="false">MAX($A$2:$A7603)+1</f>
        <v>6641</v>
      </c>
      <c r="C7604" s="1" t="str">
        <f aca="false">IF(H7604="",F7604,H7604)</f>
        <v>POTB Digester</v>
      </c>
      <c r="F7604" s="5"/>
      <c r="G7604" s="1" t="n">
        <v>58591</v>
      </c>
      <c r="H7604" s="1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false" customHeight="true" outlineLevel="0" collapsed="false">
      <c r="A7605" s="1" t="n">
        <f aca="false">MAX($A$2:$A7604)+1</f>
        <v>6642</v>
      </c>
      <c r="C7605" s="1" t="str">
        <f aca="false">IF(H7605="",F7605,H7605)</f>
        <v>Solar Gen 2</v>
      </c>
      <c r="F7605" s="5"/>
      <c r="G7605" s="1" t="n">
        <v>58592</v>
      </c>
      <c r="H7605" s="1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false" customHeight="true" outlineLevel="0" collapsed="false">
      <c r="A7606" s="1" t="n">
        <f aca="false">MAX($A$2:$A7605)+1</f>
        <v>6643</v>
      </c>
      <c r="C7606" s="1" t="str">
        <f aca="false">IF(H7606="",F7606,H7606)</f>
        <v>DGS Central Utility Plant</v>
      </c>
      <c r="F7606" s="5"/>
      <c r="G7606" s="1" t="n">
        <v>58593</v>
      </c>
      <c r="H7606" s="1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false" customHeight="true" outlineLevel="0" collapsed="false">
      <c r="A7607" s="1" t="n">
        <f aca="false">MAX($A$2:$A7606)+1</f>
        <v>6644</v>
      </c>
      <c r="C7607" s="1" t="str">
        <f aca="false">IF(H7607="",F7607,H7607)</f>
        <v>Steele Flats Wind Project LLC</v>
      </c>
      <c r="F7607" s="5"/>
      <c r="G7607" s="1" t="n">
        <v>58594</v>
      </c>
      <c r="H7607" s="1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false" customHeight="true" outlineLevel="0" collapsed="false">
      <c r="A7608" s="1" t="n">
        <f aca="false">MAX($A$2:$A7607)+1</f>
        <v>6645</v>
      </c>
      <c r="C7608" s="1" t="str">
        <f aca="false">IF(H7608="",F7608,H7608)</f>
        <v>Indeck Energy-Alexandria</v>
      </c>
      <c r="F7608" s="5"/>
      <c r="G7608" s="1" t="n">
        <v>58595</v>
      </c>
      <c r="H7608" s="1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false" customHeight="true" outlineLevel="0" collapsed="false">
      <c r="A7609" s="1" t="n">
        <f aca="false">MAX($A$2:$A7608)+1</f>
        <v>6646</v>
      </c>
      <c r="C7609" s="1" t="str">
        <f aca="false">IF(H7609="",F7609,H7609)</f>
        <v>Grandview Wind Farm, LLC</v>
      </c>
      <c r="F7609" s="5"/>
      <c r="G7609" s="1" t="n">
        <v>58596</v>
      </c>
      <c r="H7609" s="1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false" customHeight="true" outlineLevel="0" collapsed="false">
      <c r="A7610" s="1" t="n">
        <f aca="false">MAX($A$2:$A7609)+1</f>
        <v>6647</v>
      </c>
      <c r="C7610" s="1" t="str">
        <f aca="false">IF(H7610="",F7610,H7610)</f>
        <v>HTW Plant 303 COGEN</v>
      </c>
      <c r="F7610" s="5"/>
      <c r="G7610" s="1" t="n">
        <v>58597</v>
      </c>
      <c r="H7610" s="1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false" customHeight="true" outlineLevel="0" collapsed="false">
      <c r="A7611" s="1" t="n">
        <f aca="false">MAX($A$2:$A7610)+1</f>
        <v>6648</v>
      </c>
      <c r="C7611" s="1" t="str">
        <f aca="false">IF(H7611="",F7611,H7611)</f>
        <v>Beryl Solar Plant</v>
      </c>
      <c r="F7611" s="5"/>
      <c r="G7611" s="1" t="n">
        <v>58598</v>
      </c>
      <c r="H7611" s="1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false" customHeight="true" outlineLevel="0" collapsed="false">
      <c r="A7612" s="1" t="n">
        <f aca="false">MAX($A$2:$A7611)+1</f>
        <v>6649</v>
      </c>
      <c r="C7612" s="1" t="str">
        <f aca="false">IF(H7612="",F7612,H7612)</f>
        <v>Cedar Valley Solar Plant</v>
      </c>
      <c r="F7612" s="5"/>
      <c r="G7612" s="1" t="n">
        <v>58599</v>
      </c>
      <c r="H7612" s="1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false" customHeight="true" outlineLevel="0" collapsed="false">
      <c r="A7613" s="1" t="n">
        <f aca="false">MAX($A$2:$A7612)+1</f>
        <v>6650</v>
      </c>
      <c r="C7613" s="1" t="str">
        <f aca="false">IF(H7613="",F7613,H7613)</f>
        <v>Buckhorn Solar Plant</v>
      </c>
      <c r="F7613" s="5"/>
      <c r="G7613" s="1" t="n">
        <v>58600</v>
      </c>
      <c r="H7613" s="1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false" customHeight="true" outlineLevel="0" collapsed="false">
      <c r="A7614" s="1" t="n">
        <f aca="false">MAX($A$2:$A7613)+1</f>
        <v>6651</v>
      </c>
      <c r="C7614" s="1" t="str">
        <f aca="false">IF(H7614="",F7614,H7614)</f>
        <v>Milford Flat Solar Plant</v>
      </c>
      <c r="F7614" s="5"/>
      <c r="G7614" s="1" t="n">
        <v>58601</v>
      </c>
      <c r="H7614" s="1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false" customHeight="true" outlineLevel="0" collapsed="false">
      <c r="A7615" s="1" t="n">
        <f aca="false">MAX($A$2:$A7614)+1</f>
        <v>6652</v>
      </c>
      <c r="C7615" s="1" t="str">
        <f aca="false">IF(H7615="",F7615,H7615)</f>
        <v>Laho Solar Plant</v>
      </c>
      <c r="F7615" s="5"/>
      <c r="G7615" s="1" t="n">
        <v>58602</v>
      </c>
      <c r="H7615" s="1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false" customHeight="true" outlineLevel="0" collapsed="false">
      <c r="A7616" s="1" t="n">
        <f aca="false">MAX($A$2:$A7615)+1</f>
        <v>6653</v>
      </c>
      <c r="C7616" s="1" t="str">
        <f aca="false">IF(H7616="",F7616,H7616)</f>
        <v>Greenville Solar Plant</v>
      </c>
      <c r="F7616" s="5"/>
      <c r="G7616" s="1" t="n">
        <v>58603</v>
      </c>
      <c r="H7616" s="1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false" customHeight="true" outlineLevel="0" collapsed="false">
      <c r="A7617" s="1" t="n">
        <f aca="false">MAX($A$2:$A7616)+1</f>
        <v>6654</v>
      </c>
      <c r="C7617" s="1" t="str">
        <f aca="false">IF(H7617="",F7617,H7617)</f>
        <v>Granite Peak Solar Plant</v>
      </c>
      <c r="F7617" s="5"/>
      <c r="G7617" s="1" t="n">
        <v>58604</v>
      </c>
      <c r="H7617" s="1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false" customHeight="true" outlineLevel="0" collapsed="false">
      <c r="A7618" s="1" t="n">
        <f aca="false">MAX($A$2:$A7617)+1</f>
        <v>6655</v>
      </c>
      <c r="C7618" s="1" t="str">
        <f aca="false">IF(H7618="",F7618,H7618)</f>
        <v>One Market Plaza</v>
      </c>
      <c r="F7618" s="5"/>
      <c r="G7618" s="1" t="n">
        <v>58607</v>
      </c>
      <c r="H7618" s="1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false" customHeight="true" outlineLevel="0" collapsed="false">
      <c r="A7619" s="1" t="n">
        <f aca="false">MAX($A$2:$A7618)+1</f>
        <v>6656</v>
      </c>
      <c r="C7619" s="1" t="str">
        <f aca="false">IF(H7619="",F7619,H7619)</f>
        <v>Saddleback Ridge Wind Farm</v>
      </c>
      <c r="F7619" s="5"/>
      <c r="G7619" s="1" t="n">
        <v>58608</v>
      </c>
      <c r="H7619" s="1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false" customHeight="true" outlineLevel="0" collapsed="false">
      <c r="A7620" s="1" t="n">
        <f aca="false">MAX($A$2:$A7619)+1</f>
        <v>6657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1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false" customHeight="true" outlineLevel="0" collapsed="false">
      <c r="A7621" s="1" t="n">
        <f aca="false">MAX($A$2:$A7620)+1</f>
        <v>6658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1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false" customHeight="true" outlineLevel="0" collapsed="false">
      <c r="A7622" s="1" t="n">
        <f aca="false">MAX($A$2:$A7621)+1</f>
        <v>6659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1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false" customHeight="true" outlineLevel="0" collapsed="false">
      <c r="A7623" s="1" t="n">
        <f aca="false">MAX($A$2:$A7622)+1</f>
        <v>6660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1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false" customHeight="true" outlineLevel="0" collapsed="false">
      <c r="A7624" s="1" t="n">
        <f aca="false">MAX($A$2:$A7623)+1</f>
        <v>6661</v>
      </c>
      <c r="C7624" s="1" t="str">
        <f aca="false">IF(H7624="",F7624,H7624)</f>
        <v>ABBK Biomass Plant</v>
      </c>
      <c r="F7624" s="5"/>
      <c r="G7624" s="1" t="n">
        <v>58613</v>
      </c>
      <c r="H7624" s="1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false" customHeight="true" outlineLevel="0" collapsed="false">
      <c r="A7625" s="1" t="n">
        <f aca="false">MAX($A$2:$A7624)+1</f>
        <v>6662</v>
      </c>
      <c r="C7625" s="1" t="str">
        <f aca="false">IF(H7625="",F7625,H7625)</f>
        <v>Indianapolis Motor Speedway Solar PV</v>
      </c>
      <c r="F7625" s="5"/>
      <c r="G7625" s="1" t="n">
        <v>58615</v>
      </c>
      <c r="H7625" s="1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false" customHeight="true" outlineLevel="0" collapsed="false">
      <c r="A7626" s="1" t="n">
        <f aca="false">MAX($A$2:$A7625)+1</f>
        <v>6663</v>
      </c>
      <c r="C7626" s="1" t="str">
        <f aca="false">IF(H7626="",F7626,H7626)</f>
        <v>Westlands Solar PV Farm</v>
      </c>
      <c r="F7626" s="5"/>
      <c r="G7626" s="1" t="n">
        <v>58616</v>
      </c>
      <c r="H7626" s="1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false" customHeight="true" outlineLevel="0" collapsed="false">
      <c r="A7627" s="1" t="n">
        <f aca="false">MAX($A$2:$A7626)+1</f>
        <v>6664</v>
      </c>
      <c r="C7627" s="1" t="str">
        <f aca="false">IF(H7627="",F7627,H7627)</f>
        <v>Water Reclamation Plant</v>
      </c>
      <c r="F7627" s="5"/>
      <c r="G7627" s="1" t="n">
        <v>58617</v>
      </c>
      <c r="H7627" s="1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false" customHeight="true" outlineLevel="0" collapsed="false">
      <c r="A7628" s="1" t="n">
        <f aca="false">MAX($A$2:$A7627)+1</f>
        <v>6665</v>
      </c>
      <c r="C7628" s="1" t="str">
        <f aca="false">IF(H7628="",F7628,H7628)</f>
        <v>Butler Plaza</v>
      </c>
      <c r="F7628" s="5"/>
      <c r="G7628" s="1" t="n">
        <v>58618</v>
      </c>
      <c r="H7628" s="1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false" customHeight="true" outlineLevel="0" collapsed="false">
      <c r="A7629" s="1" t="n">
        <f aca="false">MAX($A$2:$A7628)+1</f>
        <v>6666</v>
      </c>
      <c r="C7629" s="1" t="str">
        <f aca="false">IF(H7629="",F7629,H7629)</f>
        <v>Transamerica Pyramid</v>
      </c>
      <c r="F7629" s="5"/>
      <c r="G7629" s="1" t="n">
        <v>58619</v>
      </c>
      <c r="H7629" s="1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false" customHeight="true" outlineLevel="0" collapsed="false">
      <c r="A7630" s="1" t="n">
        <f aca="false">MAX($A$2:$A7629)+1</f>
        <v>6667</v>
      </c>
      <c r="C7630" s="1" t="str">
        <f aca="false">IF(H7630="",F7630,H7630)</f>
        <v>Sol Orchard El Centro PV</v>
      </c>
      <c r="F7630" s="5"/>
      <c r="G7630" s="1" t="n">
        <v>58621</v>
      </c>
      <c r="H7630" s="1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false" customHeight="true" outlineLevel="0" collapsed="false">
      <c r="A7631" s="1" t="n">
        <f aca="false">MAX($A$2:$A7630)+1</f>
        <v>6668</v>
      </c>
      <c r="C7631" s="1" t="str">
        <f aca="false">IF(H7631="",F7631,H7631)</f>
        <v>Carter Hydro</v>
      </c>
      <c r="F7631" s="5"/>
      <c r="G7631" s="1" t="n">
        <v>58622</v>
      </c>
      <c r="H7631" s="1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false" customHeight="true" outlineLevel="0" collapsed="false">
      <c r="A7632" s="1" t="n">
        <f aca="false">MAX($A$2:$A7631)+1</f>
        <v>6669</v>
      </c>
      <c r="C7632" s="1" t="str">
        <f aca="false">IF(H7632="",F7632,H7632)</f>
        <v>Holstein Plant</v>
      </c>
      <c r="F7632" s="5"/>
      <c r="G7632" s="1" t="n">
        <v>58623</v>
      </c>
      <c r="H7632" s="1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false" customHeight="true" outlineLevel="0" collapsed="false">
      <c r="A7633" s="1" t="n">
        <f aca="false">MAX($A$2:$A7632)+1</f>
        <v>6670</v>
      </c>
      <c r="C7633" s="1" t="str">
        <f aca="false">IF(H7633="",F7633,H7633)</f>
        <v>Berkshire 1</v>
      </c>
      <c r="F7633" s="5"/>
      <c r="G7633" s="1" t="n">
        <v>58624</v>
      </c>
      <c r="H7633" s="1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false" customHeight="true" outlineLevel="0" collapsed="false">
      <c r="A7634" s="1" t="n">
        <f aca="false">MAX($A$2:$A7633)+1</f>
        <v>6671</v>
      </c>
      <c r="C7634" s="1" t="str">
        <f aca="false">IF(H7634="",F7634,H7634)</f>
        <v>Santa Rita Jail</v>
      </c>
      <c r="F7634" s="5"/>
      <c r="G7634" s="1" t="n">
        <v>58625</v>
      </c>
      <c r="H7634" s="1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false" customHeight="true" outlineLevel="0" collapsed="false">
      <c r="A7635" s="1" t="n">
        <f aca="false">MAX($A$2:$A7634)+1</f>
        <v>6672</v>
      </c>
      <c r="C7635" s="1" t="str">
        <f aca="false">IF(H7635="",F7635,H7635)</f>
        <v>Western Antelope Blue Sky Ranch A</v>
      </c>
      <c r="F7635" s="5"/>
      <c r="G7635" s="1" t="n">
        <v>58626</v>
      </c>
      <c r="H7635" s="1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false" customHeight="true" outlineLevel="0" collapsed="false">
      <c r="A7636" s="1" t="n">
        <f aca="false">MAX($A$2:$A7635)+1</f>
        <v>6673</v>
      </c>
      <c r="C7636" s="1" t="str">
        <f aca="false">IF(H7636="",F7636,H7636)</f>
        <v>Simon Solar Farm LLC</v>
      </c>
      <c r="F7636" s="5"/>
      <c r="G7636" s="1" t="n">
        <v>58628</v>
      </c>
      <c r="H7636" s="1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false" customHeight="true" outlineLevel="0" collapsed="false">
      <c r="A7637" s="1" t="n">
        <f aca="false">MAX($A$2:$A7636)+1</f>
        <v>6674</v>
      </c>
      <c r="C7637" s="1" t="str">
        <f aca="false">IF(H7637="",F7637,H7637)</f>
        <v>Lightning Dock Geothermal HI-01, LLC</v>
      </c>
      <c r="F7637" s="5"/>
      <c r="G7637" s="1" t="n">
        <v>58629</v>
      </c>
      <c r="H7637" s="1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false" customHeight="true" outlineLevel="0" collapsed="false">
      <c r="A7638" s="1" t="n">
        <f aca="false">MAX($A$2:$A7637)+1</f>
        <v>6675</v>
      </c>
      <c r="C7638" s="1" t="str">
        <f aca="false">IF(H7638="",F7638,H7638)</f>
        <v>RP Wind</v>
      </c>
      <c r="F7638" s="5"/>
      <c r="G7638" s="1" t="n">
        <v>58630</v>
      </c>
      <c r="H7638" s="1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false" customHeight="true" outlineLevel="0" collapsed="false">
      <c r="A7639" s="1" t="n">
        <f aca="false">MAX($A$2:$A7638)+1</f>
        <v>6676</v>
      </c>
      <c r="C7639" s="1" t="str">
        <f aca="false">IF(H7639="",F7639,H7639)</f>
        <v>Queen Anne's County</v>
      </c>
      <c r="F7639" s="5"/>
      <c r="G7639" s="1" t="n">
        <v>58631</v>
      </c>
      <c r="H7639" s="1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false" customHeight="true" outlineLevel="0" collapsed="false">
      <c r="A7640" s="1" t="n">
        <f aca="false">MAX($A$2:$A7639)+1</f>
        <v>6677</v>
      </c>
      <c r="C7640" s="1" t="str">
        <f aca="false">IF(H7640="",F7640,H7640)</f>
        <v>Actus Lend Lease DMAFB</v>
      </c>
      <c r="F7640" s="5"/>
      <c r="G7640" s="1" t="n">
        <v>58632</v>
      </c>
      <c r="H7640" s="1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false" customHeight="true" outlineLevel="0" collapsed="false">
      <c r="A7641" s="1" t="n">
        <f aca="false">MAX($A$2:$A7640)+1</f>
        <v>6678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1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false" customHeight="true" outlineLevel="0" collapsed="false">
      <c r="A7642" s="1" t="n">
        <f aca="false">MAX($A$2:$A7641)+1</f>
        <v>6679</v>
      </c>
      <c r="C7642" s="1" t="str">
        <f aca="false">IF(H7642="",F7642,H7642)</f>
        <v>Lancaster Baptist Church</v>
      </c>
      <c r="F7642" s="5"/>
      <c r="G7642" s="1" t="n">
        <v>58634</v>
      </c>
      <c r="H7642" s="1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false" customHeight="true" outlineLevel="0" collapsed="false">
      <c r="A7643" s="1" t="n">
        <f aca="false">MAX($A$2:$A7642)+1</f>
        <v>6680</v>
      </c>
      <c r="C7643" s="1" t="str">
        <f aca="false">IF(H7643="",F7643,H7643)</f>
        <v>Museum of Science and Industry</v>
      </c>
      <c r="F7643" s="5"/>
      <c r="G7643" s="1" t="n">
        <v>58635</v>
      </c>
      <c r="H7643" s="1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false" customHeight="true" outlineLevel="0" collapsed="false">
      <c r="A7644" s="1" t="n">
        <f aca="false">MAX($A$2:$A7643)+1</f>
        <v>6681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1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false" customHeight="true" outlineLevel="0" collapsed="false">
      <c r="A7645" s="1" t="n">
        <f aca="false">MAX($A$2:$A7644)+1</f>
        <v>6682</v>
      </c>
      <c r="C7645" s="1" t="str">
        <f aca="false">IF(H7645="",F7645,H7645)</f>
        <v>KRS I Anahola Solar</v>
      </c>
      <c r="F7645" s="5"/>
      <c r="G7645" s="1" t="n">
        <v>58639</v>
      </c>
      <c r="H7645" s="1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false" customHeight="true" outlineLevel="0" collapsed="false">
      <c r="A7646" s="1" t="n">
        <f aca="false">MAX($A$2:$A7645)+1</f>
        <v>6683</v>
      </c>
      <c r="C7646" s="1" t="str">
        <f aca="false">IF(H7646="",F7646,H7646)</f>
        <v>KRS II Koloa Solar</v>
      </c>
      <c r="F7646" s="5"/>
      <c r="G7646" s="1" t="n">
        <v>58640</v>
      </c>
      <c r="H7646" s="1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false" customHeight="true" outlineLevel="0" collapsed="false">
      <c r="A7647" s="1" t="n">
        <f aca="false">MAX($A$2:$A7646)+1</f>
        <v>6684</v>
      </c>
      <c r="C7647" s="1" t="str">
        <f aca="false">IF(H7647="",F7647,H7647)</f>
        <v>Tulare 1 and 2</v>
      </c>
      <c r="F7647" s="5"/>
      <c r="G7647" s="1" t="n">
        <v>58642</v>
      </c>
      <c r="H7647" s="1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false" customHeight="true" outlineLevel="0" collapsed="false">
      <c r="A7648" s="1" t="n">
        <f aca="false">MAX($A$2:$A7647)+1</f>
        <v>6685</v>
      </c>
      <c r="C7648" s="1" t="str">
        <f aca="false">IF(H7648="",F7648,H7648)</f>
        <v>Rockford Solar Farm</v>
      </c>
      <c r="F7648" s="5"/>
      <c r="G7648" s="1" t="n">
        <v>58643</v>
      </c>
      <c r="H7648" s="1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false" customHeight="true" outlineLevel="0" collapsed="false">
      <c r="A7649" s="1" t="n">
        <f aca="false">MAX($A$2:$A7648)+1</f>
        <v>6686</v>
      </c>
      <c r="C7649" s="1" t="str">
        <f aca="false">IF(H7649="",F7649,H7649)</f>
        <v>Silver State Solar Power South</v>
      </c>
      <c r="F7649" s="5"/>
      <c r="G7649" s="1" t="n">
        <v>58644</v>
      </c>
      <c r="H7649" s="1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false" customHeight="true" outlineLevel="0" collapsed="false">
      <c r="A7650" s="1" t="n">
        <f aca="false">MAX($A$2:$A7649)+1</f>
        <v>6687</v>
      </c>
      <c r="C7650" s="1" t="str">
        <f aca="false">IF(H7650="",F7650,H7650)</f>
        <v>Stateline Solar</v>
      </c>
      <c r="F7650" s="5"/>
      <c r="G7650" s="1" t="n">
        <v>58646</v>
      </c>
      <c r="H7650" s="1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false" customHeight="true" outlineLevel="0" collapsed="false">
      <c r="A7651" s="1" t="n">
        <f aca="false">MAX($A$2:$A7650)+1</f>
        <v>6688</v>
      </c>
      <c r="C7651" s="1" t="str">
        <f aca="false">IF(H7651="",F7651,H7651)</f>
        <v>Port Richmond WWT Solar</v>
      </c>
      <c r="F7651" s="5"/>
      <c r="G7651" s="1" t="n">
        <v>58647</v>
      </c>
      <c r="H7651" s="1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false" customHeight="true" outlineLevel="0" collapsed="false">
      <c r="A7652" s="1" t="n">
        <f aca="false">MAX($A$2:$A7651)+1</f>
        <v>6689</v>
      </c>
      <c r="C7652" s="1" t="str">
        <f aca="false">IF(H7652="",F7652,H7652)</f>
        <v>Indian River BioEnergy Center</v>
      </c>
      <c r="F7652" s="5"/>
      <c r="G7652" s="1" t="n">
        <v>58648</v>
      </c>
      <c r="H7652" s="1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false" customHeight="true" outlineLevel="0" collapsed="false">
      <c r="A7653" s="1" t="n">
        <f aca="false">MAX($A$2:$A7652)+1</f>
        <v>6690</v>
      </c>
      <c r="C7653" s="1" t="str">
        <f aca="false">IF(H7653="",F7653,H7653)</f>
        <v>Montgomery Solar LLC</v>
      </c>
      <c r="F7653" s="5"/>
      <c r="G7653" s="1" t="n">
        <v>58649</v>
      </c>
      <c r="H7653" s="1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false" customHeight="true" outlineLevel="0" collapsed="false">
      <c r="A7654" s="1" t="n">
        <f aca="false">MAX($A$2:$A7653)+1</f>
        <v>6691</v>
      </c>
      <c r="C7654" s="1" t="str">
        <f aca="false">IF(H7654="",F7654,H7654)</f>
        <v>North Brookfield</v>
      </c>
      <c r="F7654" s="5"/>
      <c r="G7654" s="1" t="n">
        <v>58650</v>
      </c>
      <c r="H7654" s="1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false" customHeight="true" outlineLevel="0" collapsed="false">
      <c r="A7655" s="1" t="n">
        <f aca="false">MAX($A$2:$A7654)+1</f>
        <v>6692</v>
      </c>
      <c r="C7655" s="1" t="str">
        <f aca="false">IF(H7655="",F7655,H7655)</f>
        <v>Kalaeloa Renewable Energy Park</v>
      </c>
      <c r="F7655" s="5"/>
      <c r="G7655" s="1" t="n">
        <v>58651</v>
      </c>
      <c r="H7655" s="1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false" customHeight="true" outlineLevel="0" collapsed="false">
      <c r="A7656" s="1" t="n">
        <f aca="false">MAX($A$2:$A7655)+1</f>
        <v>6693</v>
      </c>
      <c r="C7656" s="1" t="str">
        <f aca="false">IF(H7656="",F7656,H7656)</f>
        <v>Jersey Gardens Phase 1</v>
      </c>
      <c r="F7656" s="5"/>
      <c r="G7656" s="1" t="n">
        <v>58653</v>
      </c>
      <c r="H7656" s="1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false" customHeight="true" outlineLevel="0" collapsed="false">
      <c r="A7657" s="1" t="n">
        <f aca="false">MAX($A$2:$A7656)+1</f>
        <v>6694</v>
      </c>
      <c r="C7657" s="1" t="str">
        <f aca="false">IF(H7657="",F7657,H7657)</f>
        <v>Jersey Gardens Phase 2</v>
      </c>
      <c r="F7657" s="5"/>
      <c r="G7657" s="1" t="n">
        <v>58654</v>
      </c>
      <c r="H7657" s="1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false" customHeight="true" outlineLevel="0" collapsed="false">
      <c r="A7658" s="1" t="n">
        <f aca="false">MAX($A$2:$A7657)+1</f>
        <v>6695</v>
      </c>
      <c r="C7658" s="1" t="str">
        <f aca="false">IF(H7658="",F7658,H7658)</f>
        <v>Utah Red Hills Renewable Energy Park</v>
      </c>
      <c r="F7658" s="5"/>
      <c r="G7658" s="1" t="n">
        <v>58660</v>
      </c>
      <c r="H7658" s="1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false" customHeight="true" outlineLevel="0" collapsed="false">
      <c r="A7659" s="1" t="n">
        <f aca="false">MAX($A$2:$A7658)+1</f>
        <v>6696</v>
      </c>
      <c r="C7659" s="1" t="str">
        <f aca="false">IF(H7659="",F7659,H7659)</f>
        <v>Cape Cod Air Force Station - 6 SWS</v>
      </c>
      <c r="F7659" s="5"/>
      <c r="G7659" s="1" t="n">
        <v>58661</v>
      </c>
      <c r="H7659" s="1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false" customHeight="true" outlineLevel="0" collapsed="false">
      <c r="A7660" s="1" t="n">
        <f aca="false">MAX($A$2:$A7659)+1</f>
        <v>6697</v>
      </c>
      <c r="C7660" s="1" t="str">
        <f aca="false">IF(H7660="",F7660,H7660)</f>
        <v>Holsum Elm Dairy</v>
      </c>
      <c r="F7660" s="5"/>
      <c r="G7660" s="1" t="n">
        <v>58663</v>
      </c>
      <c r="H7660" s="1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false" customHeight="true" outlineLevel="0" collapsed="false">
      <c r="A7661" s="1" t="n">
        <f aca="false">MAX($A$2:$A7660)+1</f>
        <v>6698</v>
      </c>
      <c r="C7661" s="1" t="str">
        <f aca="false">IF(H7661="",F7661,H7661)</f>
        <v>Frito Lay Incorporated</v>
      </c>
      <c r="F7661" s="5"/>
      <c r="G7661" s="1" t="n">
        <v>58664</v>
      </c>
      <c r="H7661" s="1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false" customHeight="true" outlineLevel="0" collapsed="false">
      <c r="A7662" s="1" t="n">
        <f aca="false">MAX($A$2:$A7661)+1</f>
        <v>6699</v>
      </c>
      <c r="C7662" s="1" t="str">
        <f aca="false">IF(H7662="",F7662,H7662)</f>
        <v>Celina Solar Project #1, LLC</v>
      </c>
      <c r="F7662" s="5"/>
      <c r="G7662" s="1" t="n">
        <v>58665</v>
      </c>
      <c r="H7662" s="1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false" customHeight="true" outlineLevel="0" collapsed="false">
      <c r="A7663" s="1" t="n">
        <f aca="false">MAX($A$2:$A7662)+1</f>
        <v>6700</v>
      </c>
      <c r="C7663" s="1" t="str">
        <f aca="false">IF(H7663="",F7663,H7663)</f>
        <v>Alexander Wind Farm LLC</v>
      </c>
      <c r="F7663" s="5"/>
      <c r="G7663" s="1" t="n">
        <v>58666</v>
      </c>
      <c r="H7663" s="1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false" customHeight="true" outlineLevel="0" collapsed="false">
      <c r="A7664" s="1" t="n">
        <f aca="false">MAX($A$2:$A7663)+1</f>
        <v>6701</v>
      </c>
      <c r="C7664" s="1" t="str">
        <f aca="false">IF(H7664="",F7664,H7664)</f>
        <v>Biscoe Solar LLC</v>
      </c>
      <c r="F7664" s="5"/>
      <c r="G7664" s="1" t="n">
        <v>58667</v>
      </c>
      <c r="H7664" s="1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false" customHeight="true" outlineLevel="0" collapsed="false">
      <c r="A7665" s="1" t="n">
        <f aca="false">MAX($A$2:$A7664)+1</f>
        <v>6702</v>
      </c>
      <c r="C7665" s="1" t="str">
        <f aca="false">IF(H7665="",F7665,H7665)</f>
        <v>Rockwell Solar LLC</v>
      </c>
      <c r="F7665" s="5"/>
      <c r="G7665" s="1" t="n">
        <v>58668</v>
      </c>
      <c r="H7665" s="1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false" customHeight="true" outlineLevel="0" collapsed="false">
      <c r="A7666" s="1" t="n">
        <f aca="false">MAX($A$2:$A7665)+1</f>
        <v>6703</v>
      </c>
      <c r="C7666" s="1" t="str">
        <f aca="false">IF(H7666="",F7666,H7666)</f>
        <v>Selma Solar LLC</v>
      </c>
      <c r="F7666" s="5"/>
      <c r="G7666" s="1" t="n">
        <v>58669</v>
      </c>
      <c r="H7666" s="1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false" customHeight="true" outlineLevel="0" collapsed="false">
      <c r="A7667" s="1" t="n">
        <f aca="false">MAX($A$2:$A7666)+1</f>
        <v>6704</v>
      </c>
      <c r="C7667" s="1" t="str">
        <f aca="false">IF(H7667="",F7667,H7667)</f>
        <v>Turkey Branch Solar LLC</v>
      </c>
      <c r="F7667" s="5"/>
      <c r="G7667" s="1" t="n">
        <v>58670</v>
      </c>
      <c r="H7667" s="1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false" customHeight="true" outlineLevel="0" collapsed="false">
      <c r="A7668" s="1" t="n">
        <f aca="false">MAX($A$2:$A7667)+1</f>
        <v>6705</v>
      </c>
      <c r="C7668" s="1" t="str">
        <f aca="false">IF(H7668="",F7668,H7668)</f>
        <v>Gates Solar LLC</v>
      </c>
      <c r="F7668" s="5"/>
      <c r="G7668" s="1" t="n">
        <v>58673</v>
      </c>
      <c r="H7668" s="1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false" customHeight="true" outlineLevel="0" collapsed="false">
      <c r="A7669" s="1" t="n">
        <f aca="false">MAX($A$2:$A7668)+1</f>
        <v>6706</v>
      </c>
      <c r="C7669" s="1" t="str">
        <f aca="false">IF(H7669="",F7669,H7669)</f>
        <v>Cirrus Solar LLC</v>
      </c>
      <c r="F7669" s="5"/>
      <c r="G7669" s="1" t="n">
        <v>58674</v>
      </c>
      <c r="H7669" s="1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false" customHeight="true" outlineLevel="0" collapsed="false">
      <c r="A7670" s="1" t="n">
        <f aca="false">MAX($A$2:$A7669)+1</f>
        <v>6707</v>
      </c>
      <c r="C7670" s="1" t="str">
        <f aca="false">IF(H7670="",F7670,H7670)</f>
        <v>Chocowinity Solar LLC</v>
      </c>
      <c r="F7670" s="5"/>
      <c r="G7670" s="1" t="n">
        <v>58675</v>
      </c>
      <c r="H7670" s="1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false" customHeight="true" outlineLevel="0" collapsed="false">
      <c r="A7671" s="1" t="n">
        <f aca="false">MAX($A$2:$A7670)+1</f>
        <v>6708</v>
      </c>
      <c r="C7671" s="1" t="str">
        <f aca="false">IF(H7671="",F7671,H7671)</f>
        <v>Pearl City Peninsula Solar Park</v>
      </c>
      <c r="F7671" s="5"/>
      <c r="G7671" s="1" t="n">
        <v>58676</v>
      </c>
      <c r="H7671" s="1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fals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1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false" customHeight="true" outlineLevel="0" collapsed="false">
      <c r="A7673" s="1" t="n">
        <f aca="false">MAX($A$2:$A7672)+1</f>
        <v>6709</v>
      </c>
      <c r="C7673" s="1" t="str">
        <f aca="false">IF(H7673="",F7673,H7673)</f>
        <v>Oswegatchie</v>
      </c>
      <c r="F7673" s="5"/>
      <c r="G7673" s="1" t="n">
        <v>58678</v>
      </c>
      <c r="H7673" s="1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false" customHeight="true" outlineLevel="0" collapsed="false">
      <c r="A7674" s="1" t="n">
        <f aca="false">MAX($A$2:$A7673)+1</f>
        <v>6710</v>
      </c>
      <c r="C7674" s="1" t="str">
        <f aca="false">IF(H7674="",F7674,H7674)</f>
        <v>Upper Newton Falls</v>
      </c>
      <c r="F7674" s="5"/>
      <c r="G7674" s="1" t="n">
        <v>58679</v>
      </c>
      <c r="H7674" s="1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false" customHeight="true" outlineLevel="0" collapsed="false">
      <c r="A7675" s="1" t="n">
        <f aca="false">MAX($A$2:$A7674)+1</f>
        <v>6711</v>
      </c>
      <c r="C7675" s="1" t="str">
        <f aca="false">IF(H7675="",F7675,H7675)</f>
        <v>Braley Road 2</v>
      </c>
      <c r="F7675" s="5"/>
      <c r="G7675" s="1" t="n">
        <v>58680</v>
      </c>
      <c r="H7675" s="1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false" customHeight="true" outlineLevel="0" collapsed="false">
      <c r="A7676" s="1" t="n">
        <f aca="false">MAX($A$2:$A7675)+1</f>
        <v>6712</v>
      </c>
      <c r="C7676" s="1" t="str">
        <f aca="false">IF(H7676="",F7676,H7676)</f>
        <v>Route 66 Wind Plant</v>
      </c>
      <c r="F7676" s="5"/>
      <c r="G7676" s="1" t="n">
        <v>58681</v>
      </c>
      <c r="H7676" s="1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false" customHeight="true" outlineLevel="0" collapsed="false">
      <c r="A7677" s="1" t="n">
        <f aca="false">MAX($A$2:$A7676)+1</f>
        <v>6713</v>
      </c>
      <c r="C7677" s="1" t="str">
        <f aca="false">IF(H7677="",F7677,H7677)</f>
        <v>Dartmouth</v>
      </c>
      <c r="F7677" s="5"/>
      <c r="G7677" s="1" t="n">
        <v>58682</v>
      </c>
      <c r="H7677" s="1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false" customHeight="true" outlineLevel="0" collapsed="false">
      <c r="A7678" s="1" t="n">
        <f aca="false">MAX($A$2:$A7677)+1</f>
        <v>6714</v>
      </c>
      <c r="C7678" s="1" t="str">
        <f aca="false">IF(H7678="",F7678,H7678)</f>
        <v>Osage Wind, LLC</v>
      </c>
      <c r="F7678" s="5"/>
      <c r="G7678" s="1" t="n">
        <v>58683</v>
      </c>
      <c r="H7678" s="1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false" customHeight="true" outlineLevel="0" collapsed="false">
      <c r="A7679" s="1" t="n">
        <f aca="false">MAX($A$2:$A7678)+1</f>
        <v>6715</v>
      </c>
      <c r="C7679" s="1" t="str">
        <f aca="false">IF(H7679="",F7679,H7679)</f>
        <v>Kapolei Solar Energy Park</v>
      </c>
      <c r="F7679" s="5"/>
      <c r="G7679" s="1" t="n">
        <v>58684</v>
      </c>
      <c r="H7679" s="1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false" customHeight="true" outlineLevel="0" collapsed="false">
      <c r="A7680" s="1" t="n">
        <f aca="false">MAX($A$2:$A7679)+1</f>
        <v>6716</v>
      </c>
      <c r="C7680" s="1" t="str">
        <f aca="false">IF(H7680="",F7680,H7680)</f>
        <v>Mahoning Creek Hydroelectric Project</v>
      </c>
      <c r="F7680" s="5"/>
      <c r="G7680" s="1" t="n">
        <v>58685</v>
      </c>
      <c r="H7680" s="1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false" customHeight="true" outlineLevel="0" collapsed="false">
      <c r="A7681" s="1" t="n">
        <f aca="false">MAX($A$2:$A7680)+1</f>
        <v>6717</v>
      </c>
      <c r="C7681" s="1" t="str">
        <f aca="false">IF(H7681="",F7681,H7681)</f>
        <v>Finley Buttes Landfill Gas</v>
      </c>
      <c r="F7681" s="5"/>
      <c r="G7681" s="1" t="n">
        <v>58687</v>
      </c>
      <c r="H7681" s="1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false" customHeight="true" outlineLevel="0" collapsed="false">
      <c r="A7682" s="1" t="n">
        <f aca="false">MAX($A$2:$A7681)+1</f>
        <v>6718</v>
      </c>
      <c r="C7682" s="1" t="str">
        <f aca="false">IF(H7682="",F7682,H7682)</f>
        <v>LRI LFGTE Facility</v>
      </c>
      <c r="F7682" s="5"/>
      <c r="G7682" s="1" t="n">
        <v>58688</v>
      </c>
      <c r="H7682" s="1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false" customHeight="true" outlineLevel="0" collapsed="false">
      <c r="A7683" s="1" t="n">
        <f aca="false">MAX($A$2:$A7682)+1</f>
        <v>6719</v>
      </c>
      <c r="C7683" s="1" t="str">
        <f aca="false">IF(H7683="",F7683,H7683)</f>
        <v>Blue Sky One</v>
      </c>
      <c r="F7683" s="5"/>
      <c r="G7683" s="1" t="n">
        <v>58689</v>
      </c>
      <c r="H7683" s="1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false" customHeight="true" outlineLevel="0" collapsed="false">
      <c r="A7684" s="1" t="n">
        <f aca="false">MAX($A$2:$A7683)+1</f>
        <v>6720</v>
      </c>
      <c r="C7684" s="1" t="str">
        <f aca="false">IF(H7684="",F7684,H7684)</f>
        <v>Mira Loma</v>
      </c>
      <c r="F7684" s="5"/>
      <c r="G7684" s="1" t="n">
        <v>58698</v>
      </c>
      <c r="H7684" s="1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false" customHeight="true" outlineLevel="0" collapsed="false">
      <c r="A7685" s="1" t="n">
        <f aca="false">MAX($A$2:$A7684)+1</f>
        <v>6721</v>
      </c>
      <c r="C7685" s="1" t="str">
        <f aca="false">IF(H7685="",F7685,H7685)</f>
        <v>ABEC Bidart-Old River LLC</v>
      </c>
      <c r="F7685" s="5"/>
      <c r="G7685" s="1" t="n">
        <v>58699</v>
      </c>
      <c r="H7685" s="1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false" customHeight="true" outlineLevel="0" collapsed="false">
      <c r="A7686" s="1" t="n">
        <f aca="false">MAX($A$2:$A7685)+1</f>
        <v>6722</v>
      </c>
      <c r="C7686" s="1" t="str">
        <f aca="false">IF(H7686="",F7686,H7686)</f>
        <v>Colleton Solar Farm</v>
      </c>
      <c r="F7686" s="5"/>
      <c r="G7686" s="1" t="n">
        <v>58700</v>
      </c>
      <c r="H7686" s="1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false" customHeight="true" outlineLevel="0" collapsed="false">
      <c r="A7687" s="1" t="n">
        <f aca="false">MAX($A$2:$A7686)+1</f>
        <v>6723</v>
      </c>
      <c r="C7687" s="1" t="str">
        <f aca="false">IF(H7687="",F7687,H7687)</f>
        <v>Apple Data Center - PV2</v>
      </c>
      <c r="F7687" s="5"/>
      <c r="G7687" s="1" t="n">
        <v>58701</v>
      </c>
      <c r="H7687" s="1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false" customHeight="true" outlineLevel="0" collapsed="false">
      <c r="A7688" s="1" t="n">
        <f aca="false">MAX($A$2:$A7687)+1</f>
        <v>6724</v>
      </c>
      <c r="C7688" s="1" t="str">
        <f aca="false">IF(H7688="",F7688,H7688)</f>
        <v>Axio Green LLC</v>
      </c>
      <c r="F7688" s="5"/>
      <c r="G7688" s="1" t="n">
        <v>58702</v>
      </c>
      <c r="H7688" s="1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false" customHeight="true" outlineLevel="0" collapsed="false">
      <c r="A7689" s="1" t="n">
        <f aca="false">MAX($A$2:$A7688)+1</f>
        <v>6725</v>
      </c>
      <c r="C7689" s="1" t="str">
        <f aca="false">IF(H7689="",F7689,H7689)</f>
        <v>Lenape II</v>
      </c>
      <c r="F7689" s="5"/>
      <c r="G7689" s="1" t="n">
        <v>58703</v>
      </c>
      <c r="H7689" s="1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false" customHeight="true" outlineLevel="0" collapsed="false">
      <c r="A7690" s="1" t="n">
        <f aca="false">MAX($A$2:$A7689)+1</f>
        <v>6726</v>
      </c>
      <c r="C7690" s="1" t="str">
        <f aca="false">IF(H7690="",F7690,H7690)</f>
        <v>Zeeland Farm Services</v>
      </c>
      <c r="F7690" s="5"/>
      <c r="G7690" s="1" t="n">
        <v>58704</v>
      </c>
      <c r="H7690" s="1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false" customHeight="true" outlineLevel="0" collapsed="false">
      <c r="A7691" s="1" t="n">
        <f aca="false">MAX($A$2:$A7690)+1</f>
        <v>6727</v>
      </c>
      <c r="C7691" s="1" t="str">
        <f aca="false">IF(H7691="",F7691,H7691)</f>
        <v>Allendale Biomass</v>
      </c>
      <c r="F7691" s="5"/>
      <c r="G7691" s="1" t="n">
        <v>58706</v>
      </c>
      <c r="H7691" s="1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false" customHeight="true" outlineLevel="0" collapsed="false">
      <c r="A7692" s="1" t="n">
        <f aca="false">MAX($A$2:$A7691)+1</f>
        <v>6728</v>
      </c>
      <c r="C7692" s="1" t="str">
        <f aca="false">IF(H7692="",F7692,H7692)</f>
        <v>Dorchester Biomass</v>
      </c>
      <c r="F7692" s="5"/>
      <c r="G7692" s="1" t="n">
        <v>58707</v>
      </c>
      <c r="H7692" s="1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false" customHeight="true" outlineLevel="0" collapsed="false">
      <c r="A7693" s="1" t="n">
        <f aca="false">MAX($A$2:$A7692)+1</f>
        <v>6729</v>
      </c>
      <c r="C7693" s="1" t="str">
        <f aca="false">IF(H7693="",F7693,H7693)</f>
        <v>Phoenix Airport East Economy Lot</v>
      </c>
      <c r="F7693" s="5"/>
      <c r="G7693" s="1" t="n">
        <v>58708</v>
      </c>
      <c r="H7693" s="1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false" customHeight="true" outlineLevel="0" collapsed="false">
      <c r="A7694" s="1" t="n">
        <f aca="false">MAX($A$2:$A7693)+1</f>
        <v>6730</v>
      </c>
      <c r="C7694" s="1" t="str">
        <f aca="false">IF(H7694="",F7694,H7694)</f>
        <v>Phoenix Airport Rental Car Center</v>
      </c>
      <c r="F7694" s="5"/>
      <c r="G7694" s="1" t="n">
        <v>58709</v>
      </c>
      <c r="H7694" s="1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false" customHeight="true" outlineLevel="0" collapsed="false">
      <c r="A7695" s="1" t="n">
        <f aca="false">MAX($A$2:$A7694)+1</f>
        <v>6731</v>
      </c>
      <c r="C7695" s="1" t="str">
        <f aca="false">IF(H7695="",F7695,H7695)</f>
        <v>Barilla Solar</v>
      </c>
      <c r="F7695" s="5"/>
      <c r="G7695" s="1" t="n">
        <v>58710</v>
      </c>
      <c r="H7695" s="1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false" customHeight="true" outlineLevel="0" collapsed="false">
      <c r="A7696" s="1" t="n">
        <f aca="false">MAX($A$2:$A7695)+1</f>
        <v>6732</v>
      </c>
      <c r="C7696" s="1" t="str">
        <f aca="false">IF(H7696="",F7696,H7696)</f>
        <v>Lost Hills/Blackwell</v>
      </c>
      <c r="F7696" s="5"/>
      <c r="G7696" s="1" t="n">
        <v>58711</v>
      </c>
      <c r="H7696" s="1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false" customHeight="true" outlineLevel="0" collapsed="false">
      <c r="A7697" s="1" t="n">
        <f aca="false">MAX($A$2:$A7696)+1</f>
        <v>6733</v>
      </c>
      <c r="C7697" s="1" t="str">
        <f aca="false">IF(H7697="",F7697,H7697)</f>
        <v>Stevens Mills Hydroelectric Project</v>
      </c>
      <c r="F7697" s="5"/>
      <c r="G7697" s="1" t="n">
        <v>58712</v>
      </c>
      <c r="H7697" s="1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false" customHeight="true" outlineLevel="0" collapsed="false">
      <c r="A7698" s="1" t="n">
        <f aca="false">MAX($A$2:$A7697)+1</f>
        <v>6734</v>
      </c>
      <c r="C7698" s="1" t="str">
        <f aca="false">IF(H7698="",F7698,H7698)</f>
        <v>North Star Solar</v>
      </c>
      <c r="F7698" s="5"/>
      <c r="G7698" s="1" t="n">
        <v>58713</v>
      </c>
      <c r="H7698" s="1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false" customHeight="true" outlineLevel="0" collapsed="false">
      <c r="A7699" s="1" t="n">
        <f aca="false">MAX($A$2:$A7698)+1</f>
        <v>6735</v>
      </c>
      <c r="C7699" s="1" t="str">
        <f aca="false">IF(H7699="",F7699,H7699)</f>
        <v>Roundtop</v>
      </c>
      <c r="F7699" s="5"/>
      <c r="G7699" s="1" t="n">
        <v>58715</v>
      </c>
      <c r="H7699" s="1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false" customHeight="true" outlineLevel="0" collapsed="false">
      <c r="A7700" s="1" t="n">
        <f aca="false">MAX($A$2:$A7699)+1</f>
        <v>6736</v>
      </c>
      <c r="C7700" s="1" t="str">
        <f aca="false">IF(H7700="",F7700,H7700)</f>
        <v>OCI Alamo 2, LLC</v>
      </c>
      <c r="F7700" s="5"/>
      <c r="G7700" s="1" t="n">
        <v>58716</v>
      </c>
      <c r="H7700" s="1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false" customHeight="true" outlineLevel="0" collapsed="false">
      <c r="A7701" s="1" t="n">
        <f aca="false">MAX($A$2:$A7700)+1</f>
        <v>6737</v>
      </c>
      <c r="C7701" s="1" t="str">
        <f aca="false">IF(H7701="",F7701,H7701)</f>
        <v>OCI Alamo 4, LLC</v>
      </c>
      <c r="F7701" s="5"/>
      <c r="G7701" s="1" t="n">
        <v>58717</v>
      </c>
      <c r="H7701" s="1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false" customHeight="true" outlineLevel="0" collapsed="false">
      <c r="A7702" s="1" t="n">
        <f aca="false">MAX($A$2:$A7701)+1</f>
        <v>6738</v>
      </c>
      <c r="C7702" s="1" t="str">
        <f aca="false">IF(H7702="",F7702,H7702)</f>
        <v>Orion Solar I</v>
      </c>
      <c r="F7702" s="5"/>
      <c r="G7702" s="1" t="n">
        <v>58718</v>
      </c>
      <c r="H7702" s="1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false" customHeight="true" outlineLevel="0" collapsed="false">
      <c r="A7703" s="1" t="n">
        <f aca="false">MAX($A$2:$A7702)+1</f>
        <v>6739</v>
      </c>
      <c r="C7703" s="1" t="str">
        <f aca="false">IF(H7703="",F7703,H7703)</f>
        <v>Pattern Panhandle Wind 2 LLC</v>
      </c>
      <c r="F7703" s="5"/>
      <c r="G7703" s="1" t="n">
        <v>58720</v>
      </c>
      <c r="H7703" s="1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false" customHeight="true" outlineLevel="0" collapsed="false">
      <c r="A7704" s="1" t="n">
        <f aca="false">MAX($A$2:$A7703)+1</f>
        <v>6740</v>
      </c>
      <c r="C7704" s="1" t="str">
        <f aca="false">IF(H7704="",F7704,H7704)</f>
        <v>Orion Solar II</v>
      </c>
      <c r="F7704" s="5"/>
      <c r="G7704" s="1" t="n">
        <v>58721</v>
      </c>
      <c r="H7704" s="1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false" customHeight="true" outlineLevel="0" collapsed="false">
      <c r="A7705" s="1" t="n">
        <f aca="false">MAX($A$2:$A7704)+1</f>
        <v>6741</v>
      </c>
      <c r="C7705" s="1" t="str">
        <f aca="false">IF(H7705="",F7705,H7705)</f>
        <v>Charlotte Solar</v>
      </c>
      <c r="F7705" s="5"/>
      <c r="G7705" s="1" t="n">
        <v>58722</v>
      </c>
      <c r="H7705" s="1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false" customHeight="true" outlineLevel="0" collapsed="false">
      <c r="A7706" s="1" t="n">
        <f aca="false">MAX($A$2:$A7705)+1</f>
        <v>6742</v>
      </c>
      <c r="C7706" s="1" t="str">
        <f aca="false">IF(H7706="",F7706,H7706)</f>
        <v>Elliana Solar</v>
      </c>
      <c r="F7706" s="5"/>
      <c r="G7706" s="1" t="n">
        <v>58725</v>
      </c>
      <c r="H7706" s="1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false" customHeight="true" outlineLevel="0" collapsed="false">
      <c r="A7707" s="1" t="n">
        <f aca="false">MAX($A$2:$A7706)+1</f>
        <v>6743</v>
      </c>
      <c r="C7707" s="1" t="str">
        <f aca="false">IF(H7707="",F7707,H7707)</f>
        <v>Flash Solar</v>
      </c>
      <c r="F7707" s="5"/>
      <c r="G7707" s="1" t="n">
        <v>58726</v>
      </c>
      <c r="H7707" s="1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false" customHeight="true" outlineLevel="0" collapsed="false">
      <c r="A7708" s="1" t="n">
        <f aca="false">MAX($A$2:$A7707)+1</f>
        <v>6744</v>
      </c>
      <c r="C7708" s="1" t="str">
        <f aca="false">IF(H7708="",F7708,H7708)</f>
        <v>Angel Solar</v>
      </c>
      <c r="F7708" s="5"/>
      <c r="G7708" s="1" t="n">
        <v>58731</v>
      </c>
      <c r="H7708" s="1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false" customHeight="true" outlineLevel="0" collapsed="false">
      <c r="A7709" s="1" t="n">
        <f aca="false">MAX($A$2:$A7708)+1</f>
        <v>6745</v>
      </c>
      <c r="C7709" s="1" t="str">
        <f aca="false">IF(H7709="",F7709,H7709)</f>
        <v>Buddy Solar</v>
      </c>
      <c r="F7709" s="5"/>
      <c r="G7709" s="1" t="n">
        <v>58735</v>
      </c>
      <c r="H7709" s="1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false" customHeight="true" outlineLevel="0" collapsed="false">
      <c r="A7710" s="1" t="n">
        <f aca="false">MAX($A$2:$A7709)+1</f>
        <v>6746</v>
      </c>
      <c r="C7710" s="1" t="str">
        <f aca="false">IF(H7710="",F7710,H7710)</f>
        <v>GreenWhey Energy Inc</v>
      </c>
      <c r="F7710" s="5"/>
      <c r="G7710" s="1" t="n">
        <v>58747</v>
      </c>
      <c r="H7710" s="1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false" customHeight="true" outlineLevel="0" collapsed="false">
      <c r="A7711" s="1" t="n">
        <f aca="false">MAX($A$2:$A7710)+1</f>
        <v>6747</v>
      </c>
      <c r="C7711" s="1" t="str">
        <f aca="false">IF(H7711="",F7711,H7711)</f>
        <v>North Bay Solar 1</v>
      </c>
      <c r="F7711" s="5"/>
      <c r="G7711" s="1" t="n">
        <v>58748</v>
      </c>
      <c r="H7711" s="1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false" customHeight="true" outlineLevel="0" collapsed="false">
      <c r="A7712" s="1" t="n">
        <f aca="false">MAX($A$2:$A7711)+1</f>
        <v>6748</v>
      </c>
      <c r="C7712" s="1" t="str">
        <f aca="false">IF(H7712="",F7712,H7712)</f>
        <v>Tihonet Solar</v>
      </c>
      <c r="F7712" s="5"/>
      <c r="G7712" s="1" t="n">
        <v>58749</v>
      </c>
      <c r="H7712" s="1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false" customHeight="true" outlineLevel="0" collapsed="false">
      <c r="A7713" s="1" t="n">
        <f aca="false">MAX($A$2:$A7712)+1</f>
        <v>6749</v>
      </c>
      <c r="C7713" s="1" t="str">
        <f aca="false">IF(H7713="",F7713,H7713)</f>
        <v>Lancaster Dry Farm Ranch B</v>
      </c>
      <c r="F7713" s="5"/>
      <c r="G7713" s="1" t="n">
        <v>58750</v>
      </c>
      <c r="H7713" s="1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false" customHeight="true" outlineLevel="0" collapsed="false">
      <c r="A7714" s="1" t="n">
        <f aca="false">MAX($A$2:$A7713)+1</f>
        <v>6750</v>
      </c>
      <c r="C7714" s="1" t="str">
        <f aca="false">IF(H7714="",F7714,H7714)</f>
        <v>Rodeo Solar C2</v>
      </c>
      <c r="F7714" s="5"/>
      <c r="G7714" s="1" t="n">
        <v>58751</v>
      </c>
      <c r="H7714" s="1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false" customHeight="true" outlineLevel="0" collapsed="false">
      <c r="A7715" s="1" t="n">
        <f aca="false">MAX($A$2:$A7714)+1</f>
        <v>6751</v>
      </c>
      <c r="C7715" s="1" t="str">
        <f aca="false">IF(H7715="",F7715,H7715)</f>
        <v>Rodeo Solar D2</v>
      </c>
      <c r="F7715" s="5"/>
      <c r="G7715" s="1" t="n">
        <v>58752</v>
      </c>
      <c r="H7715" s="1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false" customHeight="true" outlineLevel="0" collapsed="false">
      <c r="A7716" s="1" t="n">
        <f aca="false">MAX($A$2:$A7715)+1</f>
        <v>6752</v>
      </c>
      <c r="C7716" s="1" t="str">
        <f aca="false">IF(H7716="",F7716,H7716)</f>
        <v>Summer Solar A2</v>
      </c>
      <c r="F7716" s="5"/>
      <c r="G7716" s="1" t="n">
        <v>58753</v>
      </c>
      <c r="H7716" s="1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false" customHeight="true" outlineLevel="0" collapsed="false">
      <c r="A7717" s="1" t="n">
        <f aca="false">MAX($A$2:$A7716)+1</f>
        <v>6753</v>
      </c>
      <c r="C7717" s="1" t="str">
        <f aca="false">IF(H7717="",F7717,H7717)</f>
        <v>Summer Solar B2</v>
      </c>
      <c r="F7717" s="5"/>
      <c r="G7717" s="1" t="n">
        <v>58754</v>
      </c>
      <c r="H7717" s="1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false" customHeight="true" outlineLevel="0" collapsed="false">
      <c r="A7718" s="1" t="n">
        <f aca="false">MAX($A$2:$A7717)+1</f>
        <v>6754</v>
      </c>
      <c r="C7718" s="1" t="str">
        <f aca="false">IF(H7718="",F7718,H7718)</f>
        <v>Summer Solar C2</v>
      </c>
      <c r="F7718" s="5"/>
      <c r="G7718" s="1" t="n">
        <v>58755</v>
      </c>
      <c r="H7718" s="1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false" customHeight="true" outlineLevel="0" collapsed="false">
      <c r="A7719" s="1" t="n">
        <f aca="false">MAX($A$2:$A7718)+1</f>
        <v>6755</v>
      </c>
      <c r="C7719" s="1" t="str">
        <f aca="false">IF(H7719="",F7719,H7719)</f>
        <v>Summer Solar D2</v>
      </c>
      <c r="F7719" s="5"/>
      <c r="G7719" s="1" t="n">
        <v>58756</v>
      </c>
      <c r="H7719" s="1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false" customHeight="true" outlineLevel="0" collapsed="false">
      <c r="A7720" s="1" t="n">
        <f aca="false">MAX($A$2:$A7719)+1</f>
        <v>6756</v>
      </c>
      <c r="C7720" s="1" t="str">
        <f aca="false">IF(H7720="",F7720,H7720)</f>
        <v>Summer North Solar</v>
      </c>
      <c r="F7720" s="5"/>
      <c r="G7720" s="1" t="n">
        <v>58757</v>
      </c>
      <c r="H7720" s="1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false" customHeight="true" outlineLevel="0" collapsed="false">
      <c r="A7721" s="1" t="n">
        <f aca="false">MAX($A$2:$A7720)+1</f>
        <v>6757</v>
      </c>
      <c r="C7721" s="1" t="str">
        <f aca="false">IF(H7721="",F7721,H7721)</f>
        <v>Expressway Solar A</v>
      </c>
      <c r="F7721" s="5"/>
      <c r="G7721" s="1" t="n">
        <v>58761</v>
      </c>
      <c r="H7721" s="1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false" customHeight="true" outlineLevel="0" collapsed="false">
      <c r="A7722" s="1" t="n">
        <f aca="false">MAX($A$2:$A7721)+1</f>
        <v>6758</v>
      </c>
      <c r="C7722" s="1" t="str">
        <f aca="false">IF(H7722="",F7722,H7722)</f>
        <v>Expressway Solar B</v>
      </c>
      <c r="F7722" s="5"/>
      <c r="G7722" s="1" t="n">
        <v>58762</v>
      </c>
      <c r="H7722" s="1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false" customHeight="true" outlineLevel="0" collapsed="false">
      <c r="A7723" s="1" t="n">
        <f aca="false">MAX($A$2:$A7722)+1</f>
        <v>6759</v>
      </c>
      <c r="C7723" s="1" t="str">
        <f aca="false">IF(H7723="",F7723,H7723)</f>
        <v>Expressway Solar C2</v>
      </c>
      <c r="F7723" s="5"/>
      <c r="G7723" s="1" t="n">
        <v>58763</v>
      </c>
      <c r="H7723" s="1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false" customHeight="true" outlineLevel="0" collapsed="false">
      <c r="A7724" s="1" t="n">
        <f aca="false">MAX($A$2:$A7723)+1</f>
        <v>6760</v>
      </c>
      <c r="C7724" s="1" t="str">
        <f aca="false">IF(H7724="",F7724,H7724)</f>
        <v>Miami Wind Energy Center</v>
      </c>
      <c r="F7724" s="5"/>
      <c r="G7724" s="1" t="n">
        <v>58765</v>
      </c>
      <c r="H7724" s="1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false" customHeight="true" outlineLevel="0" collapsed="false">
      <c r="A7725" s="1" t="n">
        <f aca="false">MAX($A$2:$A7724)+1</f>
        <v>6761</v>
      </c>
      <c r="C7725" s="1" t="str">
        <f aca="false">IF(H7725="",F7725,H7725)</f>
        <v>Buckeye Wind Energy Center</v>
      </c>
      <c r="F7725" s="5"/>
      <c r="G7725" s="1" t="n">
        <v>58767</v>
      </c>
      <c r="H7725" s="1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false" customHeight="true" outlineLevel="0" collapsed="false">
      <c r="A7726" s="1" t="n">
        <f aca="false">MAX($A$2:$A7725)+1</f>
        <v>6762</v>
      </c>
      <c r="C7726" s="1" t="str">
        <f aca="false">IF(H7726="",F7726,H7726)</f>
        <v>Marsh Hill Wind Farm</v>
      </c>
      <c r="F7726" s="5"/>
      <c r="G7726" s="1" t="n">
        <v>58768</v>
      </c>
      <c r="H7726" s="1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false" customHeight="true" outlineLevel="0" collapsed="false">
      <c r="A7727" s="1" t="n">
        <f aca="false">MAX($A$2:$A7726)+1</f>
        <v>6763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1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false" customHeight="true" outlineLevel="0" collapsed="false">
      <c r="A7728" s="1" t="n">
        <f aca="false">MAX($A$2:$A7727)+1</f>
        <v>6764</v>
      </c>
      <c r="C7728" s="1" t="str">
        <f aca="false">IF(H7728="",F7728,H7728)</f>
        <v>Maywood Photovoltaic Project</v>
      </c>
      <c r="F7728" s="5"/>
      <c r="G7728" s="1" t="n">
        <v>58770</v>
      </c>
      <c r="H7728" s="1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false" customHeight="true" outlineLevel="0" collapsed="false">
      <c r="A7729" s="1" t="n">
        <f aca="false">MAX($A$2:$A7728)+1</f>
        <v>6765</v>
      </c>
      <c r="C7729" s="1" t="str">
        <f aca="false">IF(H7729="",F7729,H7729)</f>
        <v>Roosevelt County</v>
      </c>
      <c r="F7729" s="5"/>
      <c r="G7729" s="1" t="n">
        <v>58771</v>
      </c>
      <c r="H7729" s="1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false" customHeight="true" outlineLevel="0" collapsed="false">
      <c r="A7730" s="1" t="n">
        <f aca="false">MAX($A$2:$A7729)+1</f>
        <v>6766</v>
      </c>
      <c r="C7730" s="1" t="str">
        <f aca="false">IF(H7730="",F7730,H7730)</f>
        <v>Longhorn Wind</v>
      </c>
      <c r="F7730" s="5"/>
      <c r="G7730" s="1" t="n">
        <v>58772</v>
      </c>
      <c r="H7730" s="1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false" customHeight="true" outlineLevel="0" collapsed="false">
      <c r="A7731" s="1" t="n">
        <f aca="false">MAX($A$2:$A7730)+1</f>
        <v>6767</v>
      </c>
      <c r="C7731" s="1" t="str">
        <f aca="false">IF(H7731="",F7731,H7731)</f>
        <v>TX Hereford Wind</v>
      </c>
      <c r="F7731" s="5"/>
      <c r="G7731" s="1" t="n">
        <v>58773</v>
      </c>
      <c r="H7731" s="1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false" customHeight="true" outlineLevel="0" collapsed="false">
      <c r="A7732" s="1" t="n">
        <f aca="false">MAX($A$2:$A7731)+1</f>
        <v>6768</v>
      </c>
      <c r="C7732" s="1" t="str">
        <f aca="false">IF(H7732="",F7732,H7732)</f>
        <v>Spinning Spur Wind II</v>
      </c>
      <c r="F7732" s="5"/>
      <c r="G7732" s="1" t="n">
        <v>58774</v>
      </c>
      <c r="H7732" s="1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false" customHeight="true" outlineLevel="0" collapsed="false">
      <c r="A7733" s="1" t="n">
        <f aca="false">MAX($A$2:$A7732)+1</f>
        <v>6769</v>
      </c>
      <c r="C7733" s="1" t="str">
        <f aca="false">IF(H7733="",F7733,H7733)</f>
        <v>Spinning Spur Wind III</v>
      </c>
      <c r="F7733" s="5"/>
      <c r="G7733" s="1" t="n">
        <v>58775</v>
      </c>
      <c r="H7733" s="1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false" customHeight="true" outlineLevel="0" collapsed="false">
      <c r="A7734" s="1" t="n">
        <f aca="false">MAX($A$2:$A7733)+1</f>
        <v>6770</v>
      </c>
      <c r="C7734" s="1" t="str">
        <f aca="false">IF(H7734="",F7734,H7734)</f>
        <v>South Canal Hydro-1</v>
      </c>
      <c r="F7734" s="5"/>
      <c r="G7734" s="1" t="n">
        <v>58783</v>
      </c>
      <c r="H7734" s="1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false" customHeight="true" outlineLevel="0" collapsed="false">
      <c r="A7735" s="1" t="n">
        <f aca="false">MAX($A$2:$A7734)+1</f>
        <v>6771</v>
      </c>
      <c r="C7735" s="1" t="str">
        <f aca="false">IF(H7735="",F7735,H7735)</f>
        <v>South Canal Hydro-3</v>
      </c>
      <c r="F7735" s="5"/>
      <c r="G7735" s="1" t="n">
        <v>58784</v>
      </c>
      <c r="H7735" s="1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false" customHeight="true" outlineLevel="0" collapsed="false">
      <c r="A7736" s="1" t="n">
        <f aca="false">MAX($A$2:$A7735)+1</f>
        <v>6772</v>
      </c>
      <c r="C7736" s="1" t="str">
        <f aca="false">IF(H7736="",F7736,H7736)</f>
        <v>Brentwood Solar</v>
      </c>
      <c r="F7736" s="5"/>
      <c r="G7736" s="1" t="n">
        <v>58785</v>
      </c>
      <c r="H7736" s="1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false" customHeight="true" outlineLevel="0" collapsed="false">
      <c r="A7737" s="1" t="n">
        <f aca="false">MAX($A$2:$A7736)+1</f>
        <v>6773</v>
      </c>
      <c r="C7737" s="1" t="str">
        <f aca="false">IF(H7737="",F7737,H7737)</f>
        <v>Deer Park</v>
      </c>
      <c r="F7737" s="5"/>
      <c r="G7737" s="1" t="n">
        <v>58786</v>
      </c>
      <c r="H7737" s="1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false" customHeight="true" outlineLevel="0" collapsed="false">
      <c r="A7738" s="1" t="n">
        <f aca="false">MAX($A$2:$A7737)+1</f>
        <v>6774</v>
      </c>
      <c r="C7738" s="1" t="str">
        <f aca="false">IF(H7738="",F7738,H7738)</f>
        <v>Dennison</v>
      </c>
      <c r="F7738" s="5"/>
      <c r="G7738" s="1" t="n">
        <v>58787</v>
      </c>
      <c r="H7738" s="1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false" customHeight="true" outlineLevel="0" collapsed="false">
      <c r="A7739" s="1" t="n">
        <f aca="false">MAX($A$2:$A7738)+1</f>
        <v>6775</v>
      </c>
      <c r="C7739" s="1" t="str">
        <f aca="false">IF(H7739="",F7739,H7739)</f>
        <v>North County</v>
      </c>
      <c r="F7739" s="5"/>
      <c r="G7739" s="1" t="n">
        <v>58788</v>
      </c>
      <c r="H7739" s="1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false" customHeight="true" outlineLevel="0" collapsed="false">
      <c r="A7740" s="1" t="n">
        <f aca="false">MAX($A$2:$A7739)+1</f>
        <v>6776</v>
      </c>
      <c r="C7740" s="1" t="str">
        <f aca="false">IF(H7740="",F7740,H7740)</f>
        <v>Riverhead</v>
      </c>
      <c r="F7740" s="5"/>
      <c r="G7740" s="1" t="n">
        <v>58789</v>
      </c>
      <c r="H7740" s="1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false" customHeight="true" outlineLevel="0" collapsed="false">
      <c r="A7741" s="1" t="n">
        <f aca="false">MAX($A$2:$A7740)+1</f>
        <v>6777</v>
      </c>
      <c r="C7741" s="1" t="str">
        <f aca="false">IF(H7741="",F7741,H7741)</f>
        <v>Cohalan</v>
      </c>
      <c r="F7741" s="5"/>
      <c r="G7741" s="1" t="n">
        <v>58790</v>
      </c>
      <c r="H7741" s="1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false" customHeight="true" outlineLevel="0" collapsed="false">
      <c r="A7742" s="1" t="n">
        <f aca="false">MAX($A$2:$A7741)+1</f>
        <v>6778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1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false" customHeight="true" outlineLevel="0" collapsed="false">
      <c r="A7743" s="1" t="n">
        <f aca="false">MAX($A$2:$A7742)+1</f>
        <v>6779</v>
      </c>
      <c r="C7743" s="1" t="str">
        <f aca="false">IF(H7743="",F7743,H7743)</f>
        <v>Storrie Lake Solar Project</v>
      </c>
      <c r="F7743" s="5"/>
      <c r="G7743" s="1" t="n">
        <v>58794</v>
      </c>
      <c r="H7743" s="1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false" customHeight="true" outlineLevel="0" collapsed="false">
      <c r="A7744" s="1" t="n">
        <f aca="false">MAX($A$2:$A7743)+1</f>
        <v>6780</v>
      </c>
      <c r="C7744" s="1" t="str">
        <f aca="false">IF(H7744="",F7744,H7744)</f>
        <v>Hobart Solar, LLC</v>
      </c>
      <c r="F7744" s="5"/>
      <c r="G7744" s="1" t="n">
        <v>58795</v>
      </c>
      <c r="H7744" s="1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false" customHeight="true" outlineLevel="0" collapsed="false">
      <c r="A7745" s="1" t="n">
        <f aca="false">MAX($A$2:$A7744)+1</f>
        <v>6781</v>
      </c>
      <c r="C7745" s="1" t="str">
        <f aca="false">IF(H7745="",F7745,H7745)</f>
        <v>Waterloo Solar, LLC</v>
      </c>
      <c r="F7745" s="5"/>
      <c r="G7745" s="1" t="n">
        <v>58796</v>
      </c>
      <c r="H7745" s="1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false" customHeight="true" outlineLevel="0" collapsed="false">
      <c r="A7746" s="1" t="n">
        <f aca="false">MAX($A$2:$A7745)+1</f>
        <v>6782</v>
      </c>
      <c r="C7746" s="1" t="str">
        <f aca="false">IF(H7746="",F7746,H7746)</f>
        <v>Valparaiso Solar, LLC</v>
      </c>
      <c r="F7746" s="5"/>
      <c r="G7746" s="1" t="n">
        <v>58797</v>
      </c>
      <c r="H7746" s="1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false" customHeight="true" outlineLevel="0" collapsed="false">
      <c r="A7747" s="1" t="n">
        <f aca="false">MAX($A$2:$A7746)+1</f>
        <v>6783</v>
      </c>
      <c r="C7747" s="1" t="str">
        <f aca="false">IF(H7747="",F7747,H7747)</f>
        <v>AC Criminal Courts Complex SPE2, LLC</v>
      </c>
      <c r="F7747" s="5"/>
      <c r="G7747" s="1" t="n">
        <v>58798</v>
      </c>
      <c r="H7747" s="1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false" customHeight="true" outlineLevel="0" collapsed="false">
      <c r="A7748" s="1" t="n">
        <f aca="false">MAX($A$2:$A7747)+1</f>
        <v>6784</v>
      </c>
      <c r="C7748" s="1" t="str">
        <f aca="false">IF(H7748="",F7748,H7748)</f>
        <v>Pamlico Partners Solar</v>
      </c>
      <c r="F7748" s="5"/>
      <c r="G7748" s="1" t="n">
        <v>58799</v>
      </c>
      <c r="H7748" s="1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false" customHeight="true" outlineLevel="0" collapsed="false">
      <c r="A7749" s="1" t="n">
        <f aca="false">MAX($A$2:$A7748)+1</f>
        <v>6785</v>
      </c>
      <c r="C7749" s="1" t="str">
        <f aca="false">IF(H7749="",F7749,H7749)</f>
        <v>Arba Solar, LLC</v>
      </c>
      <c r="F7749" s="5"/>
      <c r="G7749" s="1" t="n">
        <v>58801</v>
      </c>
      <c r="H7749" s="1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false" customHeight="true" outlineLevel="0" collapsed="false">
      <c r="A7750" s="1" t="n">
        <f aca="false">MAX($A$2:$A7749)+1</f>
        <v>6786</v>
      </c>
      <c r="C7750" s="1" t="str">
        <f aca="false">IF(H7750="",F7750,H7750)</f>
        <v>Franklin Solar, LLC</v>
      </c>
      <c r="F7750" s="5"/>
      <c r="G7750" s="1" t="n">
        <v>58802</v>
      </c>
      <c r="H7750" s="1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false" customHeight="true" outlineLevel="0" collapsed="false">
      <c r="A7751" s="1" t="n">
        <f aca="false">MAX($A$2:$A7750)+1</f>
        <v>6787</v>
      </c>
      <c r="C7751" s="1" t="str">
        <f aca="false">IF(H7751="",F7751,H7751)</f>
        <v>Samarcand Solar Farm, LLC</v>
      </c>
      <c r="F7751" s="5"/>
      <c r="G7751" s="1" t="n">
        <v>58805</v>
      </c>
      <c r="H7751" s="1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false" customHeight="true" outlineLevel="0" collapsed="false">
      <c r="A7752" s="1" t="n">
        <f aca="false">MAX($A$2:$A7751)+1</f>
        <v>6788</v>
      </c>
      <c r="C7752" s="1" t="str">
        <f aca="false">IF(H7752="",F7752,H7752)</f>
        <v>Albemarle Solar Center LLC</v>
      </c>
      <c r="F7752" s="5"/>
      <c r="G7752" s="1" t="n">
        <v>58806</v>
      </c>
      <c r="H7752" s="1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false" customHeight="true" outlineLevel="0" collapsed="false">
      <c r="A7753" s="1" t="n">
        <f aca="false">MAX($A$2:$A7752)+1</f>
        <v>6789</v>
      </c>
      <c r="C7753" s="1" t="str">
        <f aca="false">IF(H7753="",F7753,H7753)</f>
        <v>Boseman Solar Center LLC</v>
      </c>
      <c r="F7753" s="5"/>
      <c r="G7753" s="1" t="n">
        <v>58807</v>
      </c>
      <c r="H7753" s="1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false" customHeight="true" outlineLevel="0" collapsed="false">
      <c r="A7754" s="1" t="n">
        <f aca="false">MAX($A$2:$A7753)+1</f>
        <v>6790</v>
      </c>
      <c r="C7754" s="1" t="str">
        <f aca="false">IF(H7754="",F7754,H7754)</f>
        <v>Flemming Solar Center LLC</v>
      </c>
      <c r="F7754" s="5"/>
      <c r="G7754" s="1" t="n">
        <v>58808</v>
      </c>
      <c r="H7754" s="1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false" customHeight="true" outlineLevel="0" collapsed="false">
      <c r="A7755" s="1" t="n">
        <f aca="false">MAX($A$2:$A7754)+1</f>
        <v>6791</v>
      </c>
      <c r="C7755" s="1" t="str">
        <f aca="false">IF(H7755="",F7755,H7755)</f>
        <v>Littlefield Solar Center LLC</v>
      </c>
      <c r="F7755" s="5"/>
      <c r="G7755" s="1" t="n">
        <v>58809</v>
      </c>
      <c r="H7755" s="1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false" customHeight="true" outlineLevel="0" collapsed="false">
      <c r="A7756" s="1" t="n">
        <f aca="false">MAX($A$2:$A7755)+1</f>
        <v>6792</v>
      </c>
      <c r="C7756" s="1" t="str">
        <f aca="false">IF(H7756="",F7756,H7756)</f>
        <v>Rams Horn Solar Center LLC</v>
      </c>
      <c r="F7756" s="5"/>
      <c r="G7756" s="1" t="n">
        <v>58810</v>
      </c>
      <c r="H7756" s="1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false" customHeight="true" outlineLevel="0" collapsed="false">
      <c r="A7757" s="1" t="n">
        <f aca="false">MAX($A$2:$A7756)+1</f>
        <v>6793</v>
      </c>
      <c r="C7757" s="1" t="str">
        <f aca="false">IF(H7757="",F7757,H7757)</f>
        <v>Upchurch Solar Center LLC</v>
      </c>
      <c r="F7757" s="5"/>
      <c r="G7757" s="1" t="n">
        <v>58812</v>
      </c>
      <c r="H7757" s="1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false" customHeight="true" outlineLevel="0" collapsed="false">
      <c r="A7758" s="1" t="n">
        <f aca="false">MAX($A$2:$A7757)+1</f>
        <v>6794</v>
      </c>
      <c r="C7758" s="1" t="str">
        <f aca="false">IF(H7758="",F7758,H7758)</f>
        <v>Shasta Solar Farm</v>
      </c>
      <c r="F7758" s="5"/>
      <c r="G7758" s="1" t="n">
        <v>58814</v>
      </c>
      <c r="H7758" s="1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false" customHeight="true" outlineLevel="0" collapsed="false">
      <c r="A7759" s="1" t="n">
        <f aca="false">MAX($A$2:$A7758)+1</f>
        <v>6795</v>
      </c>
      <c r="C7759" s="1" t="str">
        <f aca="false">IF(H7759="",F7759,H7759)</f>
        <v>Hilton NY Co Gen Plant</v>
      </c>
      <c r="F7759" s="5"/>
      <c r="G7759" s="1" t="n">
        <v>58815</v>
      </c>
      <c r="H7759" s="1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false" customHeight="true" outlineLevel="0" collapsed="false">
      <c r="A7760" s="1" t="n">
        <f aca="false">MAX($A$2:$A7759)+1</f>
        <v>6796</v>
      </c>
      <c r="C7760" s="1" t="str">
        <f aca="false">IF(H7760="",F7760,H7760)</f>
        <v>Millville City Sewer Auth WTP</v>
      </c>
      <c r="F7760" s="5"/>
      <c r="G7760" s="1" t="n">
        <v>58822</v>
      </c>
      <c r="H7760" s="1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false" customHeight="true" outlineLevel="0" collapsed="false">
      <c r="A7761" s="1" t="n">
        <f aca="false">MAX($A$2:$A7760)+1</f>
        <v>6797</v>
      </c>
      <c r="C7761" s="1" t="str">
        <f aca="false">IF(H7761="",F7761,H7761)</f>
        <v>Port Arthur Steam Energy</v>
      </c>
      <c r="F7761" s="5"/>
      <c r="G7761" s="1" t="n">
        <v>58823</v>
      </c>
      <c r="H7761" s="1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false" customHeight="true" outlineLevel="0" collapsed="false">
      <c r="A7762" s="1" t="n">
        <f aca="false">MAX($A$2:$A7761)+1</f>
        <v>6798</v>
      </c>
      <c r="C7762" s="1" t="str">
        <f aca="false">IF(H7762="",F7762,H7762)</f>
        <v>Sheldon Solar</v>
      </c>
      <c r="F7762" s="5"/>
      <c r="G7762" s="1" t="n">
        <v>58824</v>
      </c>
      <c r="H7762" s="1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false" customHeight="true" outlineLevel="0" collapsed="false">
      <c r="A7763" s="1" t="n">
        <f aca="false">MAX($A$2:$A7762)+1</f>
        <v>6799</v>
      </c>
      <c r="C7763" s="1" t="str">
        <f aca="false">IF(H7763="",F7763,H7763)</f>
        <v>MTHS Co-Gen Buildings</v>
      </c>
      <c r="F7763" s="5"/>
      <c r="G7763" s="1" t="n">
        <v>58825</v>
      </c>
      <c r="H7763" s="1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false" customHeight="true" outlineLevel="0" collapsed="false">
      <c r="A7764" s="1" t="n">
        <f aca="false">MAX($A$2:$A7763)+1</f>
        <v>6800</v>
      </c>
      <c r="C7764" s="1" t="str">
        <f aca="false">IF(H7764="",F7764,H7764)</f>
        <v>Apple One</v>
      </c>
      <c r="F7764" s="5"/>
      <c r="G7764" s="1" t="n">
        <v>58828</v>
      </c>
      <c r="H7764" s="1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false" customHeight="true" outlineLevel="0" collapsed="false">
      <c r="A7765" s="1" t="n">
        <f aca="false">MAX($A$2:$A7764)+1</f>
        <v>6801</v>
      </c>
      <c r="C7765" s="1" t="str">
        <f aca="false">IF(H7765="",F7765,H7765)</f>
        <v>Redcrest Solar Farm</v>
      </c>
      <c r="F7765" s="5"/>
      <c r="G7765" s="1" t="n">
        <v>58831</v>
      </c>
      <c r="H7765" s="1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false" customHeight="true" outlineLevel="0" collapsed="false">
      <c r="A7766" s="1" t="n">
        <f aca="false">MAX($A$2:$A7765)+1</f>
        <v>6802</v>
      </c>
      <c r="C7766" s="1" t="str">
        <f aca="false">IF(H7766="",F7766,H7766)</f>
        <v>Red Horse 2</v>
      </c>
      <c r="F7766" s="5"/>
      <c r="G7766" s="1" t="n">
        <v>58833</v>
      </c>
      <c r="H7766" s="1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false" customHeight="true" outlineLevel="0" collapsed="false">
      <c r="A7767" s="1" t="n">
        <f aca="false">MAX($A$2:$A7766)+1</f>
        <v>6803</v>
      </c>
      <c r="C7767" s="1" t="str">
        <f aca="false">IF(H7767="",F7767,H7767)</f>
        <v>Richland Center Renewable Energy LLC</v>
      </c>
      <c r="F7767" s="5"/>
      <c r="G7767" s="1" t="n">
        <v>58834</v>
      </c>
      <c r="H7767" s="1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false" customHeight="true" outlineLevel="0" collapsed="false">
      <c r="A7768" s="1" t="n">
        <f aca="false">MAX($A$2:$A7767)+1</f>
        <v>6804</v>
      </c>
      <c r="C7768" s="1" t="str">
        <f aca="false">IF(H7768="",F7768,H7768)</f>
        <v>Lakeswind Power Partners</v>
      </c>
      <c r="F7768" s="5"/>
      <c r="G7768" s="1" t="n">
        <v>58836</v>
      </c>
      <c r="H7768" s="1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false" customHeight="true" outlineLevel="0" collapsed="false">
      <c r="A7769" s="1" t="n">
        <f aca="false">MAX($A$2:$A7768)+1</f>
        <v>6805</v>
      </c>
      <c r="C7769" s="1" t="str">
        <f aca="false">IF(H7769="",F7769,H7769)</f>
        <v>Keechi Wind</v>
      </c>
      <c r="F7769" s="5"/>
      <c r="G7769" s="1" t="n">
        <v>58838</v>
      </c>
      <c r="H7769" s="1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false" customHeight="true" outlineLevel="0" collapsed="false">
      <c r="A7770" s="1" t="n">
        <f aca="false">MAX($A$2:$A7769)+1</f>
        <v>6806</v>
      </c>
      <c r="C7770" s="1" t="str">
        <f aca="false">IF(H7770="",F7770,H7770)</f>
        <v>Sudbury Landfill</v>
      </c>
      <c r="F7770" s="5"/>
      <c r="G7770" s="1" t="n">
        <v>58839</v>
      </c>
      <c r="H7770" s="1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false" customHeight="true" outlineLevel="0" collapsed="false">
      <c r="A7771" s="1" t="n">
        <f aca="false">MAX($A$2:$A7770)+1</f>
        <v>6807</v>
      </c>
      <c r="C7771" s="1" t="str">
        <f aca="false">IF(H7771="",F7771,H7771)</f>
        <v>Kenansville Solar Farm, LLC</v>
      </c>
      <c r="F7771" s="5"/>
      <c r="G7771" s="1" t="n">
        <v>58840</v>
      </c>
      <c r="H7771" s="1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false" customHeight="true" outlineLevel="0" collapsed="false">
      <c r="A7772" s="1" t="n">
        <f aca="false">MAX($A$2:$A7771)+1</f>
        <v>6808</v>
      </c>
      <c r="C7772" s="1" t="str">
        <f aca="false">IF(H7772="",F7772,H7772)</f>
        <v>Gato Montes Solar, LLC</v>
      </c>
      <c r="F7772" s="5"/>
      <c r="G7772" s="1" t="n">
        <v>58842</v>
      </c>
      <c r="H7772" s="1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false" customHeight="true" outlineLevel="0" collapsed="false">
      <c r="A7773" s="1" t="n">
        <f aca="false">MAX($A$2:$A7772)+1</f>
        <v>6809</v>
      </c>
      <c r="C7773" s="1" t="str">
        <f aca="false">IF(H7773="",F7773,H7773)</f>
        <v>Bethel Price Solar, LLC</v>
      </c>
      <c r="F7773" s="5"/>
      <c r="G7773" s="1" t="n">
        <v>58843</v>
      </c>
      <c r="H7773" s="1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false" customHeight="true" outlineLevel="0" collapsed="false">
      <c r="A7774" s="1" t="n">
        <f aca="false">MAX($A$2:$A7773)+1</f>
        <v>6810</v>
      </c>
      <c r="C7774" s="1" t="str">
        <f aca="false">IF(H7774="",F7774,H7774)</f>
        <v>Dogwood Solar, LLC</v>
      </c>
      <c r="F7774" s="5"/>
      <c r="G7774" s="1" t="n">
        <v>58844</v>
      </c>
      <c r="H7774" s="1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false" customHeight="true" outlineLevel="0" collapsed="false">
      <c r="A7775" s="1" t="n">
        <f aca="false">MAX($A$2:$A7774)+1</f>
        <v>6811</v>
      </c>
      <c r="C7775" s="1" t="str">
        <f aca="false">IF(H7775="",F7775,H7775)</f>
        <v>Washington Airport Solar LLC</v>
      </c>
      <c r="F7775" s="5"/>
      <c r="G7775" s="1" t="n">
        <v>58845</v>
      </c>
      <c r="H7775" s="1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false" customHeight="true" outlineLevel="0" collapsed="false">
      <c r="A7776" s="1" t="n">
        <f aca="false">MAX($A$2:$A7775)+1</f>
        <v>6812</v>
      </c>
      <c r="C7776" s="1" t="str">
        <f aca="false">IF(H7776="",F7776,H7776)</f>
        <v>Washington Millfield Solar, LLC</v>
      </c>
      <c r="F7776" s="5"/>
      <c r="G7776" s="1" t="n">
        <v>58846</v>
      </c>
      <c r="H7776" s="1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false" customHeight="true" outlineLevel="0" collapsed="false">
      <c r="A7777" s="1" t="n">
        <f aca="false">MAX($A$2:$A7776)+1</f>
        <v>6813</v>
      </c>
      <c r="C7777" s="1" t="str">
        <f aca="false">IF(H7777="",F7777,H7777)</f>
        <v>Windsor Cooper HIill Solar, LLC</v>
      </c>
      <c r="F7777" s="5"/>
      <c r="G7777" s="1" t="n">
        <v>58847</v>
      </c>
      <c r="H7777" s="1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false" customHeight="true" outlineLevel="0" collapsed="false">
      <c r="A7778" s="1" t="n">
        <f aca="false">MAX($A$2:$A7777)+1</f>
        <v>6814</v>
      </c>
      <c r="C7778" s="1" t="str">
        <f aca="false">IF(H7778="",F7778,H7778)</f>
        <v>Warsaw Farm</v>
      </c>
      <c r="F7778" s="5"/>
      <c r="G7778" s="1" t="n">
        <v>58848</v>
      </c>
      <c r="H7778" s="1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false" customHeight="true" outlineLevel="0" collapsed="false">
      <c r="A7779" s="1" t="n">
        <f aca="false">MAX($A$2:$A7778)+1</f>
        <v>6815</v>
      </c>
      <c r="C7779" s="1" t="str">
        <f aca="false">IF(H7779="",F7779,H7779)</f>
        <v>Castalia Solar</v>
      </c>
      <c r="F7779" s="5"/>
      <c r="G7779" s="1" t="n">
        <v>58849</v>
      </c>
      <c r="H7779" s="1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false" customHeight="true" outlineLevel="0" collapsed="false">
      <c r="A7780" s="1" t="n">
        <f aca="false">MAX($A$2:$A7779)+1</f>
        <v>6816</v>
      </c>
      <c r="C7780" s="1" t="str">
        <f aca="false">IF(H7780="",F7780,H7780)</f>
        <v>Oakboro Farm</v>
      </c>
      <c r="F7780" s="5"/>
      <c r="G7780" s="1" t="n">
        <v>58851</v>
      </c>
      <c r="H7780" s="1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false" customHeight="true" outlineLevel="0" collapsed="false">
      <c r="A7781" s="1" t="n">
        <f aca="false">MAX($A$2:$A7780)+1</f>
        <v>6817</v>
      </c>
      <c r="C7781" s="1" t="str">
        <f aca="false">IF(H7781="",F7781,H7781)</f>
        <v>McKenzie Farm</v>
      </c>
      <c r="F7781" s="5"/>
      <c r="G7781" s="1" t="n">
        <v>58853</v>
      </c>
      <c r="H7781" s="1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false" customHeight="true" outlineLevel="0" collapsed="false">
      <c r="A7782" s="1" t="n">
        <f aca="false">MAX($A$2:$A7781)+1</f>
        <v>6818</v>
      </c>
      <c r="C7782" s="1" t="str">
        <f aca="false">IF(H7782="",F7782,H7782)</f>
        <v>Nash 58 Farm</v>
      </c>
      <c r="F7782" s="5"/>
      <c r="G7782" s="1" t="n">
        <v>58854</v>
      </c>
      <c r="H7782" s="1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false" customHeight="true" outlineLevel="0" collapsed="false">
      <c r="A7783" s="1" t="n">
        <f aca="false">MAX($A$2:$A7782)+1</f>
        <v>6819</v>
      </c>
      <c r="C7783" s="1" t="str">
        <f aca="false">IF(H7783="",F7783,H7783)</f>
        <v>Nash 64 Farm</v>
      </c>
      <c r="F7783" s="5"/>
      <c r="G7783" s="1" t="n">
        <v>58855</v>
      </c>
      <c r="H7783" s="1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false" customHeight="true" outlineLevel="0" collapsed="false">
      <c r="A7784" s="1" t="n">
        <f aca="false">MAX($A$2:$A7783)+1</f>
        <v>6820</v>
      </c>
      <c r="C7784" s="1" t="str">
        <f aca="false">IF(H7784="",F7784,H7784)</f>
        <v>Pate Farm</v>
      </c>
      <c r="F7784" s="5"/>
      <c r="G7784" s="1" t="n">
        <v>58856</v>
      </c>
      <c r="H7784" s="1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false" customHeight="true" outlineLevel="0" collapsed="false">
      <c r="A7785" s="1" t="n">
        <f aca="false">MAX($A$2:$A7784)+1</f>
        <v>6821</v>
      </c>
      <c r="C7785" s="1" t="str">
        <f aca="false">IF(H7785="",F7785,H7785)</f>
        <v>Erwin Farm</v>
      </c>
      <c r="F7785" s="5"/>
      <c r="G7785" s="1" t="n">
        <v>58859</v>
      </c>
      <c r="H7785" s="1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false" customHeight="true" outlineLevel="0" collapsed="false">
      <c r="A7786" s="1" t="n">
        <f aca="false">MAX($A$2:$A7785)+1</f>
        <v>6822</v>
      </c>
      <c r="C7786" s="1" t="str">
        <f aca="false">IF(H7786="",F7786,H7786)</f>
        <v>Sigmon Catawba Farm</v>
      </c>
      <c r="F7786" s="5"/>
      <c r="G7786" s="1" t="n">
        <v>58861</v>
      </c>
      <c r="H7786" s="1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false" customHeight="true" outlineLevel="0" collapsed="false">
      <c r="A7787" s="1" t="n">
        <f aca="false">MAX($A$2:$A7786)+1</f>
        <v>6823</v>
      </c>
      <c r="C7787" s="1" t="str">
        <f aca="false">IF(H7787="",F7787,H7787)</f>
        <v>Wagstaff Farm 1</v>
      </c>
      <c r="F7787" s="5"/>
      <c r="G7787" s="1" t="n">
        <v>58862</v>
      </c>
      <c r="H7787" s="1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false" customHeight="true" outlineLevel="0" collapsed="false">
      <c r="A7788" s="1" t="n">
        <f aca="false">MAX($A$2:$A7787)+1</f>
        <v>6824</v>
      </c>
      <c r="C7788" s="1" t="str">
        <f aca="false">IF(H7788="",F7788,H7788)</f>
        <v>Waco Farm</v>
      </c>
      <c r="F7788" s="5"/>
      <c r="G7788" s="1" t="n">
        <v>58863</v>
      </c>
      <c r="H7788" s="1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false" customHeight="true" outlineLevel="0" collapsed="false">
      <c r="A7789" s="1" t="n">
        <f aca="false">MAX($A$2:$A7788)+1</f>
        <v>6825</v>
      </c>
      <c r="C7789" s="1" t="str">
        <f aca="false">IF(H7789="",F7789,H7789)</f>
        <v>Sunfish Farm</v>
      </c>
      <c r="F7789" s="5"/>
      <c r="G7789" s="1" t="n">
        <v>58864</v>
      </c>
      <c r="H7789" s="1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false" customHeight="true" outlineLevel="0" collapsed="false">
      <c r="A7790" s="1" t="n">
        <f aca="false">MAX($A$2:$A7789)+1</f>
        <v>6826</v>
      </c>
      <c r="C7790" s="1" t="str">
        <f aca="false">IF(H7790="",F7790,H7790)</f>
        <v>Reventure Park</v>
      </c>
      <c r="F7790" s="5"/>
      <c r="G7790" s="1" t="n">
        <v>58865</v>
      </c>
      <c r="H7790" s="1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false" customHeight="true" outlineLevel="0" collapsed="false">
      <c r="A7791" s="1" t="n">
        <f aca="false">MAX($A$2:$A7790)+1</f>
        <v>6827</v>
      </c>
      <c r="C7791" s="1" t="str">
        <f aca="false">IF(H7791="",F7791,H7791)</f>
        <v>Garrell Solar Farm</v>
      </c>
      <c r="F7791" s="5"/>
      <c r="G7791" s="1" t="n">
        <v>58866</v>
      </c>
      <c r="H7791" s="1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false" customHeight="true" outlineLevel="0" collapsed="false">
      <c r="A7792" s="1" t="n">
        <f aca="false">MAX($A$2:$A7791)+1</f>
        <v>6828</v>
      </c>
      <c r="C7792" s="1" t="str">
        <f aca="false">IF(H7792="",F7792,H7792)</f>
        <v>Angier Farm</v>
      </c>
      <c r="F7792" s="5"/>
      <c r="G7792" s="1" t="n">
        <v>58867</v>
      </c>
      <c r="H7792" s="1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false" customHeight="true" outlineLevel="0" collapsed="false">
      <c r="A7793" s="1" t="n">
        <f aca="false">MAX($A$2:$A7792)+1</f>
        <v>6829</v>
      </c>
      <c r="C7793" s="1" t="str">
        <f aca="false">IF(H7793="",F7793,H7793)</f>
        <v>Bladenboro Farm</v>
      </c>
      <c r="F7793" s="5"/>
      <c r="G7793" s="1" t="n">
        <v>58868</v>
      </c>
      <c r="H7793" s="1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false" customHeight="true" outlineLevel="0" collapsed="false">
      <c r="A7794" s="1" t="n">
        <f aca="false">MAX($A$2:$A7793)+1</f>
        <v>6830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1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false" customHeight="true" outlineLevel="0" collapsed="false">
      <c r="A7795" s="1" t="n">
        <f aca="false">MAX($A$2:$A7794)+1</f>
        <v>6831</v>
      </c>
      <c r="C7795" s="1" t="str">
        <f aca="false">IF(H7795="",F7795,H7795)</f>
        <v>Berkley East Solar LLC</v>
      </c>
      <c r="F7795" s="5"/>
      <c r="G7795" s="1" t="n">
        <v>58871</v>
      </c>
      <c r="H7795" s="1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false" customHeight="true" outlineLevel="0" collapsed="false">
      <c r="A7796" s="1" t="n">
        <f aca="false">MAX($A$2:$A7795)+1</f>
        <v>6832</v>
      </c>
      <c r="C7796" s="1" t="str">
        <f aca="false">IF(H7796="",F7796,H7796)</f>
        <v>Stuyvesant Falls</v>
      </c>
      <c r="F7796" s="5"/>
      <c r="G7796" s="1" t="n">
        <v>58873</v>
      </c>
      <c r="H7796" s="1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false" customHeight="true" outlineLevel="0" collapsed="false">
      <c r="A7797" s="1" t="n">
        <f aca="false">MAX($A$2:$A7796)+1</f>
        <v>6833</v>
      </c>
      <c r="C7797" s="1" t="str">
        <f aca="false">IF(H7797="",F7797,H7797)</f>
        <v>Dement Farm LLC</v>
      </c>
      <c r="F7797" s="5"/>
      <c r="G7797" s="1" t="n">
        <v>58874</v>
      </c>
      <c r="H7797" s="1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false" customHeight="true" outlineLevel="0" collapsed="false">
      <c r="A7798" s="1" t="n">
        <f aca="false">MAX($A$2:$A7797)+1</f>
        <v>6834</v>
      </c>
      <c r="C7798" s="1" t="str">
        <f aca="false">IF(H7798="",F7798,H7798)</f>
        <v>Kinsley Landfill Solar</v>
      </c>
      <c r="F7798" s="5"/>
      <c r="G7798" s="1" t="n">
        <v>58877</v>
      </c>
      <c r="H7798" s="1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false" customHeight="true" outlineLevel="0" collapsed="false">
      <c r="A7799" s="1" t="n">
        <f aca="false">MAX($A$2:$A7798)+1</f>
        <v>6835</v>
      </c>
      <c r="C7799" s="1" t="str">
        <f aca="false">IF(H7799="",F7799,H7799)</f>
        <v>Duplin Solar LLC</v>
      </c>
      <c r="F7799" s="5"/>
      <c r="G7799" s="1" t="n">
        <v>58879</v>
      </c>
      <c r="H7799" s="1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false" customHeight="true" outlineLevel="0" collapsed="false">
      <c r="A7800" s="1" t="n">
        <f aca="false">MAX($A$2:$A7799)+1</f>
        <v>6836</v>
      </c>
      <c r="C7800" s="1" t="str">
        <f aca="false">IF(H7800="",F7800,H7800)</f>
        <v>North Carolina Solar III LLC</v>
      </c>
      <c r="F7800" s="5"/>
      <c r="G7800" s="1" t="n">
        <v>58880</v>
      </c>
      <c r="H7800" s="1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false" customHeight="true" outlineLevel="0" collapsed="false">
      <c r="A7801" s="1" t="n">
        <f aca="false">MAX($A$2:$A7800)+1</f>
        <v>6837</v>
      </c>
      <c r="C7801" s="1" t="str">
        <f aca="false">IF(H7801="",F7801,H7801)</f>
        <v>County College of Morris</v>
      </c>
      <c r="F7801" s="5"/>
      <c r="G7801" s="1" t="n">
        <v>58881</v>
      </c>
      <c r="H7801" s="1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false" customHeight="true" outlineLevel="0" collapsed="false">
      <c r="A7802" s="1" t="n">
        <f aca="false">MAX($A$2:$A7801)+1</f>
        <v>6838</v>
      </c>
      <c r="C7802" s="1" t="str">
        <f aca="false">IF(H7802="",F7802,H7802)</f>
        <v>Mercer County Community College</v>
      </c>
      <c r="F7802" s="5"/>
      <c r="G7802" s="1" t="n">
        <v>58882</v>
      </c>
      <c r="H7802" s="1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false" customHeight="true" outlineLevel="0" collapsed="false">
      <c r="A7803" s="1" t="n">
        <f aca="false">MAX($A$2:$A7802)+1</f>
        <v>6839</v>
      </c>
      <c r="C7803" s="1" t="str">
        <f aca="false">IF(H7803="",F7803,H7803)</f>
        <v>Com Adam 1WF-1</v>
      </c>
      <c r="F7803" s="5"/>
      <c r="G7803" s="1" t="n">
        <v>58887</v>
      </c>
      <c r="H7803" s="1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false" customHeight="true" outlineLevel="0" collapsed="false">
      <c r="A7804" s="1" t="n">
        <f aca="false">MAX($A$2:$A7803)+1</f>
        <v>6840</v>
      </c>
      <c r="C7804" s="1" t="str">
        <f aca="false">IF(H7804="",F7804,H7804)</f>
        <v>ASTI</v>
      </c>
      <c r="F7804" s="5"/>
      <c r="G7804" s="1" t="n">
        <v>58889</v>
      </c>
      <c r="H7804" s="1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false" customHeight="true" outlineLevel="0" collapsed="false">
      <c r="A7805" s="1" t="n">
        <f aca="false">MAX($A$2:$A7804)+1</f>
        <v>6841</v>
      </c>
      <c r="C7805" s="1" t="str">
        <f aca="false">IF(H7805="",F7805,H7805)</f>
        <v>Beringer</v>
      </c>
      <c r="F7805" s="5"/>
      <c r="G7805" s="1" t="n">
        <v>58890</v>
      </c>
      <c r="H7805" s="1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false" customHeight="true" outlineLevel="0" collapsed="false">
      <c r="A7806" s="1" t="n">
        <f aca="false">MAX($A$2:$A7805)+1</f>
        <v>6842</v>
      </c>
      <c r="C7806" s="1" t="str">
        <f aca="false">IF(H7806="",F7806,H7806)</f>
        <v>Big Turtle Wind Farm, LLC</v>
      </c>
      <c r="F7806" s="5"/>
      <c r="G7806" s="1" t="n">
        <v>58891</v>
      </c>
      <c r="H7806" s="1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false" customHeight="true" outlineLevel="0" collapsed="false">
      <c r="A7807" s="1" t="n">
        <f aca="false">MAX($A$2:$A7806)+1</f>
        <v>6843</v>
      </c>
      <c r="C7807" s="1" t="str">
        <f aca="false">IF(H7807="",F7807,H7807)</f>
        <v>Camilla Solar Plant</v>
      </c>
      <c r="F7807" s="5"/>
      <c r="G7807" s="1" t="n">
        <v>58892</v>
      </c>
      <c r="H7807" s="1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false" customHeight="true" outlineLevel="0" collapsed="false">
      <c r="A7808" s="1" t="n">
        <f aca="false">A7807</f>
        <v>6843</v>
      </c>
      <c r="C7808" s="1" t="str">
        <f aca="false">IF(H7808="",F7808,H7808)</f>
        <v>camilla solar energy project</v>
      </c>
      <c r="F7808" s="5"/>
      <c r="G7808" s="1" t="n">
        <v>61785</v>
      </c>
      <c r="H7808" s="1" t="s">
        <v>11654</v>
      </c>
      <c r="I7808" s="1" t="n">
        <v>49893</v>
      </c>
      <c r="J7808" s="1" t="s">
        <v>11655</v>
      </c>
    </row>
    <row r="7809" customFormat="false" ht="15" hidden="false" customHeight="true" outlineLevel="0" collapsed="false">
      <c r="A7809" s="1" t="n">
        <f aca="false">MAX($A$2:$A7807)+1</f>
        <v>6844</v>
      </c>
      <c r="C7809" s="1" t="str">
        <f aca="false">IF(H7809="",F7809,H7809)</f>
        <v>Camp Solar Plant</v>
      </c>
      <c r="F7809" s="5"/>
      <c r="G7809" s="1" t="n">
        <v>58893</v>
      </c>
      <c r="H7809" s="1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false" customHeight="true" outlineLevel="0" collapsed="false">
      <c r="A7810" s="1" t="n">
        <f aca="false">MAX($A$2:$A7809)+1</f>
        <v>6845</v>
      </c>
      <c r="C7810" s="1" t="str">
        <f aca="false">IF(H7810="",F7810,H7810)</f>
        <v>Patriots Stadium</v>
      </c>
      <c r="F7810" s="5"/>
      <c r="G7810" s="1" t="n">
        <v>58896</v>
      </c>
      <c r="H7810" s="1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false" customHeight="true" outlineLevel="0" collapsed="false">
      <c r="A7811" s="1" t="n">
        <f aca="false">MAX($A$2:$A7810)+1</f>
        <v>6846</v>
      </c>
      <c r="C7811" s="1" t="str">
        <f aca="false">IF(H7811="",F7811,H7811)</f>
        <v>Temple SEGF</v>
      </c>
      <c r="F7811" s="5"/>
      <c r="G7811" s="1" t="n">
        <v>58897</v>
      </c>
      <c r="H7811" s="1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false" customHeight="true" outlineLevel="0" collapsed="false">
      <c r="A7812" s="1" t="n">
        <f aca="false">MAX($A$2:$A7811)+1</f>
        <v>6847</v>
      </c>
      <c r="C7812" s="1" t="str">
        <f aca="false">IF(H7812="",F7812,H7812)</f>
        <v>Pilot Hill Wind Farm</v>
      </c>
      <c r="F7812" s="5"/>
      <c r="G7812" s="1" t="n">
        <v>58898</v>
      </c>
      <c r="H7812" s="1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false" customHeight="true" outlineLevel="0" collapsed="false">
      <c r="A7813" s="1" t="n">
        <f aca="false">MAX($A$2:$A7812)+1</f>
        <v>6848</v>
      </c>
      <c r="C7813" s="1" t="str">
        <f aca="false">IF(H7813="",F7813,H7813)</f>
        <v>Prosperity Energy Storage Facility</v>
      </c>
      <c r="F7813" s="5"/>
      <c r="G7813" s="1" t="n">
        <v>58899</v>
      </c>
      <c r="H7813" s="1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false" customHeight="true" outlineLevel="0" collapsed="false">
      <c r="A7814" s="1" t="n">
        <f aca="false">MAX($A$2:$A7813)+1</f>
        <v>6849</v>
      </c>
      <c r="C7814" s="1" t="str">
        <f aca="false">IF(H7814="",F7814,H7814)</f>
        <v>Balko Wind LLC</v>
      </c>
      <c r="F7814" s="5"/>
      <c r="G7814" s="1" t="n">
        <v>58900</v>
      </c>
      <c r="H7814" s="1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false" customHeight="true" outlineLevel="0" collapsed="false">
      <c r="A7815" s="1" t="n">
        <f aca="false">MAX($A$2:$A7814)+1</f>
        <v>6850</v>
      </c>
      <c r="C7815" s="1" t="str">
        <f aca="false">IF(H7815="",F7815,H7815)</f>
        <v>Tri-County Water Hydropower Project</v>
      </c>
      <c r="F7815" s="5"/>
      <c r="G7815" s="1" t="n">
        <v>58901</v>
      </c>
      <c r="H7815" s="1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false" customHeight="true" outlineLevel="0" collapsed="false">
      <c r="A7816" s="1" t="n">
        <f aca="false">MAX($A$2:$A7815)+1</f>
        <v>6851</v>
      </c>
      <c r="C7816" s="1" t="str">
        <f aca="false">IF(H7816="",F7816,H7816)</f>
        <v>Fourmile Ridge</v>
      </c>
      <c r="F7816" s="5"/>
      <c r="G7816" s="1" t="n">
        <v>58904</v>
      </c>
      <c r="H7816" s="1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false" customHeight="true" outlineLevel="0" collapsed="false">
      <c r="A7817" s="1" t="n">
        <f aca="false">MAX($A$2:$A7816)+1</f>
        <v>6852</v>
      </c>
      <c r="C7817" s="1" t="str">
        <f aca="false">IF(H7817="",F7817,H7817)</f>
        <v>Valley Center 1</v>
      </c>
      <c r="F7817" s="5"/>
      <c r="G7817" s="1" t="n">
        <v>58906</v>
      </c>
      <c r="H7817" s="1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false" customHeight="true" outlineLevel="0" collapsed="false">
      <c r="A7818" s="1" t="n">
        <f aca="false">MAX($A$2:$A7817)+1</f>
        <v>6853</v>
      </c>
      <c r="C7818" s="1" t="str">
        <f aca="false">IF(H7818="",F7818,H7818)</f>
        <v>Valley Center 2</v>
      </c>
      <c r="F7818" s="5"/>
      <c r="G7818" s="1" t="n">
        <v>58907</v>
      </c>
      <c r="H7818" s="1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false" customHeight="true" outlineLevel="0" collapsed="false">
      <c r="A7819" s="1" t="n">
        <f aca="false">MAX($A$2:$A7818)+1</f>
        <v>6854</v>
      </c>
      <c r="C7819" s="1" t="str">
        <f aca="false">IF(H7819="",F7819,H7819)</f>
        <v>Beebe 1B</v>
      </c>
      <c r="F7819" s="5"/>
      <c r="G7819" s="1" t="n">
        <v>58908</v>
      </c>
      <c r="H7819" s="1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false" customHeight="true" outlineLevel="0" collapsed="false">
      <c r="A7820" s="1" t="n">
        <f aca="false">MAX($A$2:$A7819)+1</f>
        <v>6855</v>
      </c>
      <c r="C7820" s="1" t="str">
        <f aca="false">IF(H7820="",F7820,H7820)</f>
        <v>Ramona 1</v>
      </c>
      <c r="F7820" s="5"/>
      <c r="G7820" s="1" t="n">
        <v>58909</v>
      </c>
      <c r="H7820" s="1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false" customHeight="true" outlineLevel="0" collapsed="false">
      <c r="A7821" s="1" t="n">
        <f aca="false">MAX($A$2:$A7820)+1</f>
        <v>6856</v>
      </c>
      <c r="C7821" s="1" t="str">
        <f aca="false">IF(H7821="",F7821,H7821)</f>
        <v>Ramona 2</v>
      </c>
      <c r="F7821" s="5"/>
      <c r="G7821" s="1" t="n">
        <v>58911</v>
      </c>
      <c r="H7821" s="1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false" customHeight="true" outlineLevel="0" collapsed="false">
      <c r="A7822" s="1" t="n">
        <f aca="false">MAX($A$2:$A7821)+1</f>
        <v>6857</v>
      </c>
      <c r="C7822" s="1" t="str">
        <f aca="false">IF(H7822="",F7822,H7822)</f>
        <v>Santa Fe Springs Rooftop Solar BLDG M</v>
      </c>
      <c r="F7822" s="5"/>
      <c r="G7822" s="1" t="n">
        <v>58912</v>
      </c>
      <c r="H7822" s="1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false" customHeight="true" outlineLevel="0" collapsed="false">
      <c r="A7823" s="1" t="n">
        <f aca="false">MAX($A$2:$A7822)+1</f>
        <v>6858</v>
      </c>
      <c r="C7823" s="1" t="str">
        <f aca="false">IF(H7823="",F7823,H7823)</f>
        <v>Santa Fe Springs Rooftop Solar BLDG H</v>
      </c>
      <c r="F7823" s="5"/>
      <c r="G7823" s="1" t="n">
        <v>58913</v>
      </c>
      <c r="H7823" s="1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false" customHeight="true" outlineLevel="0" collapsed="false">
      <c r="A7824" s="1" t="n">
        <f aca="false">MAX($A$2:$A7823)+1</f>
        <v>6859</v>
      </c>
      <c r="C7824" s="1" t="str">
        <f aca="false">IF(H7824="",F7824,H7824)</f>
        <v>MCAGCC Cogen Plant</v>
      </c>
      <c r="F7824" s="5"/>
      <c r="G7824" s="1" t="n">
        <v>58914</v>
      </c>
      <c r="H7824" s="1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false" customHeight="true" outlineLevel="0" collapsed="false">
      <c r="A7825" s="1" t="n">
        <f aca="false">MAX($A$2:$A7824)+1</f>
        <v>6860</v>
      </c>
      <c r="C7825" s="1" t="str">
        <f aca="false">IF(H7825="",F7825,H7825)</f>
        <v>Copper Mountain Solar 3</v>
      </c>
      <c r="F7825" s="5"/>
      <c r="G7825" s="1" t="n">
        <v>58915</v>
      </c>
      <c r="H7825" s="1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false" customHeight="true" outlineLevel="0" collapsed="false">
      <c r="A7826" s="1" t="n">
        <f aca="false">MAX($A$2:$A7825)+1</f>
        <v>6861</v>
      </c>
      <c r="C7826" s="1" t="str">
        <f aca="false">IF(H7826="",F7826,H7826)</f>
        <v>Tioga Solar Morris County 1 LLC</v>
      </c>
      <c r="F7826" s="5"/>
      <c r="G7826" s="1" t="n">
        <v>58917</v>
      </c>
      <c r="H7826" s="1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false" customHeight="true" outlineLevel="0" collapsed="false">
      <c r="A7827" s="1" t="n">
        <f aca="false">MAX($A$2:$A7826)+1</f>
        <v>6862</v>
      </c>
      <c r="C7827" s="1" t="str">
        <f aca="false">IF(H7827="",F7827,H7827)</f>
        <v>2081 Terzian Solar Project</v>
      </c>
      <c r="F7827" s="5"/>
      <c r="G7827" s="1" t="n">
        <v>58918</v>
      </c>
      <c r="H7827" s="1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false" customHeight="true" outlineLevel="0" collapsed="false">
      <c r="A7828" s="1" t="n">
        <f aca="false">MAX($A$2:$A7827)+1</f>
        <v>6863</v>
      </c>
      <c r="C7828" s="1" t="str">
        <f aca="false">IF(H7828="",F7828,H7828)</f>
        <v>2127 Harris Solar Project</v>
      </c>
      <c r="F7828" s="5"/>
      <c r="G7828" s="1" t="n">
        <v>58919</v>
      </c>
      <c r="H7828" s="1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false" customHeight="true" outlineLevel="0" collapsed="false">
      <c r="A7829" s="1" t="n">
        <f aca="false">MAX($A$2:$A7828)+1</f>
        <v>6864</v>
      </c>
      <c r="C7829" s="1" t="str">
        <f aca="false">IF(H7829="",F7829,H7829)</f>
        <v>2097 Helton Solar Project</v>
      </c>
      <c r="F7829" s="5"/>
      <c r="G7829" s="1" t="n">
        <v>58920</v>
      </c>
      <c r="H7829" s="1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false" customHeight="true" outlineLevel="0" collapsed="false">
      <c r="A7830" s="1" t="n">
        <f aca="false">MAX($A$2:$A7829)+1</f>
        <v>6865</v>
      </c>
      <c r="C7830" s="1" t="str">
        <f aca="false">IF(H7830="",F7830,H7830)</f>
        <v>Napoleon Biogas</v>
      </c>
      <c r="F7830" s="5"/>
      <c r="G7830" s="1" t="n">
        <v>58921</v>
      </c>
      <c r="H7830" s="1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false" customHeight="true" outlineLevel="0" collapsed="false">
      <c r="A7831" s="1" t="n">
        <f aca="false">MAX($A$2:$A7830)+1</f>
        <v>6866</v>
      </c>
      <c r="C7831" s="1" t="str">
        <f aca="false">IF(H7831="",F7831,H7831)</f>
        <v>Missouri S&amp;T - Power Plant</v>
      </c>
      <c r="F7831" s="5"/>
      <c r="G7831" s="1" t="n">
        <v>58923</v>
      </c>
      <c r="H7831" s="1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false" customHeight="true" outlineLevel="0" collapsed="false">
      <c r="A7832" s="1" t="n">
        <f aca="false">MAX($A$2:$A7831)+1</f>
        <v>6867</v>
      </c>
      <c r="C7832" s="1" t="str">
        <f aca="false">IF(H7832="",F7832,H7832)</f>
        <v>Story City Wind Project</v>
      </c>
      <c r="F7832" s="5"/>
      <c r="G7832" s="1" t="n">
        <v>58927</v>
      </c>
      <c r="H7832" s="1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false" customHeight="true" outlineLevel="0" collapsed="false">
      <c r="A7833" s="1" t="n">
        <f aca="false">A2836</f>
        <v>1914</v>
      </c>
      <c r="C7833" s="1" t="str">
        <f aca="false">IF(H7833="",F7833,H7833)</f>
        <v>Melrose 2</v>
      </c>
      <c r="F7833" s="5"/>
      <c r="G7833" s="1" t="n">
        <v>58929</v>
      </c>
      <c r="H7833" s="1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false" customHeight="true" outlineLevel="0" collapsed="false">
      <c r="A7834" s="1" t="n">
        <f aca="false">MAX($A$2:$A7833)+1</f>
        <v>6868</v>
      </c>
      <c r="C7834" s="1" t="str">
        <f aca="false">IF(H7834="",F7834,H7834)</f>
        <v>Traer Wind Project</v>
      </c>
      <c r="F7834" s="5"/>
      <c r="G7834" s="1" t="n">
        <v>58932</v>
      </c>
      <c r="H7834" s="1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false" customHeight="true" outlineLevel="0" collapsed="false">
      <c r="A7835" s="1" t="n">
        <f aca="false">MAX($A$2:$A7834)+1</f>
        <v>6869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1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false" customHeight="true" outlineLevel="0" collapsed="false">
      <c r="A7836" s="1" t="n">
        <f aca="false">MAX($A$2:$A7835)+1</f>
        <v>6870</v>
      </c>
      <c r="C7836" s="1" t="str">
        <f aca="false">IF(H7836="",F7836,H7836)</f>
        <v>Open View Solar Farm</v>
      </c>
      <c r="F7836" s="5"/>
      <c r="G7836" s="1" t="n">
        <v>58935</v>
      </c>
      <c r="H7836" s="1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false" customHeight="true" outlineLevel="0" collapsed="false">
      <c r="A7837" s="1" t="n">
        <f aca="false">MAX($A$2:$A7836)+1</f>
        <v>6871</v>
      </c>
      <c r="C7837" s="1" t="str">
        <f aca="false">IF(H7837="",F7837,H7837)</f>
        <v>Walpole Solar 2</v>
      </c>
      <c r="F7837" s="5"/>
      <c r="G7837" s="1" t="n">
        <v>58936</v>
      </c>
      <c r="H7837" s="1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false" customHeight="true" outlineLevel="0" collapsed="false">
      <c r="A7838" s="1" t="n">
        <f aca="false">MAX($A$2:$A7837)+1</f>
        <v>6872</v>
      </c>
      <c r="C7838" s="1" t="str">
        <f aca="false">IF(H7838="",F7838,H7838)</f>
        <v>Gardner Solar 1</v>
      </c>
      <c r="F7838" s="5"/>
      <c r="G7838" s="1" t="n">
        <v>58937</v>
      </c>
      <c r="H7838" s="1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false" customHeight="true" outlineLevel="0" collapsed="false">
      <c r="A7839" s="1" t="n">
        <f aca="false">MAX($A$2:$A7838)+1</f>
        <v>6873</v>
      </c>
      <c r="C7839" s="1" t="str">
        <f aca="false">IF(H7839="",F7839,H7839)</f>
        <v>Origin Wind</v>
      </c>
      <c r="F7839" s="5"/>
      <c r="G7839" s="1" t="n">
        <v>58938</v>
      </c>
      <c r="H7839" s="1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false" customHeight="true" outlineLevel="0" collapsed="false">
      <c r="A7840" s="1" t="n">
        <f aca="false">MAX($A$2:$A7839)+1</f>
        <v>6874</v>
      </c>
      <c r="C7840" s="1" t="str">
        <f aca="false">IF(H7840="",F7840,H7840)</f>
        <v>Anderson Wind I</v>
      </c>
      <c r="F7840" s="5"/>
      <c r="G7840" s="1" t="n">
        <v>58939</v>
      </c>
      <c r="H7840" s="1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false" customHeight="true" outlineLevel="0" collapsed="false">
      <c r="A7841" s="1" t="n">
        <f aca="false">MAX($A$2:$A7840)+1</f>
        <v>6875</v>
      </c>
      <c r="C7841" s="1" t="str">
        <f aca="false">IF(H7841="",F7841,H7841)</f>
        <v>Anderson Wind II</v>
      </c>
      <c r="F7841" s="5"/>
      <c r="G7841" s="1" t="n">
        <v>58940</v>
      </c>
      <c r="H7841" s="1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false" customHeight="true" outlineLevel="0" collapsed="false">
      <c r="A7842" s="1" t="n">
        <f aca="false">MAX($A$2:$A7841)+1</f>
        <v>6876</v>
      </c>
      <c r="C7842" s="1" t="str">
        <f aca="false">IF(H7842="",F7842,H7842)</f>
        <v>Rockville Solar I LLC</v>
      </c>
      <c r="F7842" s="5"/>
      <c r="G7842" s="1" t="n">
        <v>58942</v>
      </c>
      <c r="H7842" s="1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false" customHeight="true" outlineLevel="0" collapsed="false">
      <c r="A7843" s="1" t="n">
        <f aca="false">MAX($A$2:$A7842)+1</f>
        <v>6877</v>
      </c>
      <c r="C7843" s="1" t="str">
        <f aca="false">IF(H7843="",F7843,H7843)</f>
        <v>Halifax</v>
      </c>
      <c r="F7843" s="5"/>
      <c r="G7843" s="1" t="n">
        <v>58943</v>
      </c>
      <c r="H7843" s="1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false" customHeight="true" outlineLevel="0" collapsed="false">
      <c r="A7844" s="1" t="n">
        <f aca="false">MAX($A$2:$A7843)+1</f>
        <v>6878</v>
      </c>
      <c r="C7844" s="1" t="str">
        <f aca="false">IF(H7844="",F7844,H7844)</f>
        <v>Woodville Renewable Power Project</v>
      </c>
      <c r="F7844" s="5"/>
      <c r="G7844" s="1" t="n">
        <v>58944</v>
      </c>
      <c r="H7844" s="1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false" customHeight="true" outlineLevel="0" collapsed="false">
      <c r="A7845" s="1" t="n">
        <f aca="false">MAX($A$2:$A7844)+1</f>
        <v>6879</v>
      </c>
      <c r="C7845" s="1" t="str">
        <f aca="false">IF(H7845="",F7845,H7845)</f>
        <v>Simonds</v>
      </c>
      <c r="F7845" s="5"/>
      <c r="G7845" s="1" t="n">
        <v>58945</v>
      </c>
      <c r="H7845" s="1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false" customHeight="true" outlineLevel="0" collapsed="false">
      <c r="A7846" s="1" t="n">
        <f aca="false">MAX($A$2:$A7845)+1</f>
        <v>6880</v>
      </c>
      <c r="C7846" s="1" t="str">
        <f aca="false">IF(H7846="",F7846,H7846)</f>
        <v>Ameresco Dallas LLC</v>
      </c>
      <c r="F7846" s="5"/>
      <c r="G7846" s="1" t="n">
        <v>58946</v>
      </c>
      <c r="H7846" s="1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false" customHeight="true" outlineLevel="0" collapsed="false">
      <c r="A7847" s="1" t="n">
        <f aca="false">MAX($A$2:$A7846)+1</f>
        <v>6881</v>
      </c>
      <c r="C7847" s="1" t="str">
        <f aca="false">IF(H7847="",F7847,H7847)</f>
        <v>Bristol Myers Squibb Lawrenceville</v>
      </c>
      <c r="F7847" s="5"/>
      <c r="G7847" s="1" t="n">
        <v>58947</v>
      </c>
      <c r="H7847" s="1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false" customHeight="true" outlineLevel="0" collapsed="false">
      <c r="A7848" s="1" t="n">
        <f aca="false">MAX($A$2:$A7847)+1</f>
        <v>6882</v>
      </c>
      <c r="C7848" s="1" t="str">
        <f aca="false">IF(H7848="",F7848,H7848)</f>
        <v>Bristol Myers Squibb Wallingford</v>
      </c>
      <c r="F7848" s="5"/>
      <c r="G7848" s="1" t="n">
        <v>58948</v>
      </c>
      <c r="H7848" s="1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false" customHeight="true" outlineLevel="0" collapsed="false">
      <c r="A7849" s="1" t="n">
        <f aca="false">MAX($A$2:$A7848)+1</f>
        <v>6883</v>
      </c>
      <c r="C7849" s="1" t="str">
        <f aca="false">IF(H7849="",F7849,H7849)</f>
        <v>Cloverdale Solar I</v>
      </c>
      <c r="F7849" s="5"/>
      <c r="G7849" s="1" t="n">
        <v>58949</v>
      </c>
      <c r="H7849" s="1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false" customHeight="true" outlineLevel="0" collapsed="false">
      <c r="A7850" s="1" t="n">
        <f aca="false">MAX($A$2:$A7849)+1</f>
        <v>6884</v>
      </c>
      <c r="C7850" s="1" t="str">
        <f aca="false">IF(H7850="",F7850,H7850)</f>
        <v>Dessie Solar Center LLC</v>
      </c>
      <c r="F7850" s="5"/>
      <c r="G7850" s="1" t="n">
        <v>58952</v>
      </c>
      <c r="H7850" s="1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false" customHeight="true" outlineLevel="0" collapsed="false">
      <c r="A7851" s="1" t="n">
        <f aca="false">MAX($A$2:$A7850)+1</f>
        <v>6885</v>
      </c>
      <c r="C7851" s="1" t="str">
        <f aca="false">IF(H7851="",F7851,H7851)</f>
        <v>Rockville Solar II, LLC</v>
      </c>
      <c r="F7851" s="5"/>
      <c r="G7851" s="1" t="n">
        <v>58953</v>
      </c>
      <c r="H7851" s="1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false" customHeight="true" outlineLevel="0" collapsed="false">
      <c r="A7852" s="1" t="n">
        <f aca="false">MAX($A$2:$A7851)+1</f>
        <v>6886</v>
      </c>
      <c r="C7852" s="1" t="str">
        <f aca="false">IF(H7852="",F7852,H7852)</f>
        <v>Intel Folsom Phase 2</v>
      </c>
      <c r="F7852" s="5"/>
      <c r="G7852" s="1" t="n">
        <v>58954</v>
      </c>
      <c r="H7852" s="1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false" customHeight="true" outlineLevel="0" collapsed="false">
      <c r="A7853" s="1" t="n">
        <f aca="false">MAX($A$2:$A7852)+1</f>
        <v>6887</v>
      </c>
      <c r="C7853" s="1" t="str">
        <f aca="false">IF(H7853="",F7853,H7853)</f>
        <v>BearPond Solar Center LLC</v>
      </c>
      <c r="F7853" s="5"/>
      <c r="G7853" s="1" t="n">
        <v>58955</v>
      </c>
      <c r="H7853" s="1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false" customHeight="true" outlineLevel="0" collapsed="false">
      <c r="A7854" s="1" t="n">
        <f aca="false">MAX($A$2:$A7853)+1</f>
        <v>6888</v>
      </c>
      <c r="C7854" s="1" t="str">
        <f aca="false">IF(H7854="",F7854,H7854)</f>
        <v>Shankle Solar Center LLC</v>
      </c>
      <c r="F7854" s="5"/>
      <c r="G7854" s="1" t="n">
        <v>58956</v>
      </c>
      <c r="H7854" s="1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false" customHeight="true" outlineLevel="0" collapsed="false">
      <c r="A7855" s="1" t="n">
        <f aca="false">MAX($A$2:$A7854)+1</f>
        <v>6889</v>
      </c>
      <c r="C7855" s="1" t="str">
        <f aca="false">IF(H7855="",F7855,H7855)</f>
        <v>Graham Solar Center LLC</v>
      </c>
      <c r="F7855" s="5"/>
      <c r="G7855" s="1" t="n">
        <v>58957</v>
      </c>
      <c r="H7855" s="1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false" customHeight="true" outlineLevel="0" collapsed="false">
      <c r="A7856" s="1" t="n">
        <f aca="false">MAX($A$2:$A7855)+1</f>
        <v>6890</v>
      </c>
      <c r="C7856" s="1" t="str">
        <f aca="false">IF(H7856="",F7856,H7856)</f>
        <v>Camelot Wind LLC</v>
      </c>
      <c r="F7856" s="5"/>
      <c r="G7856" s="1" t="n">
        <v>58958</v>
      </c>
      <c r="H7856" s="1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false" customHeight="true" outlineLevel="0" collapsed="false">
      <c r="A7857" s="1" t="n">
        <f aca="false">MAX($A$2:$A7856)+1</f>
        <v>6891</v>
      </c>
      <c r="C7857" s="1" t="str">
        <f aca="false">IF(H7857="",F7857,H7857)</f>
        <v>Butler Solar Power Project</v>
      </c>
      <c r="F7857" s="5"/>
      <c r="G7857" s="1" t="n">
        <v>58959</v>
      </c>
      <c r="H7857" s="1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false" customHeight="true" outlineLevel="0" collapsed="false">
      <c r="A7858" s="1" t="n">
        <f aca="false">MAX($A$2:$A7857)+1</f>
        <v>6892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1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false" customHeight="true" outlineLevel="0" collapsed="false">
      <c r="A7859" s="1" t="n">
        <f aca="false">MAX($A$2:$A7858)+1</f>
        <v>6893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1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false" customHeight="true" outlineLevel="0" collapsed="false">
      <c r="A7860" s="1" t="n">
        <f aca="false">MAX($A$2:$A7859)+1</f>
        <v>6894</v>
      </c>
      <c r="C7860" s="1" t="str">
        <f aca="false">IF(H7860="",F7860,H7860)</f>
        <v>Las Virgenes Municipal Water District</v>
      </c>
      <c r="F7860" s="5"/>
      <c r="G7860" s="1" t="n">
        <v>58963</v>
      </c>
      <c r="H7860" s="1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false" customHeight="true" outlineLevel="0" collapsed="false">
      <c r="A7861" s="1" t="n">
        <f aca="false">MAX($A$2:$A7860)+1</f>
        <v>6895</v>
      </c>
      <c r="C7861" s="1" t="str">
        <f aca="false">IF(H7861="",F7861,H7861)</f>
        <v>Technology Drive Solar</v>
      </c>
      <c r="F7861" s="5"/>
      <c r="G7861" s="1" t="n">
        <v>58964</v>
      </c>
      <c r="H7861" s="1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false" customHeight="true" outlineLevel="0" collapsed="false">
      <c r="A7862" s="1" t="n">
        <f aca="false">MAX($A$2:$A7861)+1</f>
        <v>6896</v>
      </c>
      <c r="C7862" s="1" t="str">
        <f aca="false">IF(H7862="",F7862,H7862)</f>
        <v>Fairfield Wind</v>
      </c>
      <c r="F7862" s="5"/>
      <c r="G7862" s="1" t="n">
        <v>58966</v>
      </c>
      <c r="H7862" s="1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false" customHeight="true" outlineLevel="0" collapsed="false">
      <c r="A7863" s="1" t="n">
        <f aca="false">MAX($A$2:$A7862)+1</f>
        <v>6897</v>
      </c>
      <c r="C7863" s="1" t="str">
        <f aca="false">IF(H7863="",F7863,H7863)</f>
        <v>White River Solar 2</v>
      </c>
      <c r="F7863" s="5"/>
      <c r="G7863" s="1" t="n">
        <v>58973</v>
      </c>
      <c r="H7863" s="1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false" customHeight="true" outlineLevel="0" collapsed="false">
      <c r="A7864" s="1" t="n">
        <f aca="false">MAX($A$2:$A7863)+1</f>
        <v>6898</v>
      </c>
      <c r="C7864" s="1" t="str">
        <f aca="false">IF(H7864="",F7864,H7864)</f>
        <v>Fairview Farms Solar</v>
      </c>
      <c r="F7864" s="5"/>
      <c r="G7864" s="1" t="n">
        <v>58974</v>
      </c>
      <c r="H7864" s="1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false" customHeight="true" outlineLevel="0" collapsed="false">
      <c r="A7865" s="1" t="n">
        <f aca="false">MAX($A$2:$A7864)+1</f>
        <v>6899</v>
      </c>
      <c r="C7865" s="1" t="str">
        <f aca="false">IF(H7865="",F7865,H7865)</f>
        <v>Whitman</v>
      </c>
      <c r="F7865" s="5"/>
      <c r="G7865" s="1" t="n">
        <v>58977</v>
      </c>
      <c r="H7865" s="1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false" customHeight="true" outlineLevel="0" collapsed="false">
      <c r="A7866" s="1" t="n">
        <f aca="false">MAX($A$2:$A7865)+1</f>
        <v>6900</v>
      </c>
      <c r="C7866" s="1" t="str">
        <f aca="false">IF(H7866="",F7866,H7866)</f>
        <v>Central Valley Ag Power</v>
      </c>
      <c r="F7866" s="5"/>
      <c r="G7866" s="1" t="n">
        <v>58978</v>
      </c>
      <c r="H7866" s="1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false" customHeight="true" outlineLevel="0" collapsed="false">
      <c r="A7867" s="1" t="n">
        <f aca="false">MAX($A$2:$A7866)+1</f>
        <v>6901</v>
      </c>
      <c r="C7867" s="1" t="str">
        <f aca="false">IF(H7867="",F7867,H7867)</f>
        <v>Akron WRF</v>
      </c>
      <c r="F7867" s="5"/>
      <c r="G7867" s="1" t="n">
        <v>58980</v>
      </c>
      <c r="H7867" s="1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false" customHeight="true" outlineLevel="0" collapsed="false">
      <c r="A7868" s="1" t="n">
        <f aca="false">MAX($A$2:$A7867)+1</f>
        <v>6902</v>
      </c>
      <c r="C7868" s="1" t="str">
        <f aca="false">IF(H7868="",F7868,H7868)</f>
        <v>Broken Bow Wind II, LLC</v>
      </c>
      <c r="F7868" s="5"/>
      <c r="G7868" s="1" t="n">
        <v>58981</v>
      </c>
      <c r="H7868" s="1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false" customHeight="true" outlineLevel="0" collapsed="false">
      <c r="A7869" s="1" t="n">
        <f aca="false">MAX($A$2:$A7868)+1</f>
        <v>6903</v>
      </c>
      <c r="C7869" s="1" t="str">
        <f aca="false">IF(H7869="",F7869,H7869)</f>
        <v>RE Camelot LLC</v>
      </c>
      <c r="F7869" s="5"/>
      <c r="G7869" s="1" t="n">
        <v>58983</v>
      </c>
      <c r="H7869" s="1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false" customHeight="true" outlineLevel="0" collapsed="false">
      <c r="A7870" s="1" t="n">
        <f aca="false">MAX($A$2:$A7869)+1</f>
        <v>6904</v>
      </c>
      <c r="C7870" s="1" t="str">
        <f aca="false">IF(H7870="",F7870,H7870)</f>
        <v>RE Adams East, LLC</v>
      </c>
      <c r="F7870" s="5"/>
      <c r="G7870" s="1" t="n">
        <v>58984</v>
      </c>
      <c r="H7870" s="1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false" customHeight="true" outlineLevel="0" collapsed="false">
      <c r="A7871" s="1" t="n">
        <f aca="false">MAX($A$2:$A7870)+1</f>
        <v>6905</v>
      </c>
      <c r="C7871" s="1" t="str">
        <f aca="false">IF(H7871="",F7871,H7871)</f>
        <v>RE Kansas Solar, LLC</v>
      </c>
      <c r="F7871" s="5"/>
      <c r="G7871" s="1" t="n">
        <v>58985</v>
      </c>
      <c r="H7871" s="1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false" customHeight="true" outlineLevel="0" collapsed="false">
      <c r="A7872" s="1" t="n">
        <f aca="false">MAX($A$2:$A7871)+1</f>
        <v>6906</v>
      </c>
      <c r="C7872" s="1" t="str">
        <f aca="false">IF(H7872="",F7872,H7872)</f>
        <v>RE Old River One, LLC</v>
      </c>
      <c r="F7872" s="5"/>
      <c r="G7872" s="1" t="n">
        <v>58986</v>
      </c>
      <c r="H7872" s="1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false" customHeight="true" outlineLevel="0" collapsed="false">
      <c r="A7873" s="1" t="n">
        <f aca="false">MAX($A$2:$A7872)+1</f>
        <v>6907</v>
      </c>
      <c r="C7873" s="1" t="str">
        <f aca="false">IF(H7873="",F7873,H7873)</f>
        <v>Eklutna Generation Station</v>
      </c>
      <c r="F7873" s="5"/>
      <c r="G7873" s="1" t="n">
        <v>58989</v>
      </c>
      <c r="H7873" s="1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false" customHeight="true" outlineLevel="0" collapsed="false">
      <c r="A7874" s="1" t="n">
        <f aca="false">MAX($A$2:$A7873)+1</f>
        <v>6908</v>
      </c>
      <c r="C7874" s="1" t="str">
        <f aca="false">IF(H7874="",F7874,H7874)</f>
        <v>RE Columbia Two, LLC</v>
      </c>
      <c r="F7874" s="5"/>
      <c r="G7874" s="1" t="n">
        <v>58990</v>
      </c>
      <c r="H7874" s="1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false" customHeight="true" outlineLevel="0" collapsed="false">
      <c r="A7875" s="1" t="n">
        <f aca="false">MAX($A$2:$A7874)+1</f>
        <v>6909</v>
      </c>
      <c r="C7875" s="1" t="str">
        <f aca="false">IF(H7875="",F7875,H7875)</f>
        <v>RE Kent South, LLC</v>
      </c>
      <c r="F7875" s="5"/>
      <c r="G7875" s="1" t="n">
        <v>58991</v>
      </c>
      <c r="H7875" s="1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false" customHeight="true" outlineLevel="0" collapsed="false">
      <c r="A7876" s="1" t="n">
        <f aca="false">MAX($A$2:$A7875)+1</f>
        <v>6910</v>
      </c>
      <c r="C7876" s="1" t="str">
        <f aca="false">IF(H7876="",F7876,H7876)</f>
        <v>Dept of Corrections NCCI Wind</v>
      </c>
      <c r="F7876" s="5"/>
      <c r="G7876" s="1" t="n">
        <v>58992</v>
      </c>
      <c r="H7876" s="1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false" customHeight="true" outlineLevel="0" collapsed="false">
      <c r="A7877" s="1" t="n">
        <f aca="false">MAX($A$2:$A7876)+1</f>
        <v>6911</v>
      </c>
      <c r="C7877" s="1" t="str">
        <f aca="false">IF(H7877="",F7877,H7877)</f>
        <v>Pine Tree Landfill Gas to Energy</v>
      </c>
      <c r="F7877" s="5"/>
      <c r="G7877" s="1" t="n">
        <v>58993</v>
      </c>
      <c r="H7877" s="1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false" customHeight="true" outlineLevel="0" collapsed="false">
      <c r="A7878" s="1" t="n">
        <f aca="false">MAX($A$2:$A7877)+1</f>
        <v>6912</v>
      </c>
      <c r="C7878" s="1" t="str">
        <f aca="false">IF(H7878="",F7878,H7878)</f>
        <v>Breckinridge Wind Project LLC</v>
      </c>
      <c r="F7878" s="5"/>
      <c r="G7878" s="1" t="n">
        <v>58994</v>
      </c>
      <c r="H7878" s="1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false" customHeight="true" outlineLevel="0" collapsed="false">
      <c r="A7879" s="1" t="n">
        <f aca="false">MAX($A$2:$A7878)+1</f>
        <v>6913</v>
      </c>
      <c r="C7879" s="1" t="str">
        <f aca="false">IF(H7879="",F7879,H7879)</f>
        <v>St. Olaf Wind Turbine</v>
      </c>
      <c r="F7879" s="5"/>
      <c r="G7879" s="1" t="n">
        <v>58995</v>
      </c>
      <c r="H7879" s="1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false" customHeight="true" outlineLevel="0" collapsed="false">
      <c r="A7880" s="1" t="n">
        <f aca="false">MAX($A$2:$A7879)+1</f>
        <v>6914</v>
      </c>
      <c r="C7880" s="1" t="str">
        <f aca="false">IF(H7880="",F7880,H7880)</f>
        <v>St. Olaf StandBy Generators</v>
      </c>
      <c r="F7880" s="5"/>
      <c r="G7880" s="1" t="n">
        <v>58996</v>
      </c>
      <c r="H7880" s="1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false" customHeight="true" outlineLevel="0" collapsed="false">
      <c r="A7881" s="1" t="n">
        <f aca="false">MAX($A$2:$A7880)+1</f>
        <v>6915</v>
      </c>
      <c r="C7881" s="1" t="str">
        <f aca="false">IF(H7881="",F7881,H7881)</f>
        <v>Goodwell Wind Project LLC</v>
      </c>
      <c r="F7881" s="5"/>
      <c r="G7881" s="1" t="n">
        <v>58998</v>
      </c>
      <c r="H7881" s="1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false" customHeight="true" outlineLevel="0" collapsed="false">
      <c r="A7882" s="1" t="n">
        <f aca="false">MAX($A$2:$A7881)+1</f>
        <v>6916</v>
      </c>
      <c r="C7882" s="1" t="str">
        <f aca="false">IF(H7882="",F7882,H7882)</f>
        <v>Little Elk Wind Project LLC</v>
      </c>
      <c r="F7882" s="5"/>
      <c r="G7882" s="1" t="n">
        <v>58999</v>
      </c>
      <c r="H7882" s="1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false" customHeight="true" outlineLevel="0" collapsed="false">
      <c r="A7883" s="1" t="n">
        <f aca="false">MAX($A$2:$A7882)+1</f>
        <v>6917</v>
      </c>
      <c r="C7883" s="1" t="str">
        <f aca="false">IF(H7883="",F7883,H7883)</f>
        <v>Parkland Landfill Solar</v>
      </c>
      <c r="F7883" s="5"/>
      <c r="G7883" s="1" t="n">
        <v>59001</v>
      </c>
      <c r="H7883" s="1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false" customHeight="true" outlineLevel="0" collapsed="false">
      <c r="A7884" s="1" t="n">
        <f aca="false">MAX($A$2:$A7883)+1</f>
        <v>6918</v>
      </c>
      <c r="C7884" s="1" t="str">
        <f aca="false">IF(H7884="",F7884,H7884)</f>
        <v>Two Dot Wind Farm</v>
      </c>
      <c r="F7884" s="5"/>
      <c r="G7884" s="1" t="n">
        <v>59003</v>
      </c>
      <c r="H7884" s="1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false" customHeight="true" outlineLevel="0" collapsed="false">
      <c r="A7885" s="1" t="n">
        <f aca="false">MAX($A$2:$A7884)+1</f>
        <v>6919</v>
      </c>
      <c r="C7885" s="1" t="str">
        <f aca="false">IF(H7885="",F7885,H7885)</f>
        <v>Woodmere Solar Farm</v>
      </c>
      <c r="F7885" s="5"/>
      <c r="G7885" s="1" t="n">
        <v>59008</v>
      </c>
      <c r="H7885" s="1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false" customHeight="true" outlineLevel="0" collapsed="false">
      <c r="A7886" s="1" t="n">
        <f aca="false">MAX($A$2:$A7885)+1</f>
        <v>6920</v>
      </c>
      <c r="C7886" s="1" t="str">
        <f aca="false">IF(H7886="",F7886,H7886)</f>
        <v>Hayworth Solar</v>
      </c>
      <c r="F7886" s="5"/>
      <c r="G7886" s="1" t="n">
        <v>59009</v>
      </c>
      <c r="H7886" s="1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false" customHeight="true" outlineLevel="0" collapsed="false">
      <c r="A7887" s="1" t="n">
        <f aca="false">MAX($A$2:$A7886)+1</f>
        <v>6921</v>
      </c>
      <c r="C7887" s="1" t="str">
        <f aca="false">IF(H7887="",F7887,H7887)</f>
        <v>Macho Springs</v>
      </c>
      <c r="F7887" s="5"/>
      <c r="G7887" s="1" t="n">
        <v>59010</v>
      </c>
      <c r="H7887" s="1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false" customHeight="true" outlineLevel="0" collapsed="false">
      <c r="A7888" s="1" t="n">
        <f aca="false">MAX($A$2:$A7887)+1</f>
        <v>6922</v>
      </c>
      <c r="C7888" s="1" t="str">
        <f aca="false">IF(H7888="",F7888,H7888)</f>
        <v>Southbridge Landfill Gas-to-Energy</v>
      </c>
      <c r="F7888" s="5"/>
      <c r="G7888" s="1" t="n">
        <v>59011</v>
      </c>
      <c r="H7888" s="1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false" customHeight="true" outlineLevel="0" collapsed="false">
      <c r="A7889" s="1" t="n">
        <f aca="false">MAX($A$2:$A7888)+1</f>
        <v>6923</v>
      </c>
      <c r="C7889" s="1" t="str">
        <f aca="false">IF(H7889="",F7889,H7889)</f>
        <v>DC Water CHP</v>
      </c>
      <c r="F7889" s="5"/>
      <c r="G7889" s="1" t="n">
        <v>59012</v>
      </c>
      <c r="H7889" s="1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false" customHeight="true" outlineLevel="0" collapsed="false">
      <c r="A7890" s="1" t="n">
        <f aca="false">MAX($A$2:$A7889)+1</f>
        <v>6924</v>
      </c>
      <c r="C7890" s="1" t="str">
        <f aca="false">IF(H7890="",F7890,H7890)</f>
        <v>Scituate PV</v>
      </c>
      <c r="F7890" s="5"/>
      <c r="G7890" s="1" t="n">
        <v>59013</v>
      </c>
      <c r="H7890" s="1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false" customHeight="true" outlineLevel="0" collapsed="false">
      <c r="A7891" s="1" t="n">
        <f aca="false">MAX($A$2:$A7890)+1</f>
        <v>6925</v>
      </c>
      <c r="C7891" s="1" t="str">
        <f aca="false">IF(H7891="",F7891,H7891)</f>
        <v>Bolton PV</v>
      </c>
      <c r="F7891" s="5"/>
      <c r="G7891" s="1" t="n">
        <v>59014</v>
      </c>
      <c r="H7891" s="1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false" customHeight="true" outlineLevel="0" collapsed="false">
      <c r="A7892" s="1" t="n">
        <f aca="false">MAX($A$2:$A7891)+1</f>
        <v>6926</v>
      </c>
      <c r="C7892" s="1" t="str">
        <f aca="false">IF(H7892="",F7892,H7892)</f>
        <v>Stow PV</v>
      </c>
      <c r="F7892" s="5"/>
      <c r="G7892" s="1" t="n">
        <v>59015</v>
      </c>
      <c r="H7892" s="1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false" customHeight="true" outlineLevel="0" collapsed="false">
      <c r="A7893" s="1" t="n">
        <f aca="false">MAX($A$2:$A7892)+1</f>
        <v>6927</v>
      </c>
      <c r="C7893" s="1" t="str">
        <f aca="false">IF(H7893="",F7893,H7893)</f>
        <v>East Chicago</v>
      </c>
      <c r="F7893" s="5"/>
      <c r="G7893" s="1" t="n">
        <v>59018</v>
      </c>
      <c r="H7893" s="1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false" customHeight="true" outlineLevel="0" collapsed="false">
      <c r="A7894" s="1" t="n">
        <f aca="false">MAX($A$2:$A7893)+1</f>
        <v>6928</v>
      </c>
      <c r="C7894" s="1" t="str">
        <f aca="false">IF(H7894="",F7894,H7894)</f>
        <v>Griffith</v>
      </c>
      <c r="F7894" s="5"/>
      <c r="G7894" s="1" t="n">
        <v>59019</v>
      </c>
      <c r="H7894" s="1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false" customHeight="true" outlineLevel="0" collapsed="false">
      <c r="A7895" s="1" t="n">
        <f aca="false">MAX($A$2:$A7894)+1</f>
        <v>6929</v>
      </c>
      <c r="C7895" s="1" t="str">
        <f aca="false">IF(H7895="",F7895,H7895)</f>
        <v>Hoopeston Wind LLC</v>
      </c>
      <c r="F7895" s="5"/>
      <c r="G7895" s="1" t="n">
        <v>59021</v>
      </c>
      <c r="H7895" s="1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false" customHeight="true" outlineLevel="0" collapsed="false">
      <c r="A7896" s="1" t="n">
        <f aca="false">MAX($A$2:$A7895)+1</f>
        <v>6930</v>
      </c>
      <c r="C7896" s="1" t="str">
        <f aca="false">IF(H7896="",F7896,H7896)</f>
        <v>Kingston Wind Independence</v>
      </c>
      <c r="F7896" s="5"/>
      <c r="G7896" s="1" t="n">
        <v>59022</v>
      </c>
      <c r="H7896" s="1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false" customHeight="true" outlineLevel="0" collapsed="false">
      <c r="A7897" s="1" t="n">
        <f aca="false">MAX($A$2:$A7896)+1</f>
        <v>6931</v>
      </c>
      <c r="C7897" s="1" t="str">
        <f aca="false">IF(H7897="",F7897,H7897)</f>
        <v>Ipswich Wind Independence</v>
      </c>
      <c r="F7897" s="5"/>
      <c r="G7897" s="1" t="n">
        <v>59023</v>
      </c>
      <c r="H7897" s="1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false" customHeight="true" outlineLevel="0" collapsed="false">
      <c r="A7898" s="1" t="n">
        <f aca="false">MAX($A$2:$A7897)+1</f>
        <v>6932</v>
      </c>
      <c r="C7898" s="1" t="str">
        <f aca="false">IF(H7898="",F7898,H7898)</f>
        <v>Euclid Farm, Stamco N-54</v>
      </c>
      <c r="F7898" s="5"/>
      <c r="G7898" s="1" t="n">
        <v>59024</v>
      </c>
      <c r="H7898" s="1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false" customHeight="true" outlineLevel="0" collapsed="false">
      <c r="A7899" s="1" t="n">
        <f aca="false">MAX($A$2:$A7898)+1</f>
        <v>6933</v>
      </c>
      <c r="C7899" s="1" t="str">
        <f aca="false">IF(H7899="",F7899,H7899)</f>
        <v>Back River Waste Water Treatment</v>
      </c>
      <c r="F7899" s="5"/>
      <c r="G7899" s="1" t="n">
        <v>59026</v>
      </c>
      <c r="H7899" s="1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false" customHeight="true" outlineLevel="0" collapsed="false">
      <c r="A7900" s="1" t="n">
        <f aca="false">MAX($A$2:$A7899)+1</f>
        <v>6934</v>
      </c>
      <c r="C7900" s="1" t="str">
        <f aca="false">IF(H7900="",F7900,H7900)</f>
        <v>Agawam Solar</v>
      </c>
      <c r="F7900" s="5"/>
      <c r="G7900" s="1" t="n">
        <v>59028</v>
      </c>
      <c r="H7900" s="1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false" customHeight="true" outlineLevel="0" collapsed="false">
      <c r="A7901" s="1" t="n">
        <f aca="false">MAX($A$2:$A7900)+1</f>
        <v>6935</v>
      </c>
      <c r="C7901" s="1" t="str">
        <f aca="false">IF(H7901="",F7901,H7901)</f>
        <v>Rehoboth Solar</v>
      </c>
      <c r="F7901" s="5"/>
      <c r="G7901" s="1" t="n">
        <v>59029</v>
      </c>
      <c r="H7901" s="1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false" customHeight="true" outlineLevel="0" collapsed="false">
      <c r="A7902" s="1" t="n">
        <f aca="false">MAX($A$2:$A7901)+1</f>
        <v>6936</v>
      </c>
      <c r="C7902" s="1" t="str">
        <f aca="false">IF(H7902="",F7902,H7902)</f>
        <v>Chicopee Solar</v>
      </c>
      <c r="F7902" s="5"/>
      <c r="G7902" s="1" t="n">
        <v>59030</v>
      </c>
      <c r="H7902" s="1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false" customHeight="true" outlineLevel="0" collapsed="false">
      <c r="A7903" s="1" t="n">
        <f aca="false">MAX($A$2:$A7902)+1</f>
        <v>6937</v>
      </c>
      <c r="C7903" s="1" t="str">
        <f aca="false">IF(H7903="",F7903,H7903)</f>
        <v>Route 57 Solar</v>
      </c>
      <c r="F7903" s="5"/>
      <c r="G7903" s="1" t="n">
        <v>59031</v>
      </c>
      <c r="H7903" s="1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false" customHeight="true" outlineLevel="0" collapsed="false">
      <c r="A7904" s="1" t="n">
        <f aca="false">MAX($A$2:$A7903)+1</f>
        <v>6938</v>
      </c>
      <c r="C7904" s="1" t="str">
        <f aca="false">IF(H7904="",F7904,H7904)</f>
        <v>EBZ Solar</v>
      </c>
      <c r="F7904" s="5"/>
      <c r="G7904" s="1" t="n">
        <v>59032</v>
      </c>
      <c r="H7904" s="1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false" customHeight="true" outlineLevel="0" collapsed="false">
      <c r="A7905" s="1" t="n">
        <f aca="false">MAX($A$2:$A7904)+1</f>
        <v>6939</v>
      </c>
      <c r="C7905" s="1" t="str">
        <f aca="false">IF(H7905="",F7905,H7905)</f>
        <v>Whately Solar</v>
      </c>
      <c r="F7905" s="5"/>
      <c r="G7905" s="1" t="n">
        <v>59033</v>
      </c>
      <c r="H7905" s="1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false" customHeight="true" outlineLevel="0" collapsed="false">
      <c r="A7906" s="1" t="n">
        <f aca="false">MAX($A$2:$A7905)+1</f>
        <v>6940</v>
      </c>
      <c r="C7906" s="1" t="str">
        <f aca="false">IF(H7906="",F7906,H7906)</f>
        <v>Shannon Wind</v>
      </c>
      <c r="F7906" s="5"/>
      <c r="G7906" s="1" t="n">
        <v>59034</v>
      </c>
      <c r="H7906" s="1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false" customHeight="true" outlineLevel="0" collapsed="false">
      <c r="A7907" s="1" t="n">
        <f aca="false">MAX($A$2:$A7906)+1</f>
        <v>6941</v>
      </c>
      <c r="C7907" s="1" t="str">
        <f aca="false">IF(H7907="",F7907,H7907)</f>
        <v>Biomass to Energy Facility, Kauai</v>
      </c>
      <c r="F7907" s="5"/>
      <c r="G7907" s="1" t="n">
        <v>59035</v>
      </c>
      <c r="H7907" s="1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false" customHeight="true" outlineLevel="0" collapsed="false">
      <c r="A7908" s="1" t="n">
        <f aca="false">MAX($A$2:$A7907)+1</f>
        <v>6942</v>
      </c>
      <c r="C7908" s="1" t="str">
        <f aca="false">IF(H7908="",F7908,H7908)</f>
        <v>Battleground</v>
      </c>
      <c r="F7908" s="5"/>
      <c r="G7908" s="1" t="n">
        <v>59038</v>
      </c>
      <c r="H7908" s="1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false" customHeight="true" outlineLevel="0" collapsed="false">
      <c r="A7909" s="1" t="n">
        <f aca="false">MAX($A$2:$A7908)+1</f>
        <v>6943</v>
      </c>
      <c r="C7909" s="1" t="str">
        <f aca="false">IF(H7909="",F7909,H7909)</f>
        <v>Beulaville</v>
      </c>
      <c r="F7909" s="5"/>
      <c r="G7909" s="1" t="n">
        <v>59039</v>
      </c>
      <c r="H7909" s="1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false" customHeight="true" outlineLevel="0" collapsed="false">
      <c r="A7910" s="1" t="n">
        <f aca="false">MAX($A$2:$A7909)+1</f>
        <v>6944</v>
      </c>
      <c r="C7910" s="1" t="str">
        <f aca="false">IF(H7910="",F7910,H7910)</f>
        <v>Ellerbe</v>
      </c>
      <c r="F7910" s="5"/>
      <c r="G7910" s="1" t="n">
        <v>59042</v>
      </c>
      <c r="H7910" s="1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false" customHeight="true" outlineLevel="0" collapsed="false">
      <c r="A7911" s="1" t="n">
        <f aca="false">MAX($A$2:$A7910)+1</f>
        <v>6945</v>
      </c>
      <c r="C7911" s="1" t="str">
        <f aca="false">IF(H7911="",F7911,H7911)</f>
        <v>West Davisville Solar</v>
      </c>
      <c r="F7911" s="5"/>
      <c r="G7911" s="1" t="n">
        <v>59043</v>
      </c>
      <c r="H7911" s="1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false" customHeight="true" outlineLevel="0" collapsed="false">
      <c r="A7912" s="1" t="n">
        <f aca="false">MAX($A$2:$A7911)+1</f>
        <v>6946</v>
      </c>
      <c r="C7912" s="1" t="str">
        <f aca="false">IF(H7912="",F7912,H7912)</f>
        <v>Jameson Energy Center</v>
      </c>
      <c r="F7912" s="5"/>
      <c r="G7912" s="1" t="n">
        <v>59045</v>
      </c>
      <c r="H7912" s="1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false" customHeight="true" outlineLevel="0" collapsed="false">
      <c r="A7913" s="1" t="n">
        <f aca="false">MAX($A$2:$A7912)+1</f>
        <v>6947</v>
      </c>
      <c r="C7913" s="1" t="str">
        <f aca="false">IF(H7913="",F7913,H7913)</f>
        <v>651 Chase Solar NG</v>
      </c>
      <c r="F7913" s="5"/>
      <c r="G7913" s="1" t="n">
        <v>59046</v>
      </c>
      <c r="H7913" s="1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false" customHeight="true" outlineLevel="0" collapsed="false">
      <c r="A7914" s="1" t="n">
        <f aca="false">MAX($A$2:$A7913)+1</f>
        <v>6948</v>
      </c>
      <c r="C7914" s="1" t="str">
        <f aca="false">IF(H7914="",F7914,H7914)</f>
        <v>Whitcomb Solar Farm</v>
      </c>
      <c r="F7914" s="5"/>
      <c r="G7914" s="1" t="n">
        <v>59049</v>
      </c>
      <c r="H7914" s="1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false" customHeight="true" outlineLevel="0" collapsed="false">
      <c r="A7915" s="1" t="n">
        <f aca="false">MAX($A$2:$A7914)+1</f>
        <v>6949</v>
      </c>
      <c r="C7915" s="1" t="str">
        <f aca="false">IF(H7915="",F7915,H7915)</f>
        <v>Wallace</v>
      </c>
      <c r="F7915" s="5"/>
      <c r="G7915" s="1" t="n">
        <v>59050</v>
      </c>
      <c r="H7915" s="1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false" customHeight="true" outlineLevel="0" collapsed="false">
      <c r="A7916" s="1" t="n">
        <f aca="false">MAX($A$2:$A7915)+1</f>
        <v>6950</v>
      </c>
      <c r="C7916" s="1" t="str">
        <f aca="false">IF(H7916="",F7916,H7916)</f>
        <v>Kenansville</v>
      </c>
      <c r="F7916" s="5"/>
      <c r="G7916" s="1" t="n">
        <v>59051</v>
      </c>
      <c r="H7916" s="1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false" customHeight="true" outlineLevel="0" collapsed="false">
      <c r="A7917" s="1" t="n">
        <f aca="false">MAX($A$2:$A7916)+1</f>
        <v>6951</v>
      </c>
      <c r="C7917" s="1" t="str">
        <f aca="false">IF(H7917="",F7917,H7917)</f>
        <v>Fairmont-FLS 100</v>
      </c>
      <c r="F7917" s="5"/>
      <c r="G7917" s="1" t="n">
        <v>59052</v>
      </c>
      <c r="H7917" s="1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false" customHeight="true" outlineLevel="0" collapsed="false">
      <c r="A7918" s="1" t="n">
        <f aca="false">MAX($A$2:$A7917)+1</f>
        <v>6952</v>
      </c>
      <c r="C7918" s="1" t="str">
        <f aca="false">IF(H7918="",F7918,H7918)</f>
        <v>Rariton OMP</v>
      </c>
      <c r="F7918" s="5"/>
      <c r="G7918" s="1" t="n">
        <v>59055</v>
      </c>
      <c r="H7918" s="1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false" customHeight="true" outlineLevel="0" collapsed="false">
      <c r="A7919" s="1" t="n">
        <f aca="false">MAX($A$2:$A7918)+1</f>
        <v>6953</v>
      </c>
      <c r="C7919" s="1" t="str">
        <f aca="false">IF(H7919="",F7919,H7919)</f>
        <v>Spring House</v>
      </c>
      <c r="F7919" s="5"/>
      <c r="G7919" s="1" t="n">
        <v>59056</v>
      </c>
      <c r="H7919" s="1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false" customHeight="true" outlineLevel="0" collapsed="false">
      <c r="A7920" s="1" t="n">
        <f aca="false">MAX($A$2:$A7919)+1</f>
        <v>6954</v>
      </c>
      <c r="C7920" s="1" t="str">
        <f aca="false">IF(H7920="",F7920,H7920)</f>
        <v>Skillman</v>
      </c>
      <c r="F7920" s="5"/>
      <c r="G7920" s="1" t="n">
        <v>59057</v>
      </c>
      <c r="H7920" s="1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false" customHeight="true" outlineLevel="0" collapsed="false">
      <c r="A7921" s="1" t="n">
        <f aca="false">MAX($A$2:$A7920)+1</f>
        <v>6955</v>
      </c>
      <c r="C7921" s="1" t="str">
        <f aca="false">IF(H7921="",F7921,H7921)</f>
        <v>Vacaville</v>
      </c>
      <c r="F7921" s="5"/>
      <c r="G7921" s="1" t="n">
        <v>59058</v>
      </c>
      <c r="H7921" s="1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false" customHeight="true" outlineLevel="0" collapsed="false">
      <c r="A7922" s="1" t="n">
        <f aca="false">MAX($A$2:$A7921)+1</f>
        <v>6956</v>
      </c>
      <c r="C7922" s="1" t="str">
        <f aca="false">IF(H7922="",F7922,H7922)</f>
        <v>Raritan ITS</v>
      </c>
      <c r="F7922" s="5"/>
      <c r="G7922" s="1" t="n">
        <v>59059</v>
      </c>
      <c r="H7922" s="1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false" customHeight="true" outlineLevel="0" collapsed="false">
      <c r="A7923" s="1" t="n">
        <f aca="false">MAX($A$2:$A7922)+1</f>
        <v>6957</v>
      </c>
      <c r="C7923" s="1" t="str">
        <f aca="false">IF(H7923="",F7923,H7923)</f>
        <v>Waste Water Treatment Plant</v>
      </c>
      <c r="F7923" s="5"/>
      <c r="G7923" s="1" t="n">
        <v>59060</v>
      </c>
      <c r="H7923" s="1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false" customHeight="true" outlineLevel="0" collapsed="false">
      <c r="A7924" s="1" t="n">
        <f aca="false">MAX($A$2:$A7923)+1</f>
        <v>6958</v>
      </c>
      <c r="C7924" s="1" t="str">
        <f aca="false">IF(H7924="",F7924,H7924)</f>
        <v>Carroll Area Wind Farm</v>
      </c>
      <c r="F7924" s="5"/>
      <c r="G7924" s="1" t="n">
        <v>59071</v>
      </c>
      <c r="H7924" s="1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false" customHeight="true" outlineLevel="0" collapsed="false">
      <c r="A7925" s="1" t="n">
        <f aca="false">MAX($A$2:$A7924)+1</f>
        <v>6959</v>
      </c>
      <c r="C7925" s="1" t="str">
        <f aca="false">IF(H7925="",F7925,H7925)</f>
        <v>Wooster Renewable Energy</v>
      </c>
      <c r="F7925" s="5"/>
      <c r="G7925" s="1" t="n">
        <v>59072</v>
      </c>
      <c r="H7925" s="1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false" customHeight="true" outlineLevel="0" collapsed="false">
      <c r="A7926" s="1" t="n">
        <f aca="false">MAX($A$2:$A7925)+1</f>
        <v>6960</v>
      </c>
      <c r="C7926" s="1" t="str">
        <f aca="false">IF(H7926="",F7926,H7926)</f>
        <v>Cove Point LNG Terminal</v>
      </c>
      <c r="F7926" s="5"/>
      <c r="G7926" s="1" t="n">
        <v>59073</v>
      </c>
      <c r="H7926" s="1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false" customHeight="true" outlineLevel="0" collapsed="false">
      <c r="A7927" s="1" t="n">
        <f aca="false">MAX($A$2:$A7926)+1</f>
        <v>6961</v>
      </c>
      <c r="C7927" s="1" t="str">
        <f aca="false">IF(H7927="",F7927,H7927)</f>
        <v>SC 1 Data Center, Phase 2</v>
      </c>
      <c r="F7927" s="5"/>
      <c r="G7927" s="1" t="n">
        <v>59074</v>
      </c>
      <c r="H7927" s="1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false" customHeight="true" outlineLevel="0" collapsed="false">
      <c r="A7928" s="1" t="n">
        <f aca="false">MAX($A$2:$A7927)+1</f>
        <v>6962</v>
      </c>
      <c r="C7928" s="1" t="str">
        <f aca="false">IF(H7928="",F7928,H7928)</f>
        <v>Brewster Landfill</v>
      </c>
      <c r="F7928" s="5"/>
      <c r="G7928" s="1" t="n">
        <v>59075</v>
      </c>
      <c r="H7928" s="1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false" customHeight="true" outlineLevel="0" collapsed="false">
      <c r="A7929" s="1" t="n">
        <f aca="false">MAX($A$2:$A7928)+1</f>
        <v>6963</v>
      </c>
      <c r="C7929" s="1" t="str">
        <f aca="false">IF(H7929="",F7929,H7929)</f>
        <v>Chatham Landfill</v>
      </c>
      <c r="F7929" s="5"/>
      <c r="G7929" s="1" t="n">
        <v>59077</v>
      </c>
      <c r="H7929" s="1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false" customHeight="true" outlineLevel="0" collapsed="false">
      <c r="A7930" s="1" t="n">
        <f aca="false">MAX($A$2:$A7929)+1</f>
        <v>6964</v>
      </c>
      <c r="C7930" s="1" t="str">
        <f aca="false">IF(H7930="",F7930,H7930)</f>
        <v>Harwich Landfill</v>
      </c>
      <c r="F7930" s="5"/>
      <c r="G7930" s="1" t="n">
        <v>59078</v>
      </c>
      <c r="H7930" s="1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false" customHeight="true" outlineLevel="0" collapsed="false">
      <c r="A7931" s="1" t="n">
        <f aca="false">MAX($A$2:$A7930)+1</f>
        <v>6965</v>
      </c>
      <c r="C7931" s="1" t="str">
        <f aca="false">IF(H7931="",F7931,H7931)</f>
        <v>Katama Farm</v>
      </c>
      <c r="F7931" s="5"/>
      <c r="G7931" s="1" t="n">
        <v>59079</v>
      </c>
      <c r="H7931" s="1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false" customHeight="true" outlineLevel="0" collapsed="false">
      <c r="A7932" s="1" t="n">
        <f aca="false">MAX($A$2:$A7931)+1</f>
        <v>6966</v>
      </c>
      <c r="C7932" s="1" t="str">
        <f aca="false">IF(H7932="",F7932,H7932)</f>
        <v>Nunnepog</v>
      </c>
      <c r="F7932" s="5"/>
      <c r="G7932" s="1" t="n">
        <v>59080</v>
      </c>
      <c r="H7932" s="1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false" customHeight="true" outlineLevel="0" collapsed="false">
      <c r="A7933" s="1" t="n">
        <f aca="false">MAX($A$2:$A7932)+1</f>
        <v>6967</v>
      </c>
      <c r="C7933" s="1" t="str">
        <f aca="false">IF(H7933="",F7933,H7933)</f>
        <v>Barnstable Landfill</v>
      </c>
      <c r="F7933" s="5"/>
      <c r="G7933" s="1" t="n">
        <v>59081</v>
      </c>
      <c r="H7933" s="1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false" customHeight="true" outlineLevel="0" collapsed="false">
      <c r="A7934" s="1" t="n">
        <f aca="false">MAX($A$2:$A7933)+1</f>
        <v>6968</v>
      </c>
      <c r="C7934" s="1" t="str">
        <f aca="false">IF(H7934="",F7934,H7934)</f>
        <v>Dennis Landfill</v>
      </c>
      <c r="F7934" s="5"/>
      <c r="G7934" s="1" t="n">
        <v>59082</v>
      </c>
      <c r="H7934" s="1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false" customHeight="true" outlineLevel="0" collapsed="false">
      <c r="A7935" s="1" t="n">
        <f aca="false">MAX($A$2:$A7934)+1</f>
        <v>6969</v>
      </c>
      <c r="C7935" s="1" t="str">
        <f aca="false">IF(H7935="",F7935,H7935)</f>
        <v>Limon III Wind LLC</v>
      </c>
      <c r="F7935" s="5"/>
      <c r="G7935" s="1" t="n">
        <v>59083</v>
      </c>
      <c r="H7935" s="1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false" customHeight="true" outlineLevel="0" collapsed="false">
      <c r="A7936" s="1" t="n">
        <f aca="false">MAX($A$2:$A7935)+1</f>
        <v>6970</v>
      </c>
      <c r="C7936" s="1" t="str">
        <f aca="false">IF(H7936="",F7936,H7936)</f>
        <v>Lepomis PV Energy LLC</v>
      </c>
      <c r="F7936" s="5"/>
      <c r="G7936" s="1" t="n">
        <v>59085</v>
      </c>
      <c r="H7936" s="1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false" customHeight="true" outlineLevel="0" collapsed="false">
      <c r="A7937" s="1" t="n">
        <f aca="false">MAX($A$2:$A7936)+1</f>
        <v>6971</v>
      </c>
      <c r="C7937" s="1" t="str">
        <f aca="false">IF(H7937="",F7937,H7937)</f>
        <v>Goose Lake Solar</v>
      </c>
      <c r="F7937" s="5"/>
      <c r="G7937" s="1" t="n">
        <v>59086</v>
      </c>
      <c r="H7937" s="1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false" customHeight="true" outlineLevel="0" collapsed="false">
      <c r="A7938" s="1" t="n">
        <f aca="false">MAX($A$2:$A7937)+1</f>
        <v>6972</v>
      </c>
      <c r="C7938" s="1" t="str">
        <f aca="false">IF(H7938="",F7938,H7938)</f>
        <v>City of Corcoran Solar</v>
      </c>
      <c r="F7938" s="5"/>
      <c r="G7938" s="1" t="n">
        <v>59087</v>
      </c>
      <c r="H7938" s="1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false" customHeight="true" outlineLevel="0" collapsed="false">
      <c r="A7939" s="1" t="n">
        <f aca="false">MAX($A$2:$A7938)+1</f>
        <v>6973</v>
      </c>
      <c r="C7939" s="1" t="str">
        <f aca="false">IF(H7939="",F7939,H7939)</f>
        <v>Rockland Solar</v>
      </c>
      <c r="F7939" s="5"/>
      <c r="G7939" s="1" t="n">
        <v>59090</v>
      </c>
      <c r="H7939" s="1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false" customHeight="true" outlineLevel="0" collapsed="false">
      <c r="A7940" s="1" t="n">
        <f aca="false">MAX($A$2:$A7939)+1</f>
        <v>6974</v>
      </c>
      <c r="C7940" s="1" t="str">
        <f aca="false">IF(H7940="",F7940,H7940)</f>
        <v>Division 1</v>
      </c>
      <c r="F7940" s="5"/>
      <c r="G7940" s="1" t="n">
        <v>59094</v>
      </c>
      <c r="H7940" s="1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false" customHeight="true" outlineLevel="0" collapsed="false">
      <c r="A7941" s="1" t="n">
        <f aca="false">MAX($A$2:$A7940)+1</f>
        <v>6975</v>
      </c>
      <c r="C7941" s="1" t="str">
        <f aca="false">IF(H7941="",F7941,H7941)</f>
        <v>Division 2</v>
      </c>
      <c r="F7941" s="5"/>
      <c r="G7941" s="1" t="n">
        <v>59095</v>
      </c>
      <c r="H7941" s="1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false" customHeight="true" outlineLevel="0" collapsed="false">
      <c r="A7942" s="1" t="n">
        <f aca="false">MAX($A$2:$A7941)+1</f>
        <v>6976</v>
      </c>
      <c r="C7942" s="1" t="str">
        <f aca="false">IF(H7942="",F7942,H7942)</f>
        <v>Division 3</v>
      </c>
      <c r="F7942" s="5"/>
      <c r="G7942" s="1" t="n">
        <v>59096</v>
      </c>
      <c r="H7942" s="1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false" customHeight="true" outlineLevel="0" collapsed="false">
      <c r="A7943" s="1" t="n">
        <f aca="false">MAX($A$2:$A7942)+1</f>
        <v>6977</v>
      </c>
      <c r="C7943" s="1" t="str">
        <f aca="false">IF(H7943="",F7943,H7943)</f>
        <v>Berry Plastics Solar</v>
      </c>
      <c r="F7943" s="5"/>
      <c r="G7943" s="1" t="n">
        <v>59097</v>
      </c>
      <c r="H7943" s="1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false" customHeight="true" outlineLevel="0" collapsed="false">
      <c r="A7944" s="1" t="n">
        <f aca="false">MAX($A$2:$A7943)+1</f>
        <v>6978</v>
      </c>
      <c r="C7944" s="1" t="str">
        <f aca="false">IF(H7944="",F7944,H7944)</f>
        <v>Kettering Solar 1</v>
      </c>
      <c r="F7944" s="5"/>
      <c r="G7944" s="1" t="n">
        <v>59098</v>
      </c>
      <c r="H7944" s="1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false" customHeight="true" outlineLevel="0" collapsed="false">
      <c r="A7945" s="1" t="n">
        <f aca="false">MAX($A$2:$A7944)+1</f>
        <v>6979</v>
      </c>
      <c r="C7945" s="1" t="str">
        <f aca="false">IF(H7945="",F7945,H7945)</f>
        <v>Kettering Solar 2</v>
      </c>
      <c r="F7945" s="5"/>
      <c r="G7945" s="1" t="n">
        <v>59099</v>
      </c>
      <c r="H7945" s="1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false" customHeight="true" outlineLevel="0" collapsed="false">
      <c r="A7946" s="1" t="n">
        <f aca="false">MAX($A$2:$A7945)+1</f>
        <v>6980</v>
      </c>
      <c r="C7946" s="1" t="str">
        <f aca="false">IF(H7946="",F7946,H7946)</f>
        <v>Chauncey Farm LLC</v>
      </c>
      <c r="F7946" s="5"/>
      <c r="G7946" s="1" t="n">
        <v>59100</v>
      </c>
      <c r="H7946" s="1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false" customHeight="true" outlineLevel="0" collapsed="false">
      <c r="A7947" s="1" t="n">
        <f aca="false">MAX($A$2:$A7946)+1</f>
        <v>6981</v>
      </c>
      <c r="C7947" s="1" t="str">
        <f aca="false">IF(H7947="",F7947,H7947)</f>
        <v>Dragstrip Farm</v>
      </c>
      <c r="F7947" s="5"/>
      <c r="G7947" s="1" t="n">
        <v>59102</v>
      </c>
      <c r="H7947" s="1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false" customHeight="true" outlineLevel="0" collapsed="false">
      <c r="A7948" s="1" t="n">
        <f aca="false">MAX($A$2:$A7947)+1</f>
        <v>6982</v>
      </c>
      <c r="C7948" s="1" t="str">
        <f aca="false">IF(H7948="",F7948,H7948)</f>
        <v>Market Farm</v>
      </c>
      <c r="F7948" s="5"/>
      <c r="G7948" s="1" t="n">
        <v>59105</v>
      </c>
      <c r="H7948" s="1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false" customHeight="true" outlineLevel="0" collapsed="false">
      <c r="A7949" s="1" t="n">
        <f aca="false">MAX($A$2:$A7948)+1</f>
        <v>6983</v>
      </c>
      <c r="C7949" s="1" t="str">
        <f aca="false">IF(H7949="",F7949,H7949)</f>
        <v>Snow Hill Solar 2 LLC</v>
      </c>
      <c r="F7949" s="5"/>
      <c r="G7949" s="1" t="n">
        <v>59106</v>
      </c>
      <c r="H7949" s="1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false" customHeight="true" outlineLevel="0" collapsed="false">
      <c r="A7950" s="1" t="n">
        <f aca="false">MAX($A$2:$A7949)+1</f>
        <v>6984</v>
      </c>
      <c r="C7950" s="1" t="str">
        <f aca="false">IF(H7950="",F7950,H7950)</f>
        <v>Mount Olive Farm</v>
      </c>
      <c r="F7950" s="5"/>
      <c r="G7950" s="1" t="n">
        <v>59107</v>
      </c>
      <c r="H7950" s="1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false" customHeight="true" outlineLevel="0" collapsed="false">
      <c r="A7951" s="1" t="n">
        <f aca="false">MAX($A$2:$A7950)+1</f>
        <v>6985</v>
      </c>
      <c r="C7951" s="1" t="str">
        <f aca="false">IF(H7951="",F7951,H7951)</f>
        <v>Spicewood Solar Farm LLC</v>
      </c>
      <c r="F7951" s="5"/>
      <c r="G7951" s="1" t="n">
        <v>59109</v>
      </c>
      <c r="H7951" s="1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false" customHeight="true" outlineLevel="0" collapsed="false">
      <c r="A7952" s="1" t="n">
        <f aca="false">MAX($A$2:$A7951)+1</f>
        <v>6986</v>
      </c>
      <c r="C7952" s="1" t="str">
        <f aca="false">IF(H7952="",F7952,H7952)</f>
        <v>Springfield Solar 1 LLC</v>
      </c>
      <c r="F7952" s="5"/>
      <c r="G7952" s="1" t="n">
        <v>59110</v>
      </c>
      <c r="H7952" s="1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false" customHeight="true" outlineLevel="0" collapsed="false">
      <c r="A7953" s="1" t="n">
        <f aca="false">MAX($A$2:$A7952)+1</f>
        <v>6987</v>
      </c>
      <c r="C7953" s="1" t="str">
        <f aca="false">IF(H7953="",F7953,H7953)</f>
        <v>West Salisbury Farm LLC</v>
      </c>
      <c r="F7953" s="5"/>
      <c r="G7953" s="1" t="n">
        <v>59111</v>
      </c>
      <c r="H7953" s="1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false" customHeight="true" outlineLevel="0" collapsed="false">
      <c r="A7954" s="1" t="n">
        <f aca="false">MAX($A$2:$A7953)+1</f>
        <v>6988</v>
      </c>
      <c r="C7954" s="1" t="str">
        <f aca="false">IF(H7954="",F7954,H7954)</f>
        <v>Yanceyville Farm 2 LLC</v>
      </c>
      <c r="F7954" s="5"/>
      <c r="G7954" s="1" t="n">
        <v>59113</v>
      </c>
      <c r="H7954" s="1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false" customHeight="true" outlineLevel="0" collapsed="false">
      <c r="A7955" s="1" t="n">
        <f aca="false">MAX($A$2:$A7954)+1</f>
        <v>6989</v>
      </c>
      <c r="C7955" s="1" t="str">
        <f aca="false">IF(H7955="",F7955,H7955)</f>
        <v>Redmon Solar Farm LLC</v>
      </c>
      <c r="F7955" s="5"/>
      <c r="G7955" s="1" t="n">
        <v>59114</v>
      </c>
      <c r="H7955" s="1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false" customHeight="true" outlineLevel="0" collapsed="false">
      <c r="A7956" s="1" t="n">
        <f aca="false">MAX($A$2:$A7955)+1</f>
        <v>6990</v>
      </c>
      <c r="C7956" s="1" t="str">
        <f aca="false">IF(H7956="",F7956,H7956)</f>
        <v>Anderson Farm LLC</v>
      </c>
      <c r="F7956" s="5"/>
      <c r="G7956" s="1" t="n">
        <v>59115</v>
      </c>
      <c r="H7956" s="1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false" customHeight="true" outlineLevel="0" collapsed="false">
      <c r="A7957" s="1" t="n">
        <f aca="false">MAX($A$2:$A7956)+1</f>
        <v>6991</v>
      </c>
      <c r="C7957" s="1" t="str">
        <f aca="false">IF(H7957="",F7957,H7957)</f>
        <v>Woodbine Landfill Plant</v>
      </c>
      <c r="F7957" s="5"/>
      <c r="G7957" s="1" t="n">
        <v>59116</v>
      </c>
      <c r="H7957" s="1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false" customHeight="true" outlineLevel="0" collapsed="false">
      <c r="A7958" s="1" t="n">
        <f aca="false">MAX($A$2:$A7957)+1</f>
        <v>6992</v>
      </c>
      <c r="C7958" s="1" t="str">
        <f aca="false">IF(H7958="",F7958,H7958)</f>
        <v>DD Fayetteville Solar NC LLC</v>
      </c>
      <c r="F7958" s="5"/>
      <c r="G7958" s="1" t="n">
        <v>59117</v>
      </c>
      <c r="H7958" s="1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false" customHeight="true" outlineLevel="0" collapsed="false">
      <c r="A7959" s="1" t="n">
        <f aca="false">MAX($A$2:$A7958)+1</f>
        <v>6993</v>
      </c>
      <c r="C7959" s="1" t="str">
        <f aca="false">IF(H7959="",F7959,H7959)</f>
        <v>Cameron Wind 1 LLC</v>
      </c>
      <c r="F7959" s="5"/>
      <c r="G7959" s="1" t="n">
        <v>59118</v>
      </c>
      <c r="H7959" s="1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false" customHeight="true" outlineLevel="0" collapsed="false">
      <c r="A7960" s="1" t="n">
        <f aca="false">MAX($A$2:$A7959)+1</f>
        <v>6994</v>
      </c>
      <c r="C7960" s="1" t="str">
        <f aca="false">IF(H7960="",F7960,H7960)</f>
        <v>Warsaw I</v>
      </c>
      <c r="F7960" s="5"/>
      <c r="G7960" s="1" t="n">
        <v>59119</v>
      </c>
      <c r="H7960" s="1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false" customHeight="true" outlineLevel="0" collapsed="false">
      <c r="A7961" s="1" t="n">
        <f aca="false">MAX($A$2:$A7960)+1</f>
        <v>6995</v>
      </c>
      <c r="C7961" s="1" t="str">
        <f aca="false">IF(H7961="",F7961,H7961)</f>
        <v>Warsaw II</v>
      </c>
      <c r="F7961" s="5"/>
      <c r="G7961" s="1" t="n">
        <v>59120</v>
      </c>
      <c r="H7961" s="1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false" customHeight="true" outlineLevel="0" collapsed="false">
      <c r="A7962" s="1" t="n">
        <f aca="false">MAX($A$2:$A7961)+1</f>
        <v>6996</v>
      </c>
      <c r="C7962" s="1" t="str">
        <f aca="false">IF(H7962="",F7962,H7962)</f>
        <v>Acushnet-Braley Road 1</v>
      </c>
      <c r="F7962" s="5"/>
      <c r="G7962" s="1" t="n">
        <v>59121</v>
      </c>
      <c r="H7962" s="1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false" customHeight="true" outlineLevel="0" collapsed="false">
      <c r="A7963" s="1" t="n">
        <f aca="false">MAX($A$2:$A7962)+1</f>
        <v>6997</v>
      </c>
      <c r="C7963" s="1" t="str">
        <f aca="false">IF(H7963="",F7963,H7963)</f>
        <v>Enerparc CA1 LLC</v>
      </c>
      <c r="F7963" s="5"/>
      <c r="G7963" s="1" t="n">
        <v>59122</v>
      </c>
      <c r="H7963" s="1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false" customHeight="true" outlineLevel="0" collapsed="false">
      <c r="A7964" s="1" t="n">
        <f aca="false">MAX($A$2:$A7963)+1</f>
        <v>6998</v>
      </c>
      <c r="C7964" s="1" t="str">
        <f aca="false">IF(H7964="",F7964,H7964)</f>
        <v>Moncure Farm LLC</v>
      </c>
      <c r="F7964" s="5"/>
      <c r="G7964" s="1" t="n">
        <v>59123</v>
      </c>
      <c r="H7964" s="1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false" customHeight="true" outlineLevel="0" collapsed="false">
      <c r="A7965" s="1" t="n">
        <f aca="false">MAX($A$2:$A7964)+1</f>
        <v>6999</v>
      </c>
      <c r="C7965" s="1" t="str">
        <f aca="false">IF(H7965="",F7965,H7965)</f>
        <v>Martin Creek Farm LLC</v>
      </c>
      <c r="F7965" s="5"/>
      <c r="G7965" s="1" t="n">
        <v>59124</v>
      </c>
      <c r="H7965" s="1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false" customHeight="true" outlineLevel="0" collapsed="false">
      <c r="A7966" s="1" t="n">
        <f aca="false">MAX($A$2:$A7965)+1</f>
        <v>7000</v>
      </c>
      <c r="C7966" s="1" t="str">
        <f aca="false">IF(H7966="",F7966,H7966)</f>
        <v>Kinston</v>
      </c>
      <c r="F7966" s="5"/>
      <c r="G7966" s="1" t="n">
        <v>59125</v>
      </c>
      <c r="H7966" s="1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false" customHeight="true" outlineLevel="0" collapsed="false">
      <c r="A7967" s="1" t="n">
        <f aca="false">MAX($A$2:$A7966)+1</f>
        <v>7001</v>
      </c>
      <c r="C7967" s="1" t="str">
        <f aca="false">IF(H7967="",F7967,H7967)</f>
        <v>Daniel Farm LLC</v>
      </c>
      <c r="F7967" s="5"/>
      <c r="G7967" s="1" t="n">
        <v>59126</v>
      </c>
      <c r="H7967" s="1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false" customHeight="true" outlineLevel="0" collapsed="false">
      <c r="A7968" s="1" t="n">
        <f aca="false">MAX($A$2:$A7967)+1</f>
        <v>7002</v>
      </c>
      <c r="C7968" s="1" t="str">
        <f aca="false">IF(H7968="",F7968,H7968)</f>
        <v>Bailey Farm LLC</v>
      </c>
      <c r="F7968" s="5"/>
      <c r="G7968" s="1" t="n">
        <v>59127</v>
      </c>
      <c r="H7968" s="1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false" customHeight="true" outlineLevel="0" collapsed="false">
      <c r="A7969" s="1" t="n">
        <f aca="false">MAX($A$2:$A7968)+1</f>
        <v>7003</v>
      </c>
      <c r="C7969" s="1" t="str">
        <f aca="false">IF(H7969="",F7969,H7969)</f>
        <v>Acushnet- High Hill</v>
      </c>
      <c r="F7969" s="5"/>
      <c r="G7969" s="1" t="n">
        <v>59128</v>
      </c>
      <c r="H7969" s="1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false" customHeight="true" outlineLevel="0" collapsed="false">
      <c r="A7970" s="1" t="n">
        <f aca="false">MAX($A$2:$A7969)+1</f>
        <v>7004</v>
      </c>
      <c r="C7970" s="1" t="str">
        <f aca="false">IF(H7970="",F7970,H7970)</f>
        <v>CSD 2- Freedom High</v>
      </c>
      <c r="F7970" s="5"/>
      <c r="G7970" s="1" t="n">
        <v>59129</v>
      </c>
      <c r="H7970" s="1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false" customHeight="true" outlineLevel="0" collapsed="false">
      <c r="A7971" s="1" t="n">
        <f aca="false">MAX($A$2:$A7970)+1</f>
        <v>7005</v>
      </c>
      <c r="C7971" s="1" t="str">
        <f aca="false">IF(H7971="",F7971,H7971)</f>
        <v>CSD 2 - Heritage High</v>
      </c>
      <c r="F7971" s="5"/>
      <c r="G7971" s="1" t="n">
        <v>59130</v>
      </c>
      <c r="H7971" s="1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false" customHeight="true" outlineLevel="0" collapsed="false">
      <c r="A7972" s="1" t="n">
        <f aca="false">MAX($A$2:$A7971)+1</f>
        <v>7006</v>
      </c>
      <c r="C7972" s="1" t="str">
        <f aca="false">IF(H7972="",F7972,H7972)</f>
        <v>Dartmouth Landfill</v>
      </c>
      <c r="F7972" s="5"/>
      <c r="G7972" s="1" t="n">
        <v>59131</v>
      </c>
      <c r="H7972" s="1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false" customHeight="true" outlineLevel="0" collapsed="false">
      <c r="A7973" s="1" t="n">
        <f aca="false">MAX($A$2:$A7972)+1</f>
        <v>7007</v>
      </c>
      <c r="C7973" s="1" t="str">
        <f aca="false">IF(H7973="",F7973,H7973)</f>
        <v>EAFB - North Base</v>
      </c>
      <c r="F7973" s="5"/>
      <c r="G7973" s="1" t="n">
        <v>59132</v>
      </c>
      <c r="H7973" s="1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false" customHeight="true" outlineLevel="0" collapsed="false">
      <c r="A7974" s="1" t="n">
        <f aca="false">MAX($A$2:$A7973)+1</f>
        <v>7008</v>
      </c>
      <c r="C7974" s="1" t="str">
        <f aca="false">IF(H7974="",F7974,H7974)</f>
        <v>EAFB - South Base</v>
      </c>
      <c r="F7974" s="5"/>
      <c r="G7974" s="1" t="n">
        <v>59133</v>
      </c>
      <c r="H7974" s="1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false" customHeight="true" outlineLevel="0" collapsed="false">
      <c r="A7975" s="1" t="n">
        <f aca="false">MAX($A$2:$A7974)+1</f>
        <v>7009</v>
      </c>
      <c r="C7975" s="1" t="str">
        <f aca="false">IF(H7975="",F7975,H7975)</f>
        <v>Easton Landfill</v>
      </c>
      <c r="F7975" s="5"/>
      <c r="G7975" s="1" t="n">
        <v>59134</v>
      </c>
      <c r="H7975" s="1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false" customHeight="true" outlineLevel="0" collapsed="false">
      <c r="A7976" s="1" t="n">
        <f aca="false">MAX($A$2:$A7975)+1</f>
        <v>7010</v>
      </c>
      <c r="C7976" s="1" t="str">
        <f aca="false">IF(H7976="",F7976,H7976)</f>
        <v>Ludlow Landfill</v>
      </c>
      <c r="F7976" s="5"/>
      <c r="G7976" s="1" t="n">
        <v>59135</v>
      </c>
      <c r="H7976" s="1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false" customHeight="true" outlineLevel="0" collapsed="false">
      <c r="A7977" s="1" t="n">
        <f aca="false">MAX($A$2:$A7976)+1</f>
        <v>7011</v>
      </c>
      <c r="C7977" s="1" t="str">
        <f aca="false">IF(H7977="",F7977,H7977)</f>
        <v>Methuen Landfill</v>
      </c>
      <c r="F7977" s="5"/>
      <c r="G7977" s="1" t="n">
        <v>59136</v>
      </c>
      <c r="H7977" s="1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false" customHeight="true" outlineLevel="0" collapsed="false">
      <c r="A7978" s="1" t="n">
        <f aca="false">MAX($A$2:$A7977)+1</f>
        <v>7012</v>
      </c>
      <c r="C7978" s="1" t="str">
        <f aca="false">IF(H7978="",F7978,H7978)</f>
        <v>Plymouth Site 1</v>
      </c>
      <c r="F7978" s="5"/>
      <c r="G7978" s="1" t="n">
        <v>59137</v>
      </c>
      <c r="H7978" s="1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false" customHeight="true" outlineLevel="0" collapsed="false">
      <c r="A7979" s="1" t="n">
        <f aca="false">MAX($A$2:$A7978)+1</f>
        <v>7013</v>
      </c>
      <c r="C7979" s="1" t="str">
        <f aca="false">IF(H7979="",F7979,H7979)</f>
        <v>SDCCD - Miramar</v>
      </c>
      <c r="F7979" s="5"/>
      <c r="G7979" s="1" t="n">
        <v>59138</v>
      </c>
      <c r="H7979" s="1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false" customHeight="true" outlineLevel="0" collapsed="false">
      <c r="A7980" s="1" t="n">
        <f aca="false">MAX($A$2:$A7979)+1</f>
        <v>7014</v>
      </c>
      <c r="C7980" s="1" t="str">
        <f aca="false">IF(H7980="",F7980,H7980)</f>
        <v>SDCWA - Twin Oaks</v>
      </c>
      <c r="F7980" s="5"/>
      <c r="G7980" s="1" t="n">
        <v>59139</v>
      </c>
      <c r="H7980" s="1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false" customHeight="true" outlineLevel="0" collapsed="false">
      <c r="A7981" s="1" t="n">
        <f aca="false">MAX($A$2:$A7980)+1</f>
        <v>7015</v>
      </c>
      <c r="C7981" s="1" t="str">
        <f aca="false">IF(H7981="",F7981,H7981)</f>
        <v>EDF Lancaster</v>
      </c>
      <c r="F7981" s="5"/>
      <c r="G7981" s="1" t="n">
        <v>59140</v>
      </c>
      <c r="H7981" s="1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false" customHeight="true" outlineLevel="0" collapsed="false">
      <c r="A7982" s="1" t="n">
        <f aca="false">MAX($A$2:$A7981)+1</f>
        <v>7016</v>
      </c>
      <c r="C7982" s="1" t="str">
        <f aca="false">IF(H7982="",F7982,H7982)</f>
        <v>Manatee County LFGTE</v>
      </c>
      <c r="F7982" s="5"/>
      <c r="G7982" s="1" t="n">
        <v>59142</v>
      </c>
      <c r="H7982" s="1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false" customHeight="true" outlineLevel="0" collapsed="false">
      <c r="A7983" s="1" t="n">
        <f aca="false">MAX($A$2:$A7982)+1</f>
        <v>7017</v>
      </c>
      <c r="C7983" s="1" t="str">
        <f aca="false">IF(H7983="",F7983,H7983)</f>
        <v>Front Range Project</v>
      </c>
      <c r="F7983" s="5"/>
      <c r="G7983" s="1" t="n">
        <v>59143</v>
      </c>
      <c r="H7983" s="1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false" customHeight="true" outlineLevel="0" collapsed="false">
      <c r="A7984" s="1" t="n">
        <f aca="false">MAX($A$2:$A7983)+1</f>
        <v>7018</v>
      </c>
      <c r="C7984" s="1" t="str">
        <f aca="false">IF(H7984="",F7984,H7984)</f>
        <v>Brighton PV Solar Plant</v>
      </c>
      <c r="F7984" s="5"/>
      <c r="G7984" s="1" t="n">
        <v>59144</v>
      </c>
      <c r="H7984" s="1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false" customHeight="true" outlineLevel="0" collapsed="false">
      <c r="A7985" s="1" t="n">
        <f aca="false">MAX($A$2:$A7984)+1</f>
        <v>7019</v>
      </c>
      <c r="C7985" s="1" t="str">
        <f aca="false">IF(H7985="",F7985,H7985)</f>
        <v>XPF Solar Field</v>
      </c>
      <c r="F7985" s="5"/>
      <c r="G7985" s="1" t="n">
        <v>59146</v>
      </c>
      <c r="H7985" s="1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false" customHeight="true" outlineLevel="0" collapsed="false">
      <c r="A7986" s="1" t="n">
        <f aca="false">MAX($A$2:$A7985)+1</f>
        <v>7020</v>
      </c>
      <c r="C7986" s="1" t="str">
        <f aca="false">IF(H7986="",F7986,H7986)</f>
        <v>Fair Wind Power</v>
      </c>
      <c r="F7986" s="5"/>
      <c r="G7986" s="1" t="n">
        <v>59147</v>
      </c>
      <c r="H7986" s="1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false" customHeight="true" outlineLevel="0" collapsed="false">
      <c r="A7987" s="1" t="n">
        <f aca="false">MAX($A$2:$A7986)+1</f>
        <v>7021</v>
      </c>
      <c r="C7987" s="1" t="str">
        <f aca="false">IF(H7987="",F7987,H7987)</f>
        <v>Harvest Power Orlando</v>
      </c>
      <c r="F7987" s="5"/>
      <c r="G7987" s="1" t="n">
        <v>59151</v>
      </c>
      <c r="H7987" s="1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false" customHeight="true" outlineLevel="0" collapsed="false">
      <c r="A7988" s="1" t="n">
        <f aca="false">MAX($A$2:$A7987)+1</f>
        <v>7022</v>
      </c>
      <c r="C7988" s="1" t="str">
        <f aca="false">IF(H7988="",F7988,H7988)</f>
        <v>Thornton PV1</v>
      </c>
      <c r="F7988" s="5"/>
      <c r="G7988" s="1" t="n">
        <v>59152</v>
      </c>
      <c r="H7988" s="1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false" customHeight="true" outlineLevel="0" collapsed="false">
      <c r="A7989" s="1" t="n">
        <f aca="false">MAX($A$2:$A7988)+1</f>
        <v>7023</v>
      </c>
      <c r="C7989" s="1" t="str">
        <f aca="false">IF(H7989="",F7989,H7989)</f>
        <v>Watson Seed Farm PV1</v>
      </c>
      <c r="F7989" s="5"/>
      <c r="G7989" s="1" t="n">
        <v>59153</v>
      </c>
      <c r="H7989" s="1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false" customHeight="true" outlineLevel="0" collapsed="false">
      <c r="A7990" s="1" t="n">
        <f aca="false">MAX($A$2:$A7989)+1</f>
        <v>7024</v>
      </c>
      <c r="C7990" s="1" t="str">
        <f aca="false">IF(H7990="",F7990,H7990)</f>
        <v>Bradley PV1</v>
      </c>
      <c r="F7990" s="5"/>
      <c r="G7990" s="1" t="n">
        <v>59154</v>
      </c>
      <c r="H7990" s="1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false" customHeight="true" outlineLevel="0" collapsed="false">
      <c r="A7991" s="1" t="n">
        <f aca="false">MAX($A$2:$A7990)+1</f>
        <v>7025</v>
      </c>
      <c r="C7991" s="1" t="str">
        <f aca="false">IF(H7991="",F7991,H7991)</f>
        <v>Shawboro PV1</v>
      </c>
      <c r="F7991" s="5"/>
      <c r="G7991" s="1" t="n">
        <v>59155</v>
      </c>
      <c r="H7991" s="1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false" customHeight="true" outlineLevel="0" collapsed="false">
      <c r="A7992" s="1" t="n">
        <f aca="false">MAX($A$2:$A7991)+1</f>
        <v>7026</v>
      </c>
      <c r="C7992" s="1" t="str">
        <f aca="false">IF(H7992="",F7992,H7992)</f>
        <v>Carter PV1</v>
      </c>
      <c r="F7992" s="5"/>
      <c r="G7992" s="1" t="n">
        <v>59156</v>
      </c>
      <c r="H7992" s="1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false" customHeight="true" outlineLevel="0" collapsed="false">
      <c r="A7993" s="1" t="n">
        <f aca="false">MAX($A$2:$A7992)+1</f>
        <v>7027</v>
      </c>
      <c r="C7993" s="1" t="str">
        <f aca="false">IF(H7993="",F7993,H7993)</f>
        <v>Pecan PV1</v>
      </c>
      <c r="F7993" s="5"/>
      <c r="G7993" s="1" t="n">
        <v>59157</v>
      </c>
      <c r="H7993" s="1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false" customHeight="true" outlineLevel="0" collapsed="false">
      <c r="A7994" s="1" t="n">
        <f aca="false">MAX($A$2:$A7993)+1</f>
        <v>7028</v>
      </c>
      <c r="C7994" s="1" t="str">
        <f aca="false">IF(H7994="",F7994,H7994)</f>
        <v>Langley PV1</v>
      </c>
      <c r="F7994" s="5"/>
      <c r="G7994" s="1" t="n">
        <v>59158</v>
      </c>
      <c r="H7994" s="1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false" customHeight="true" outlineLevel="0" collapsed="false">
      <c r="A7995" s="1" t="n">
        <f aca="false">MAX($A$2:$A7994)+1</f>
        <v>7029</v>
      </c>
      <c r="C7995" s="1" t="str">
        <f aca="false">IF(H7995="",F7995,H7995)</f>
        <v>Highland Solar Center LLC</v>
      </c>
      <c r="F7995" s="5"/>
      <c r="G7995" s="1" t="n">
        <v>59163</v>
      </c>
      <c r="H7995" s="1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false" customHeight="true" outlineLevel="0" collapsed="false">
      <c r="A7996" s="1" t="n">
        <f aca="false">MAX($A$2:$A7995)+1</f>
        <v>7030</v>
      </c>
      <c r="C7996" s="1" t="str">
        <f aca="false">IF(H7996="",F7996,H7996)</f>
        <v>Bridgeport Disposal Solar Farm</v>
      </c>
      <c r="F7996" s="5"/>
      <c r="G7996" s="1" t="n">
        <v>59166</v>
      </c>
      <c r="H7996" s="1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false" customHeight="true" outlineLevel="0" collapsed="false">
      <c r="A7997" s="1" t="n">
        <f aca="false">MAX($A$2:$A7996)+1</f>
        <v>7031</v>
      </c>
      <c r="C7997" s="1" t="str">
        <f aca="false">IF(H7997="",F7997,H7997)</f>
        <v>Lancaster Solar 1</v>
      </c>
      <c r="F7997" s="5"/>
      <c r="G7997" s="1" t="n">
        <v>59167</v>
      </c>
      <c r="H7997" s="1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false" customHeight="true" outlineLevel="0" collapsed="false">
      <c r="A7998" s="1" t="n">
        <f aca="false">MAX($A$2:$A7997)+1</f>
        <v>7032</v>
      </c>
      <c r="C7998" s="1" t="str">
        <f aca="false">IF(H7998="",F7998,H7998)</f>
        <v>Avalon Solar</v>
      </c>
      <c r="F7998" s="5"/>
      <c r="G7998" s="1" t="n">
        <v>59168</v>
      </c>
      <c r="H7998" s="1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false" customHeight="true" outlineLevel="0" collapsed="false">
      <c r="A7999" s="1" t="n">
        <f aca="false">MAX($A$2:$A7998)+1</f>
        <v>7033</v>
      </c>
      <c r="C7999" s="1" t="str">
        <f aca="false">IF(H7999="",F7999,H7999)</f>
        <v>Lancaster Solar 2</v>
      </c>
      <c r="F7999" s="5"/>
      <c r="G7999" s="1" t="n">
        <v>59169</v>
      </c>
      <c r="H7999" s="1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false" customHeight="true" outlineLevel="0" collapsed="false">
      <c r="A8000" s="1" t="n">
        <f aca="false">MAX($A$2:$A7999)+1</f>
        <v>7034</v>
      </c>
      <c r="C8000" s="1" t="str">
        <f aca="false">IF(H8000="",F8000,H8000)</f>
        <v>Jakana Solar</v>
      </c>
      <c r="F8000" s="5"/>
      <c r="G8000" s="1" t="n">
        <v>59170</v>
      </c>
      <c r="H8000" s="1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false" customHeight="true" outlineLevel="0" collapsed="false">
      <c r="A8001" s="1" t="n">
        <f aca="false">MAX($A$2:$A8000)+1</f>
        <v>7035</v>
      </c>
      <c r="C8001" s="1" t="str">
        <f aca="false">IF(H8001="",F8001,H8001)</f>
        <v>Windsor Solar</v>
      </c>
      <c r="F8001" s="5"/>
      <c r="G8001" s="1" t="n">
        <v>59171</v>
      </c>
      <c r="H8001" s="1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false" customHeight="true" outlineLevel="0" collapsed="false">
      <c r="A8002" s="1" t="n">
        <f aca="false">MAX($A$2:$A8001)+1</f>
        <v>7036</v>
      </c>
      <c r="C8002" s="1" t="str">
        <f aca="false">IF(H8002="",F8002,H8002)</f>
        <v>Belmont</v>
      </c>
      <c r="F8002" s="5"/>
      <c r="G8002" s="1" t="n">
        <v>59172</v>
      </c>
      <c r="H8002" s="1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false" customHeight="true" outlineLevel="0" collapsed="false">
      <c r="A8003" s="1" t="n">
        <f aca="false">MAX($A$2:$A8002)+1</f>
        <v>7037</v>
      </c>
      <c r="C8003" s="1" t="str">
        <f aca="false">IF(H8003="",F8003,H8003)</f>
        <v>Bethel Solar</v>
      </c>
      <c r="F8003" s="5"/>
      <c r="G8003" s="1" t="n">
        <v>59173</v>
      </c>
      <c r="H8003" s="1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false" customHeight="true" outlineLevel="0" collapsed="false">
      <c r="A8004" s="1" t="n">
        <f aca="false">MAX($A$2:$A8003)+1</f>
        <v>7038</v>
      </c>
      <c r="C8004" s="1" t="str">
        <f aca="false">IF(H8004="",F8004,H8004)</f>
        <v>Lewiston Solar</v>
      </c>
      <c r="F8004" s="5"/>
      <c r="G8004" s="1" t="n">
        <v>59174</v>
      </c>
      <c r="H8004" s="1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false" customHeight="true" outlineLevel="0" collapsed="false">
      <c r="A8005" s="1" t="n">
        <f aca="false">MAX($A$2:$A8004)+1</f>
        <v>7039</v>
      </c>
      <c r="C8005" s="1" t="str">
        <f aca="false">IF(H8005="",F8005,H8005)</f>
        <v>Williamston Solar</v>
      </c>
      <c r="F8005" s="5"/>
      <c r="G8005" s="1" t="n">
        <v>59176</v>
      </c>
      <c r="H8005" s="1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false" customHeight="true" outlineLevel="0" collapsed="false">
      <c r="A8006" s="1" t="n">
        <f aca="false">MAX($A$2:$A8005)+1</f>
        <v>7040</v>
      </c>
      <c r="C8006" s="1" t="str">
        <f aca="false">IF(H8006="",F8006,H8006)</f>
        <v>Franklin 1</v>
      </c>
      <c r="F8006" s="5"/>
      <c r="G8006" s="1" t="n">
        <v>59178</v>
      </c>
      <c r="H8006" s="1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false" customHeight="true" outlineLevel="0" collapsed="false">
      <c r="A8007" s="1" t="n">
        <f aca="false">MAX($A$2:$A8006)+1</f>
        <v>7041</v>
      </c>
      <c r="C8007" s="1" t="str">
        <f aca="false">IF(H8007="",F8007,H8007)</f>
        <v>Franklin 2</v>
      </c>
      <c r="F8007" s="5"/>
      <c r="G8007" s="1" t="n">
        <v>59179</v>
      </c>
      <c r="H8007" s="1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false" customHeight="true" outlineLevel="0" collapsed="false">
      <c r="A8008" s="1" t="n">
        <f aca="false">MAX($A$2:$A8007)+1</f>
        <v>7042</v>
      </c>
      <c r="C8008" s="1" t="str">
        <f aca="false">IF(H8008="",F8008,H8008)</f>
        <v>Marion Solar LNG</v>
      </c>
      <c r="F8008" s="5"/>
      <c r="G8008" s="1" t="n">
        <v>59180</v>
      </c>
      <c r="H8008" s="1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false" customHeight="true" outlineLevel="0" collapsed="false">
      <c r="A8009" s="1" t="n">
        <f aca="false">MAX($A$2:$A8008)+1</f>
        <v>7043</v>
      </c>
      <c r="C8009" s="1" t="str">
        <f aca="false">IF(H8009="",F8009,H8009)</f>
        <v>AgriReNew</v>
      </c>
      <c r="F8009" s="5"/>
      <c r="G8009" s="1" t="n">
        <v>59181</v>
      </c>
      <c r="H8009" s="1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false" customHeight="true" outlineLevel="0" collapsed="false">
      <c r="A8010" s="1" t="n">
        <f aca="false">MAX($A$2:$A8009)+1</f>
        <v>7044</v>
      </c>
      <c r="C8010" s="1" t="str">
        <f aca="false">IF(H8010="",F8010,H8010)</f>
        <v>Hesperia</v>
      </c>
      <c r="F8010" s="5"/>
      <c r="G8010" s="1" t="n">
        <v>59182</v>
      </c>
      <c r="H8010" s="1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false" customHeight="true" outlineLevel="0" collapsed="false">
      <c r="A8011" s="1" t="n">
        <f aca="false">MAX($A$2:$A8010)+1</f>
        <v>7045</v>
      </c>
      <c r="C8011" s="1" t="str">
        <f aca="false">IF(H8011="",F8011,H8011)</f>
        <v>CID Solar, LLC</v>
      </c>
      <c r="F8011" s="5"/>
      <c r="G8011" s="1" t="n">
        <v>59183</v>
      </c>
      <c r="H8011" s="1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false" customHeight="true" outlineLevel="0" collapsed="false">
      <c r="A8012" s="1" t="n">
        <f aca="false">MAX($A$2:$A8011)+1</f>
        <v>7046</v>
      </c>
      <c r="C8012" s="1" t="str">
        <f aca="false">IF(H8012="",F8012,H8012)</f>
        <v>Mulberry Farm LLC</v>
      </c>
      <c r="F8012" s="5"/>
      <c r="G8012" s="1" t="n">
        <v>59184</v>
      </c>
      <c r="H8012" s="1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false" customHeight="true" outlineLevel="0" collapsed="false">
      <c r="A8013" s="1" t="n">
        <f aca="false">MAX($A$2:$A8012)+1</f>
        <v>7047</v>
      </c>
      <c r="C8013" s="1" t="str">
        <f aca="false">IF(H8013="",F8013,H8013)</f>
        <v>Jacobstown</v>
      </c>
      <c r="F8013" s="5"/>
      <c r="G8013" s="1" t="n">
        <v>59185</v>
      </c>
      <c r="H8013" s="1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false" customHeight="true" outlineLevel="0" collapsed="false">
      <c r="A8014" s="1" t="n">
        <f aca="false">MAX($A$2:$A8013)+1</f>
        <v>7048</v>
      </c>
      <c r="C8014" s="1" t="str">
        <f aca="false">IF(H8014="",F8014,H8014)</f>
        <v>West Pemberton</v>
      </c>
      <c r="F8014" s="5"/>
      <c r="G8014" s="1" t="n">
        <v>59186</v>
      </c>
      <c r="H8014" s="1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false" customHeight="true" outlineLevel="0" collapsed="false">
      <c r="A8015" s="1" t="n">
        <f aca="false">MAX($A$2:$A8014)+1</f>
        <v>7049</v>
      </c>
      <c r="C8015" s="1" t="str">
        <f aca="false">IF(H8015="",F8015,H8015)</f>
        <v>Selmer Farm LLC</v>
      </c>
      <c r="F8015" s="5"/>
      <c r="G8015" s="1" t="n">
        <v>59188</v>
      </c>
      <c r="H8015" s="1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false" customHeight="true" outlineLevel="0" collapsed="false">
      <c r="A8016" s="1" t="n">
        <f aca="false">MAX($A$2:$A8015)+1</f>
        <v>7050</v>
      </c>
      <c r="C8016" s="1" t="str">
        <f aca="false">IF(H8016="",F8016,H8016)</f>
        <v>East Wayne Solar LLC</v>
      </c>
      <c r="F8016" s="5"/>
      <c r="G8016" s="1" t="n">
        <v>59189</v>
      </c>
      <c r="H8016" s="1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false" customHeight="true" outlineLevel="0" collapsed="false">
      <c r="A8017" s="1" t="n">
        <f aca="false">MAX($A$2:$A8016)+1</f>
        <v>7051</v>
      </c>
      <c r="C8017" s="1" t="str">
        <f aca="false">IF(H8017="",F8017,H8017)</f>
        <v>Vickers</v>
      </c>
      <c r="F8017" s="5"/>
      <c r="G8017" s="1" t="n">
        <v>59190</v>
      </c>
      <c r="H8017" s="1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false" customHeight="true" outlineLevel="0" collapsed="false">
      <c r="A8018" s="1" t="n">
        <f aca="false">MAX($A$2:$A8017)+1</f>
        <v>7052</v>
      </c>
      <c r="C8018" s="1" t="str">
        <f aca="false">IF(H8018="",F8018,H8018)</f>
        <v>Soluga Farms 1</v>
      </c>
      <c r="F8018" s="5"/>
      <c r="G8018" s="1" t="n">
        <v>59191</v>
      </c>
      <c r="H8018" s="1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false" customHeight="true" outlineLevel="0" collapsed="false">
      <c r="A8019" s="1" t="n">
        <f aca="false">MAX($A$2:$A8018)+1</f>
        <v>7053</v>
      </c>
      <c r="C8019" s="1" t="str">
        <f aca="false">IF(H8019="",F8019,H8019)</f>
        <v>Soluga Farms 2 LLC</v>
      </c>
      <c r="F8019" s="5"/>
      <c r="G8019" s="1" t="n">
        <v>59192</v>
      </c>
      <c r="H8019" s="1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false" customHeight="true" outlineLevel="0" collapsed="false">
      <c r="A8020" s="1" t="n">
        <f aca="false">MAX($A$2:$A8019)+1</f>
        <v>7054</v>
      </c>
      <c r="C8020" s="1" t="str">
        <f aca="false">IF(H8020="",F8020,H8020)</f>
        <v>Portable Generator 2</v>
      </c>
      <c r="F8020" s="5"/>
      <c r="G8020" s="1" t="n">
        <v>59194</v>
      </c>
      <c r="H8020" s="1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false" customHeight="true" outlineLevel="0" collapsed="false">
      <c r="A8021" s="1" t="n">
        <f aca="false">MAX($A$2:$A8020)+1</f>
        <v>7055</v>
      </c>
      <c r="C8021" s="1" t="str">
        <f aca="false">IF(H8021="",F8021,H8021)</f>
        <v>Portable Generator 3</v>
      </c>
      <c r="F8021" s="5"/>
      <c r="G8021" s="1" t="n">
        <v>59195</v>
      </c>
      <c r="H8021" s="1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false" customHeight="true" outlineLevel="0" collapsed="false">
      <c r="A8022" s="1" t="n">
        <f aca="false">MAX($A$2:$A8021)+1</f>
        <v>7056</v>
      </c>
      <c r="C8022" s="1" t="str">
        <f aca="false">IF(H8022="",F8022,H8022)</f>
        <v>Portable Generator 1</v>
      </c>
      <c r="F8022" s="5"/>
      <c r="G8022" s="1" t="n">
        <v>59196</v>
      </c>
      <c r="H8022" s="1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false" customHeight="true" outlineLevel="0" collapsed="false">
      <c r="A8023" s="1" t="n">
        <f aca="false">MAX($A$2:$A8022)+1</f>
        <v>7057</v>
      </c>
      <c r="C8023" s="1" t="str">
        <f aca="false">IF(H8023="",F8023,H8023)</f>
        <v>Sterling PV 3</v>
      </c>
      <c r="F8023" s="5"/>
      <c r="G8023" s="1" t="n">
        <v>59198</v>
      </c>
      <c r="H8023" s="1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false" customHeight="true" outlineLevel="0" collapsed="false">
      <c r="A8024" s="1" t="n">
        <f aca="false">MAX($A$2:$A8023)+1</f>
        <v>7058</v>
      </c>
      <c r="C8024" s="1" t="str">
        <f aca="false">IF(H8024="",F8024,H8024)</f>
        <v>Mesa PV1</v>
      </c>
      <c r="F8024" s="5"/>
      <c r="G8024" s="1" t="n">
        <v>59199</v>
      </c>
      <c r="H8024" s="1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false" customHeight="true" outlineLevel="0" collapsed="false">
      <c r="A8025" s="1" t="n">
        <f aca="false">MAX($A$2:$A8024)+1</f>
        <v>7059</v>
      </c>
      <c r="C8025" s="1" t="str">
        <f aca="false">IF(H8025="",F8025,H8025)</f>
        <v>Farmersville</v>
      </c>
      <c r="F8025" s="5"/>
      <c r="G8025" s="1" t="n">
        <v>59203</v>
      </c>
      <c r="H8025" s="1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false" customHeight="true" outlineLevel="0" collapsed="false">
      <c r="A8026" s="1" t="n">
        <f aca="false">MAX($A$2:$A8025)+1</f>
        <v>7060</v>
      </c>
      <c r="C8026" s="1" t="str">
        <f aca="false">IF(H8026="",F8026,H8026)</f>
        <v>OCI Alamo 3 LLC</v>
      </c>
      <c r="F8026" s="5"/>
      <c r="G8026" s="1" t="n">
        <v>59204</v>
      </c>
      <c r="H8026" s="1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false" customHeight="true" outlineLevel="0" collapsed="false">
      <c r="A8027" s="1" t="n">
        <f aca="false">MAX($A$2:$A8026)+1</f>
        <v>7061</v>
      </c>
      <c r="C8027" s="1" t="str">
        <f aca="false">IF(H8027="",F8027,H8027)</f>
        <v>OCI Alamo 5 LLC</v>
      </c>
      <c r="F8027" s="5"/>
      <c r="G8027" s="1" t="n">
        <v>59205</v>
      </c>
      <c r="H8027" s="1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false" customHeight="true" outlineLevel="0" collapsed="false">
      <c r="A8028" s="1" t="n">
        <f aca="false">MAX($A$2:$A8027)+1</f>
        <v>7062</v>
      </c>
      <c r="C8028" s="1" t="str">
        <f aca="false">IF(H8028="",F8028,H8028)</f>
        <v>Porterville 6 and 7</v>
      </c>
      <c r="F8028" s="5"/>
      <c r="G8028" s="1" t="n">
        <v>59219</v>
      </c>
      <c r="H8028" s="1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false" customHeight="true" outlineLevel="0" collapsed="false">
      <c r="A8029" s="1" t="n">
        <f aca="false">MAX($A$2:$A8028)+1</f>
        <v>7063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1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false" customHeight="true" outlineLevel="0" collapsed="false">
      <c r="A8030" s="1" t="n">
        <f aca="false">A5793</f>
        <v>4840</v>
      </c>
      <c r="C8030" s="1" t="str">
        <f aca="false">IF(H8030="",F8030,H8030)</f>
        <v>Cogeneration 2</v>
      </c>
      <c r="F8030" s="5"/>
      <c r="G8030" s="1" t="n">
        <v>59233</v>
      </c>
      <c r="H8030" s="1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false" customHeight="true" outlineLevel="0" collapsed="false">
      <c r="A8031" s="1" t="n">
        <f aca="false">MAX($A$2:$A8030)+1</f>
        <v>7064</v>
      </c>
      <c r="C8031" s="1" t="str">
        <f aca="false">IF(H8031="",F8031,H8031)</f>
        <v>Arbuckle Mountain Wind Farm LLC</v>
      </c>
      <c r="F8031" s="5"/>
      <c r="G8031" s="1" t="n">
        <v>59234</v>
      </c>
      <c r="H8031" s="1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false" customHeight="true" outlineLevel="0" collapsed="false">
      <c r="A8032" s="1" t="n">
        <f aca="false">MAX($A$2:$A8031)+1</f>
        <v>7065</v>
      </c>
      <c r="C8032" s="1" t="str">
        <f aca="false">IF(H8032="",F8032,H8032)</f>
        <v>Rising Tree Wind Farm II</v>
      </c>
      <c r="F8032" s="5"/>
      <c r="G8032" s="1" t="n">
        <v>59235</v>
      </c>
      <c r="H8032" s="1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false" customHeight="true" outlineLevel="0" collapsed="false">
      <c r="A8033" s="1" t="n">
        <f aca="false">MAX($A$2:$A8032)+1</f>
        <v>7066</v>
      </c>
      <c r="C8033" s="1" t="str">
        <f aca="false">IF(H8033="",F8033,H8033)</f>
        <v>Rising Tree Wind Farm III</v>
      </c>
      <c r="F8033" s="5"/>
      <c r="G8033" s="1" t="n">
        <v>59236</v>
      </c>
      <c r="H8033" s="1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false" customHeight="true" outlineLevel="0" collapsed="false">
      <c r="A8034" s="1" t="n">
        <f aca="false">MAX($A$2:$A8033)+1</f>
        <v>7067</v>
      </c>
      <c r="C8034" s="1" t="str">
        <f aca="false">IF(H8034="",F8034,H8034)</f>
        <v>Lone Valley Solar Park II LLC</v>
      </c>
      <c r="F8034" s="5"/>
      <c r="G8034" s="1" t="n">
        <v>59237</v>
      </c>
      <c r="H8034" s="1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false" customHeight="true" outlineLevel="0" collapsed="false">
      <c r="A8035" s="1" t="n">
        <f aca="false">MAX($A$2:$A8034)+1</f>
        <v>7068</v>
      </c>
      <c r="C8035" s="1" t="str">
        <f aca="false">IF(H8035="",F8035,H8035)</f>
        <v>Windthorst-2</v>
      </c>
      <c r="F8035" s="5"/>
      <c r="G8035" s="1" t="n">
        <v>59238</v>
      </c>
      <c r="H8035" s="1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false" customHeight="true" outlineLevel="0" collapsed="false">
      <c r="A8036" s="1" t="n">
        <f aca="false">MAX($A$2:$A8035)+1</f>
        <v>7069</v>
      </c>
      <c r="C8036" s="1" t="str">
        <f aca="false">IF(H8036="",F8036,H8036)</f>
        <v>Eagle Springs Solar LLC</v>
      </c>
      <c r="F8036" s="5"/>
      <c r="G8036" s="1" t="n">
        <v>59239</v>
      </c>
      <c r="H8036" s="1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false" customHeight="true" outlineLevel="0" collapsed="false">
      <c r="A8037" s="1" t="n">
        <f aca="false">MAX($A$2:$A8036)+1</f>
        <v>7070</v>
      </c>
      <c r="C8037" s="1" t="str">
        <f aca="false">IF(H8037="",F8037,H8037)</f>
        <v>Green Gas-Port Charlotte LLC</v>
      </c>
      <c r="F8037" s="5"/>
      <c r="G8037" s="1" t="n">
        <v>59240</v>
      </c>
      <c r="H8037" s="1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false" customHeight="true" outlineLevel="0" collapsed="false">
      <c r="A8038" s="1" t="n">
        <f aca="false">MAX($A$2:$A8037)+1</f>
        <v>7071</v>
      </c>
      <c r="C8038" s="1" t="str">
        <f aca="false">IF(H8038="",F8038,H8038)</f>
        <v>Brockelman</v>
      </c>
      <c r="F8038" s="5"/>
      <c r="G8038" s="1" t="n">
        <v>59241</v>
      </c>
      <c r="H8038" s="1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false" customHeight="true" outlineLevel="0" collapsed="false">
      <c r="A8039" s="1" t="n">
        <f aca="false">MAX($A$2:$A8038)+1</f>
        <v>7072</v>
      </c>
      <c r="C8039" s="1" t="str">
        <f aca="false">IF(H8039="",F8039,H8039)</f>
        <v>Beverly</v>
      </c>
      <c r="F8039" s="5"/>
      <c r="G8039" s="1" t="n">
        <v>59242</v>
      </c>
      <c r="H8039" s="1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false" customHeight="true" outlineLevel="0" collapsed="false">
      <c r="A8040" s="1" t="n">
        <f aca="false">MAX($A$2:$A8039)+1</f>
        <v>7073</v>
      </c>
      <c r="C8040" s="1" t="str">
        <f aca="false">IF(H8040="",F8040,H8040)</f>
        <v>CCMUA</v>
      </c>
      <c r="F8040" s="5"/>
      <c r="G8040" s="1" t="n">
        <v>59248</v>
      </c>
      <c r="H8040" s="1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false" customHeight="true" outlineLevel="0" collapsed="false">
      <c r="A8041" s="1" t="n">
        <f aca="false">MAX($A$2:$A8040)+1</f>
        <v>7074</v>
      </c>
      <c r="C8041" s="1" t="str">
        <f aca="false">IF(H8041="",F8041,H8041)</f>
        <v>Johnston LFG Turbine Plant</v>
      </c>
      <c r="F8041" s="5"/>
      <c r="G8041" s="1" t="n">
        <v>59254</v>
      </c>
      <c r="H8041" s="1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false" customHeight="true" outlineLevel="0" collapsed="false">
      <c r="A8042" s="1" t="n">
        <f aca="false">MAX($A$2:$A8041)+1</f>
        <v>7075</v>
      </c>
      <c r="C8042" s="1" t="str">
        <f aca="false">IF(H8042="",F8042,H8042)</f>
        <v>Osprey Point RES</v>
      </c>
      <c r="F8042" s="5"/>
      <c r="G8042" s="1" t="n">
        <v>59255</v>
      </c>
      <c r="H8042" s="1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false" customHeight="true" outlineLevel="0" collapsed="false">
      <c r="A8043" s="1" t="n">
        <f aca="false">MAX($A$2:$A8042)+1</f>
        <v>7076</v>
      </c>
      <c r="C8043" s="1" t="str">
        <f aca="false">IF(H8043="",F8043,H8043)</f>
        <v>Hidden View Dairy, LLC</v>
      </c>
      <c r="F8043" s="5"/>
      <c r="G8043" s="1" t="n">
        <v>59260</v>
      </c>
      <c r="H8043" s="1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false" customHeight="true" outlineLevel="0" collapsed="false">
      <c r="A8044" s="1" t="n">
        <f aca="false">MAX($A$2:$A8043)+1</f>
        <v>7077</v>
      </c>
      <c r="C8044" s="1" t="str">
        <f aca="false">IF(H8044="",F8044,H8044)</f>
        <v>Verizon-Torrance</v>
      </c>
      <c r="F8044" s="5"/>
      <c r="G8044" s="1" t="n">
        <v>59261</v>
      </c>
      <c r="H8044" s="1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false" customHeight="true" outlineLevel="0" collapsed="false">
      <c r="A8045" s="1" t="n">
        <f aca="false">MAX($A$2:$A8044)+1</f>
        <v>7078</v>
      </c>
      <c r="C8045" s="1" t="str">
        <f aca="false">IF(H8045="",F8045,H8045)</f>
        <v>Lancaster Little Rock</v>
      </c>
      <c r="F8045" s="5"/>
      <c r="G8045" s="1" t="n">
        <v>59262</v>
      </c>
      <c r="H8045" s="1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false" customHeight="true" outlineLevel="0" collapsed="false">
      <c r="A8046" s="1" t="n">
        <f aca="false">MAX($A$2:$A8045)+1</f>
        <v>7079</v>
      </c>
      <c r="C8046" s="1" t="str">
        <f aca="false">IF(H8046="",F8046,H8046)</f>
        <v>Merced Solar LLC</v>
      </c>
      <c r="F8046" s="5"/>
      <c r="G8046" s="1" t="n">
        <v>59265</v>
      </c>
      <c r="H8046" s="1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false" customHeight="true" outlineLevel="0" collapsed="false">
      <c r="A8047" s="1" t="n">
        <f aca="false">MAX($A$2:$A8046)+1</f>
        <v>7080</v>
      </c>
      <c r="C8047" s="1" t="str">
        <f aca="false">IF(H8047="",F8047,H8047)</f>
        <v>Mission Solar LLC</v>
      </c>
      <c r="F8047" s="5"/>
      <c r="G8047" s="1" t="n">
        <v>59267</v>
      </c>
      <c r="H8047" s="1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false" customHeight="true" outlineLevel="0" collapsed="false">
      <c r="A8048" s="1" t="n">
        <f aca="false">MAX($A$2:$A8047)+1</f>
        <v>7081</v>
      </c>
      <c r="C8048" s="1" t="str">
        <f aca="false">IF(H8048="",F8048,H8048)</f>
        <v>Hollister Solar LLC</v>
      </c>
      <c r="F8048" s="5"/>
      <c r="G8048" s="1" t="n">
        <v>59268</v>
      </c>
      <c r="H8048" s="1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false" customHeight="true" outlineLevel="0" collapsed="false">
      <c r="A8049" s="1" t="n">
        <f aca="false">MAX($A$2:$A8048)+1</f>
        <v>7082</v>
      </c>
      <c r="C8049" s="1" t="str">
        <f aca="false">IF(H8049="",F8049,H8049)</f>
        <v>Victor Mesa Linda B2</v>
      </c>
      <c r="F8049" s="5"/>
      <c r="G8049" s="1" t="n">
        <v>59269</v>
      </c>
      <c r="H8049" s="1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false" customHeight="true" outlineLevel="0" collapsed="false">
      <c r="A8050" s="1" t="n">
        <f aca="false">MAX($A$2:$A8049)+1</f>
        <v>7083</v>
      </c>
      <c r="C8050" s="1" t="str">
        <f aca="false">IF(H8050="",F8050,H8050)</f>
        <v>Victor Mesa Linda C2</v>
      </c>
      <c r="F8050" s="5"/>
      <c r="G8050" s="1" t="n">
        <v>59270</v>
      </c>
      <c r="H8050" s="1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false" customHeight="true" outlineLevel="0" collapsed="false">
      <c r="A8051" s="1" t="n">
        <f aca="false">MAX($A$2:$A8050)+1</f>
        <v>7084</v>
      </c>
      <c r="C8051" s="1" t="str">
        <f aca="false">IF(H8051="",F8051,H8051)</f>
        <v>Victor Mesa Linda D2</v>
      </c>
      <c r="F8051" s="5"/>
      <c r="G8051" s="1" t="n">
        <v>59271</v>
      </c>
      <c r="H8051" s="1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false" customHeight="true" outlineLevel="0" collapsed="false">
      <c r="A8052" s="1" t="n">
        <f aca="false">MAX($A$2:$A8051)+1</f>
        <v>7085</v>
      </c>
      <c r="C8052" s="1" t="str">
        <f aca="false">IF(H8052="",F8052,H8052)</f>
        <v>Victor Mesa Linda E2</v>
      </c>
      <c r="F8052" s="5"/>
      <c r="G8052" s="1" t="n">
        <v>59272</v>
      </c>
      <c r="H8052" s="1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false" customHeight="true" outlineLevel="0" collapsed="false">
      <c r="A8053" s="1" t="n">
        <f aca="false">MAX($A$2:$A8052)+1</f>
        <v>7086</v>
      </c>
      <c r="C8053" s="1" t="str">
        <f aca="false">IF(H8053="",F8053,H8053)</f>
        <v>SEPV Palmdale East</v>
      </c>
      <c r="F8053" s="5"/>
      <c r="G8053" s="1" t="n">
        <v>59273</v>
      </c>
      <c r="H8053" s="1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false" customHeight="true" outlineLevel="0" collapsed="false">
      <c r="A8054" s="1" t="n">
        <f aca="false">MAX($A$2:$A8053)+1</f>
        <v>7087</v>
      </c>
      <c r="C8054" s="1" t="str">
        <f aca="false">IF(H8054="",F8054,H8054)</f>
        <v>Sutter Greeworks LLC</v>
      </c>
      <c r="F8054" s="5"/>
      <c r="G8054" s="1" t="n">
        <v>59274</v>
      </c>
      <c r="H8054" s="1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false" customHeight="true" outlineLevel="0" collapsed="false">
      <c r="A8055" s="1" t="n">
        <f aca="false">MAX($A$2:$A8054)+1</f>
        <v>7088</v>
      </c>
      <c r="C8055" s="1" t="str">
        <f aca="false">IF(H8055="",F8055,H8055)</f>
        <v>Sterlington Greenworks LLC</v>
      </c>
      <c r="F8055" s="5"/>
      <c r="G8055" s="1" t="n">
        <v>59275</v>
      </c>
      <c r="H8055" s="1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false" customHeight="true" outlineLevel="0" collapsed="false">
      <c r="A8056" s="1" t="n">
        <f aca="false">MAX($A$2:$A8055)+1</f>
        <v>7089</v>
      </c>
      <c r="C8056" s="1" t="str">
        <f aca="false">IF(H8056="",F8056,H8056)</f>
        <v>Medford WWTP</v>
      </c>
      <c r="F8056" s="5"/>
      <c r="G8056" s="1" t="n">
        <v>59277</v>
      </c>
      <c r="H8056" s="1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false" customHeight="true" outlineLevel="0" collapsed="false">
      <c r="A8057" s="1" t="n">
        <f aca="false">MAX($A$2:$A8056)+1</f>
        <v>7090</v>
      </c>
      <c r="C8057" s="1" t="str">
        <f aca="false">IF(H8057="",F8057,H8057)</f>
        <v>Reeves South</v>
      </c>
      <c r="F8057" s="5"/>
      <c r="G8057" s="1" t="n">
        <v>59278</v>
      </c>
      <c r="H8057" s="1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false" customHeight="true" outlineLevel="0" collapsed="false">
      <c r="A8058" s="1" t="n">
        <f aca="false">MAX($A$2:$A8057)+1</f>
        <v>7091</v>
      </c>
      <c r="C8058" s="1" t="str">
        <f aca="false">IF(H8058="",F8058,H8058)</f>
        <v>Life Technologies - Pleasanton</v>
      </c>
      <c r="F8058" s="5"/>
      <c r="G8058" s="1" t="n">
        <v>59279</v>
      </c>
      <c r="H8058" s="1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false" customHeight="true" outlineLevel="0" collapsed="false">
      <c r="A8059" s="1" t="n">
        <f aca="false">MAX($A$2:$A8058)+1</f>
        <v>7092</v>
      </c>
      <c r="C8059" s="1" t="str">
        <f aca="false">IF(H8059="",F8059,H8059)</f>
        <v>Kellogg's - San Jose</v>
      </c>
      <c r="F8059" s="5"/>
      <c r="G8059" s="1" t="n">
        <v>59280</v>
      </c>
      <c r="H8059" s="1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false" customHeight="true" outlineLevel="0" collapsed="false">
      <c r="A8060" s="1" t="n">
        <f aca="false">MAX($A$2:$A8059)+1</f>
        <v>7093</v>
      </c>
      <c r="C8060" s="1" t="str">
        <f aca="false">IF(H8060="",F8060,H8060)</f>
        <v>eBay - South Jordan</v>
      </c>
      <c r="F8060" s="5"/>
      <c r="G8060" s="1" t="n">
        <v>59281</v>
      </c>
      <c r="H8060" s="1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false" customHeight="true" outlineLevel="0" collapsed="false">
      <c r="A8061" s="1" t="n">
        <f aca="false">MAX($A$2:$A8060)+1</f>
        <v>7094</v>
      </c>
      <c r="C8061" s="1" t="str">
        <f aca="false">IF(H8061="",F8061,H8061)</f>
        <v>Green Machine</v>
      </c>
      <c r="F8061" s="5"/>
      <c r="G8061" s="1" t="n">
        <v>59282</v>
      </c>
      <c r="H8061" s="1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false" customHeight="true" outlineLevel="0" collapsed="false">
      <c r="A8062" s="1" t="n">
        <f aca="false">MAX($A$2:$A8061)+1</f>
        <v>7095</v>
      </c>
      <c r="C8062" s="1" t="str">
        <f aca="false">IF(H8062="",F8062,H8062)</f>
        <v>California PV Energy at ISD WWTP</v>
      </c>
      <c r="F8062" s="5"/>
      <c r="G8062" s="1" t="n">
        <v>59283</v>
      </c>
      <c r="H8062" s="1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false" customHeight="true" outlineLevel="0" collapsed="false">
      <c r="A8063" s="1" t="n">
        <f aca="false">MAX($A$2:$A8062)+1</f>
        <v>7096</v>
      </c>
      <c r="C8063" s="1" t="str">
        <f aca="false">IF(H8063="",F8063,H8063)</f>
        <v>Mammoth Plains</v>
      </c>
      <c r="F8063" s="5"/>
      <c r="G8063" s="1" t="n">
        <v>59284</v>
      </c>
      <c r="H8063" s="1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false" customHeight="true" outlineLevel="0" collapsed="false">
      <c r="A8064" s="1" t="n">
        <f aca="false">MAX($A$2:$A8063)+1</f>
        <v>7097</v>
      </c>
      <c r="C8064" s="1" t="str">
        <f aca="false">IF(H8064="",F8064,H8064)</f>
        <v>WED NK Green</v>
      </c>
      <c r="F8064" s="5"/>
      <c r="G8064" s="1" t="n">
        <v>59295</v>
      </c>
      <c r="H8064" s="1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false" customHeight="true" outlineLevel="0" collapsed="false">
      <c r="A8065" s="1" t="n">
        <f aca="false">MAX($A$2:$A8064)+1</f>
        <v>7098</v>
      </c>
      <c r="C8065" s="1" t="str">
        <f aca="false">IF(H8065="",F8065,H8065)</f>
        <v>Carrier Clinic</v>
      </c>
      <c r="F8065" s="5"/>
      <c r="G8065" s="1" t="n">
        <v>59297</v>
      </c>
      <c r="H8065" s="1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false" customHeight="true" outlineLevel="0" collapsed="false">
      <c r="A8066" s="1" t="n">
        <f aca="false">MAX($A$2:$A8065)+1</f>
        <v>7099</v>
      </c>
      <c r="C8066" s="1" t="str">
        <f aca="false">IF(H8066="",F8066,H8066)</f>
        <v>Hanford 1 and 2</v>
      </c>
      <c r="F8066" s="5"/>
      <c r="G8066" s="1" t="n">
        <v>59300</v>
      </c>
      <c r="H8066" s="1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false" customHeight="true" outlineLevel="0" collapsed="false">
      <c r="A8067" s="1" t="n">
        <f aca="false">MAX($A$2:$A8066)+1</f>
        <v>7100</v>
      </c>
      <c r="C8067" s="1" t="str">
        <f aca="false">IF(H8067="",F8067,H8067)</f>
        <v>Black Oak Power Producers, LLC</v>
      </c>
      <c r="F8067" s="5"/>
      <c r="G8067" s="1" t="n">
        <v>59310</v>
      </c>
      <c r="H8067" s="1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false" customHeight="true" outlineLevel="0" collapsed="false">
      <c r="A8068" s="1" t="n">
        <f aca="false">MAX($A$2:$A8067)+1</f>
        <v>7101</v>
      </c>
      <c r="C8068" s="1" t="str">
        <f aca="false">IF(H8068="",F8068,H8068)</f>
        <v>Seiling Wind I</v>
      </c>
      <c r="F8068" s="5"/>
      <c r="G8068" s="1" t="n">
        <v>59311</v>
      </c>
      <c r="H8068" s="1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false" customHeight="true" outlineLevel="0" collapsed="false">
      <c r="A8069" s="1" t="n">
        <f aca="false">MAX($A$2:$A8068)+1</f>
        <v>7102</v>
      </c>
      <c r="C8069" s="1" t="str">
        <f aca="false">IF(H8069="",F8069,H8069)</f>
        <v>Seiling Wind II</v>
      </c>
      <c r="F8069" s="5"/>
      <c r="G8069" s="1" t="n">
        <v>59312</v>
      </c>
      <c r="H8069" s="1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false" customHeight="true" outlineLevel="0" collapsed="false">
      <c r="A8070" s="1" t="n">
        <f aca="false">MAX($A$2:$A8069)+1</f>
        <v>7103</v>
      </c>
      <c r="C8070" s="1" t="str">
        <f aca="false">IF(H8070="",F8070,H8070)</f>
        <v>North Run</v>
      </c>
      <c r="F8070" s="5"/>
      <c r="G8070" s="1" t="n">
        <v>59318</v>
      </c>
      <c r="H8070" s="1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false" customHeight="true" outlineLevel="0" collapsed="false">
      <c r="A8071" s="1" t="n">
        <f aca="false">MAX($A$2:$A8070)+1</f>
        <v>7104</v>
      </c>
      <c r="C8071" s="1" t="str">
        <f aca="false">IF(H8071="",F8071,H8071)</f>
        <v>Rock Solid</v>
      </c>
      <c r="F8071" s="5"/>
      <c r="G8071" s="1" t="n">
        <v>59319</v>
      </c>
      <c r="H8071" s="1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false" customHeight="true" outlineLevel="0" collapsed="false">
      <c r="A8072" s="1" t="n">
        <f aca="false">MAX($A$2:$A8071)+1</f>
        <v>7105</v>
      </c>
      <c r="C8072" s="1" t="str">
        <f aca="false">IF(H8072="",F8072,H8072)</f>
        <v>Los Vientos Windpower III</v>
      </c>
      <c r="F8072" s="5"/>
      <c r="G8072" s="1" t="n">
        <v>59320</v>
      </c>
      <c r="H8072" s="1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false" customHeight="true" outlineLevel="0" collapsed="false">
      <c r="A8073" s="1" t="n">
        <f aca="false">MAX($A$2:$A8072)+1</f>
        <v>7106</v>
      </c>
      <c r="C8073" s="1" t="str">
        <f aca="false">IF(H8073="",F8073,H8073)</f>
        <v>Pumpjack Solar I</v>
      </c>
      <c r="F8073" s="5"/>
      <c r="G8073" s="1" t="n">
        <v>59322</v>
      </c>
      <c r="H8073" s="1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false" customHeight="true" outlineLevel="0" collapsed="false">
      <c r="A8074" s="1" t="n">
        <f aca="false">MAX($A$2:$A8073)+1</f>
        <v>7107</v>
      </c>
      <c r="C8074" s="1" t="str">
        <f aca="false">IF(H8074="",F8074,H8074)</f>
        <v>Sacramento (SMUD)</v>
      </c>
      <c r="F8074" s="5"/>
      <c r="G8074" s="1" t="n">
        <v>59323</v>
      </c>
      <c r="H8074" s="1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false" customHeight="true" outlineLevel="0" collapsed="false">
      <c r="A8075" s="1" t="n">
        <f aca="false">MAX($A$2:$A8074)+1</f>
        <v>7108</v>
      </c>
      <c r="C8075" s="1" t="str">
        <f aca="false">IF(H8075="",F8075,H8075)</f>
        <v>MCCo Solar Generating Facility</v>
      </c>
      <c r="F8075" s="5"/>
      <c r="G8075" s="1" t="n">
        <v>59324</v>
      </c>
      <c r="H8075" s="1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false" customHeight="true" outlineLevel="0" collapsed="false">
      <c r="A8076" s="1" t="n">
        <f aca="false">MAX($A$2:$A8075)+1</f>
        <v>7109</v>
      </c>
      <c r="C8076" s="1" t="str">
        <f aca="false">IF(H8076="",F8076,H8076)</f>
        <v>Marlboro Mushrooms Solar Field</v>
      </c>
      <c r="F8076" s="5"/>
      <c r="G8076" s="1" t="n">
        <v>59327</v>
      </c>
      <c r="H8076" s="1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false" customHeight="true" outlineLevel="0" collapsed="false">
      <c r="A8077" s="1" t="n">
        <f aca="false">MAX($A$2:$A8076)+1</f>
        <v>7110</v>
      </c>
      <c r="C8077" s="1" t="str">
        <f aca="false">IF(H8077="",F8077,H8077)</f>
        <v>Golden Acorn Casino</v>
      </c>
      <c r="F8077" s="5"/>
      <c r="G8077" s="1" t="n">
        <v>59328</v>
      </c>
      <c r="H8077" s="1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false" customHeight="true" outlineLevel="0" collapsed="false">
      <c r="A8078" s="1" t="n">
        <f aca="false">MAX($A$2:$A8077)+1</f>
        <v>7111</v>
      </c>
      <c r="C8078" s="1" t="str">
        <f aca="false">IF(H8078="",F8078,H8078)</f>
        <v>City of Soledad Water Reclamation</v>
      </c>
      <c r="F8078" s="5"/>
      <c r="G8078" s="1" t="n">
        <v>59329</v>
      </c>
      <c r="H8078" s="1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false" customHeight="true" outlineLevel="0" collapsed="false">
      <c r="A8079" s="1" t="n">
        <f aca="false">MAX($A$2:$A8078)+1</f>
        <v>7112</v>
      </c>
      <c r="C8079" s="1" t="str">
        <f aca="false">IF(H8079="",F8079,H8079)</f>
        <v>Taylor Farms</v>
      </c>
      <c r="F8079" s="5"/>
      <c r="G8079" s="1" t="n">
        <v>59330</v>
      </c>
      <c r="H8079" s="1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false" customHeight="true" outlineLevel="0" collapsed="false">
      <c r="A8080" s="1" t="n">
        <f aca="false">MAX($A$2:$A8079)+1</f>
        <v>7113</v>
      </c>
      <c r="C8080" s="1" t="str">
        <f aca="false">IF(H8080="",F8080,H8080)</f>
        <v>Anheuser-Busch #2</v>
      </c>
      <c r="F8080" s="5"/>
      <c r="G8080" s="1" t="n">
        <v>59331</v>
      </c>
      <c r="H8080" s="1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false" customHeight="true" outlineLevel="0" collapsed="false">
      <c r="A8081" s="1" t="n">
        <f aca="false">MAX($A$2:$A8080)+1</f>
        <v>7114</v>
      </c>
      <c r="C8081" s="1" t="str">
        <f aca="false">IF(H8081="",F8081,H8081)</f>
        <v>Mesquite Creek Wind</v>
      </c>
      <c r="F8081" s="5"/>
      <c r="G8081" s="1" t="n">
        <v>59332</v>
      </c>
      <c r="H8081" s="1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false" customHeight="true" outlineLevel="0" collapsed="false">
      <c r="A8082" s="1" t="n">
        <f aca="false">MAX($A$2:$A8081)+1</f>
        <v>7115</v>
      </c>
      <c r="C8082" s="1" t="str">
        <f aca="false">IF(H8082="",F8082,H8082)</f>
        <v>Faison Solar</v>
      </c>
      <c r="F8082" s="5"/>
      <c r="G8082" s="1" t="n">
        <v>59333</v>
      </c>
      <c r="H8082" s="1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false" customHeight="true" outlineLevel="0" collapsed="false">
      <c r="A8083" s="1" t="n">
        <f aca="false">MAX($A$2:$A8082)+1</f>
        <v>7116</v>
      </c>
      <c r="C8083" s="1" t="str">
        <f aca="false">IF(H8083="",F8083,H8083)</f>
        <v>Catalina Solar 2, LLC</v>
      </c>
      <c r="F8083" s="5"/>
      <c r="G8083" s="1" t="n">
        <v>59334</v>
      </c>
      <c r="H8083" s="1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false" customHeight="true" outlineLevel="0" collapsed="false">
      <c r="A8084" s="1" t="n">
        <f aca="false">MAX($A$2:$A8083)+1</f>
        <v>7117</v>
      </c>
      <c r="C8084" s="1" t="str">
        <f aca="false">IF(H8084="",F8084,H8084)</f>
        <v>MCLB Landfill Gas to Energy</v>
      </c>
      <c r="F8084" s="5"/>
      <c r="G8084" s="1" t="n">
        <v>59335</v>
      </c>
      <c r="H8084" s="1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false" customHeight="true" outlineLevel="0" collapsed="false">
      <c r="A8085" s="1" t="n">
        <f aca="false">MAX($A$2:$A8084)+1</f>
        <v>7118</v>
      </c>
      <c r="C8085" s="1" t="str">
        <f aca="false">IF(H8085="",F8085,H8085)</f>
        <v>Harrell's Hill Solar Center LLC</v>
      </c>
      <c r="F8085" s="5"/>
      <c r="G8085" s="1" t="n">
        <v>59337</v>
      </c>
      <c r="H8085" s="1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false" customHeight="true" outlineLevel="0" collapsed="false">
      <c r="A8086" s="1" t="n">
        <f aca="false">MAX($A$2:$A8085)+1</f>
        <v>7119</v>
      </c>
      <c r="C8086" s="1" t="str">
        <f aca="false">IF(H8086="",F8086,H8086)</f>
        <v>Sundevil Power Holdings - Gila River</v>
      </c>
      <c r="F8086" s="5"/>
      <c r="G8086" s="1" t="n">
        <v>59338</v>
      </c>
      <c r="H8086" s="1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false" customHeight="true" outlineLevel="0" collapsed="false">
      <c r="A8087" s="1" t="n">
        <f aca="false">MAX($A$2:$A8086)+1</f>
        <v>7120</v>
      </c>
      <c r="C8087" s="1" t="str">
        <f aca="false">IF(H8087="",F8087,H8087)</f>
        <v>Quinto Solar PV Project</v>
      </c>
      <c r="F8087" s="5"/>
      <c r="G8087" s="1" t="n">
        <v>59339</v>
      </c>
      <c r="H8087" s="1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false" customHeight="true" outlineLevel="0" collapsed="false">
      <c r="A8088" s="1" t="n">
        <f aca="false">MAX($A$2:$A8087)+1</f>
        <v>7121</v>
      </c>
      <c r="C8088" s="1" t="str">
        <f aca="false">IF(H8088="",F8088,H8088)</f>
        <v>Dorena Hydro-Electric Facility</v>
      </c>
      <c r="F8088" s="5"/>
      <c r="G8088" s="1" t="n">
        <v>59357</v>
      </c>
      <c r="H8088" s="1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false" customHeight="true" outlineLevel="0" collapsed="false">
      <c r="A8089" s="1" t="n">
        <f aca="false">MAX($A$2:$A8088)+1</f>
        <v>7122</v>
      </c>
      <c r="C8089" s="1" t="str">
        <f aca="false">IF(H8089="",F8089,H8089)</f>
        <v>Devens</v>
      </c>
      <c r="F8089" s="5"/>
      <c r="G8089" s="1" t="n">
        <v>59358</v>
      </c>
      <c r="H8089" s="1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false" customHeight="true" outlineLevel="0" collapsed="false">
      <c r="A8090" s="1" t="n">
        <f aca="false">MAX($A$2:$A8089)+1</f>
        <v>7123</v>
      </c>
      <c r="C8090" s="1" t="str">
        <f aca="false">IF(H8090="",F8090,H8090)</f>
        <v>SCE-Snowline-Duncan Road (North)</v>
      </c>
      <c r="F8090" s="5"/>
      <c r="G8090" s="1" t="n">
        <v>59359</v>
      </c>
      <c r="H8090" s="1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false" customHeight="true" outlineLevel="0" collapsed="false">
      <c r="A8091" s="1" t="n">
        <f aca="false">MAX($A$2:$A8090)+1</f>
        <v>7124</v>
      </c>
      <c r="C8091" s="1" t="str">
        <f aca="false">IF(H8091="",F8091,H8091)</f>
        <v>SCE-Snowline-Duncan Road (South)</v>
      </c>
      <c r="F8091" s="5"/>
      <c r="G8091" s="1" t="n">
        <v>59360</v>
      </c>
      <c r="H8091" s="1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false" customHeight="true" outlineLevel="0" collapsed="false">
      <c r="A8092" s="1" t="n">
        <f aca="false">MAX($A$2:$A8091)+1</f>
        <v>7125</v>
      </c>
      <c r="C8092" s="1" t="str">
        <f aca="false">IF(H8092="",F8092,H8092)</f>
        <v>Browne Solar LLC</v>
      </c>
      <c r="F8092" s="5"/>
      <c r="G8092" s="1" t="n">
        <v>59361</v>
      </c>
      <c r="H8092" s="1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false" customHeight="true" outlineLevel="0" collapsed="false">
      <c r="A8093" s="1" t="n">
        <f aca="false">MAX($A$2:$A8092)+1</f>
        <v>7126</v>
      </c>
      <c r="C8093" s="1" t="str">
        <f aca="false">IF(H8093="",F8093,H8093)</f>
        <v>Indian Hill Solar LLC</v>
      </c>
      <c r="F8093" s="5"/>
      <c r="G8093" s="1" t="n">
        <v>59362</v>
      </c>
      <c r="H8093" s="1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false" customHeight="true" outlineLevel="0" collapsed="false">
      <c r="A8094" s="1" t="n">
        <f aca="false">MAX($A$2:$A8093)+1</f>
        <v>7127</v>
      </c>
      <c r="C8094" s="1" t="str">
        <f aca="false">IF(H8094="",F8094,H8094)</f>
        <v>State Street Solar LLC</v>
      </c>
      <c r="F8094" s="5"/>
      <c r="G8094" s="1" t="n">
        <v>59363</v>
      </c>
      <c r="H8094" s="1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false" customHeight="true" outlineLevel="0" collapsed="false">
      <c r="A8095" s="1" t="n">
        <f aca="false">MAX($A$2:$A8094)+1</f>
        <v>7128</v>
      </c>
      <c r="C8095" s="1" t="str">
        <f aca="false">IF(H8095="",F8095,H8095)</f>
        <v>Plainfield One Solar LLC</v>
      </c>
      <c r="F8095" s="5"/>
      <c r="G8095" s="1" t="n">
        <v>59364</v>
      </c>
      <c r="H8095" s="1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false" customHeight="true" outlineLevel="0" collapsed="false">
      <c r="A8096" s="1" t="n">
        <f aca="false">MAX($A$2:$A8095)+1</f>
        <v>7129</v>
      </c>
      <c r="C8096" s="1" t="str">
        <f aca="false">IF(H8096="",F8096,H8096)</f>
        <v>24 Applegate Solar LLC</v>
      </c>
      <c r="F8096" s="5"/>
      <c r="G8096" s="1" t="n">
        <v>59365</v>
      </c>
      <c r="H8096" s="1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false" customHeight="true" outlineLevel="0" collapsed="false">
      <c r="A8097" s="1" t="n">
        <f aca="false">MAX($A$2:$A8096)+1</f>
        <v>7130</v>
      </c>
      <c r="C8097" s="1" t="str">
        <f aca="false">IF(H8097="",F8097,H8097)</f>
        <v>G&amp;S Wantage Solar LLC</v>
      </c>
      <c r="F8097" s="5"/>
      <c r="G8097" s="1" t="n">
        <v>59366</v>
      </c>
      <c r="H8097" s="1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false" customHeight="true" outlineLevel="0" collapsed="false">
      <c r="A8098" s="1" t="n">
        <f aca="false">MAX($A$2:$A8097)+1</f>
        <v>7131</v>
      </c>
      <c r="C8098" s="1" t="str">
        <f aca="false">IF(H8098="",F8098,H8098)</f>
        <v>Engelhard Solar LLC</v>
      </c>
      <c r="F8098" s="5"/>
      <c r="G8098" s="1" t="n">
        <v>59367</v>
      </c>
      <c r="H8098" s="1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false" customHeight="true" outlineLevel="0" collapsed="false">
      <c r="A8099" s="1" t="n">
        <f aca="false">MAX($A$2:$A8098)+1</f>
        <v>7132</v>
      </c>
      <c r="C8099" s="1" t="str">
        <f aca="false">IF(H8099="",F8099,H8099)</f>
        <v>Westborough Solar LLC</v>
      </c>
      <c r="F8099" s="5"/>
      <c r="G8099" s="1" t="n">
        <v>59368</v>
      </c>
      <c r="H8099" s="1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false" customHeight="true" outlineLevel="0" collapsed="false">
      <c r="A8100" s="1" t="n">
        <f aca="false">MAX($A$2:$A8099)+1</f>
        <v>7133</v>
      </c>
      <c r="C8100" s="1" t="str">
        <f aca="false">IF(H8100="",F8100,H8100)</f>
        <v>Lakewood Seven Solar LLC</v>
      </c>
      <c r="F8100" s="5"/>
      <c r="G8100" s="1" t="n">
        <v>59369</v>
      </c>
      <c r="H8100" s="1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false" customHeight="true" outlineLevel="0" collapsed="false">
      <c r="A8101" s="1" t="n">
        <f aca="false">MAX($A$2:$A8100)+1</f>
        <v>7134</v>
      </c>
      <c r="C8101" s="1" t="str">
        <f aca="false">IF(H8101="",F8101,H8101)</f>
        <v>4 Applegate Solar LLC</v>
      </c>
      <c r="F8101" s="5"/>
      <c r="G8101" s="1" t="n">
        <v>59370</v>
      </c>
      <c r="H8101" s="1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false" customHeight="true" outlineLevel="0" collapsed="false">
      <c r="A8102" s="1" t="n">
        <f aca="false">MAX($A$2:$A8101)+1</f>
        <v>7135</v>
      </c>
      <c r="C8102" s="1" t="str">
        <f aca="false">IF(H8102="",F8102,H8102)</f>
        <v>12 Applegate Solar LLC</v>
      </c>
      <c r="F8102" s="5"/>
      <c r="G8102" s="1" t="n">
        <v>59371</v>
      </c>
      <c r="H8102" s="1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false" customHeight="true" outlineLevel="0" collapsed="false">
      <c r="A8103" s="1" t="n">
        <f aca="false">MAX($A$2:$A8102)+1</f>
        <v>7136</v>
      </c>
      <c r="C8103" s="1" t="str">
        <f aca="false">IF(H8103="",F8103,H8103)</f>
        <v>Broshco Fabricated Products</v>
      </c>
      <c r="F8103" s="5"/>
      <c r="G8103" s="1" t="n">
        <v>59373</v>
      </c>
      <c r="H8103" s="1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false" customHeight="true" outlineLevel="0" collapsed="false">
      <c r="A8104" s="1" t="n">
        <f aca="false">MAX($A$2:$A8103)+1</f>
        <v>7137</v>
      </c>
      <c r="C8104" s="1" t="str">
        <f aca="false">IF(H8104="",F8104,H8104)</f>
        <v>Old Mill Solar</v>
      </c>
      <c r="F8104" s="5"/>
      <c r="G8104" s="1" t="n">
        <v>59374</v>
      </c>
      <c r="H8104" s="1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false" customHeight="true" outlineLevel="0" collapsed="false">
      <c r="A8105" s="1" t="n">
        <f aca="false">MAX($A$2:$A8104)+1</f>
        <v>7138</v>
      </c>
      <c r="C8105" s="1" t="str">
        <f aca="false">IF(H8105="",F8105,H8105)</f>
        <v>Rose Hill</v>
      </c>
      <c r="F8105" s="5"/>
      <c r="G8105" s="1" t="n">
        <v>59375</v>
      </c>
      <c r="H8105" s="1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false" customHeight="true" outlineLevel="0" collapsed="false">
      <c r="A8106" s="1" t="n">
        <f aca="false">MAX($A$2:$A8105)+1</f>
        <v>7139</v>
      </c>
      <c r="C8106" s="1" t="str">
        <f aca="false">IF(H8106="",F8106,H8106)</f>
        <v>Dunn</v>
      </c>
      <c r="F8106" s="5"/>
      <c r="G8106" s="1" t="n">
        <v>59376</v>
      </c>
      <c r="H8106" s="1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false" customHeight="true" outlineLevel="0" collapsed="false">
      <c r="A8107" s="1" t="n">
        <f aca="false">MAX($A$2:$A8106)+1</f>
        <v>7140</v>
      </c>
      <c r="C8107" s="1" t="str">
        <f aca="false">IF(H8107="",F8107,H8107)</f>
        <v>Town of Cary</v>
      </c>
      <c r="F8107" s="5"/>
      <c r="G8107" s="1" t="n">
        <v>59377</v>
      </c>
      <c r="H8107" s="1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false" customHeight="true" outlineLevel="0" collapsed="false">
      <c r="A8108" s="1" t="n">
        <f aca="false">MAX($A$2:$A8107)+1</f>
        <v>7141</v>
      </c>
      <c r="C8108" s="1" t="str">
        <f aca="false">IF(H8108="",F8108,H8108)</f>
        <v>Helios Plaza CHP Plant</v>
      </c>
      <c r="F8108" s="5"/>
      <c r="G8108" s="1" t="n">
        <v>59378</v>
      </c>
      <c r="H8108" s="1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false" customHeight="true" outlineLevel="0" collapsed="false">
      <c r="A8109" s="1" t="n">
        <f aca="false">MAX($A$2:$A8108)+1</f>
        <v>7142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1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false" customHeight="true" outlineLevel="0" collapsed="false">
      <c r="A8110" s="1" t="n">
        <f aca="false">MAX($A$2:$A8109)+1</f>
        <v>7143</v>
      </c>
      <c r="C8110" s="1" t="str">
        <f aca="false">IF(H8110="",F8110,H8110)</f>
        <v>Wildwood Solar I, LLC</v>
      </c>
      <c r="F8110" s="5"/>
      <c r="G8110" s="1" t="n">
        <v>59380</v>
      </c>
      <c r="H8110" s="1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false" customHeight="true" outlineLevel="0" collapsed="false">
      <c r="A8111" s="1" t="n">
        <f aca="false">MAX($A$2:$A8110)+1</f>
        <v>7144</v>
      </c>
      <c r="C8111" s="1" t="str">
        <f aca="false">IF(H8111="",F8111,H8111)</f>
        <v>The Methodist Hospital, Gas Turbine</v>
      </c>
      <c r="F8111" s="5"/>
      <c r="G8111" s="1" t="n">
        <v>59381</v>
      </c>
      <c r="H8111" s="1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false" customHeight="true" outlineLevel="0" collapsed="false">
      <c r="A8112" s="1" t="n">
        <f aca="false">MAX($A$2:$A8111)+1</f>
        <v>7145</v>
      </c>
      <c r="C8112" s="1" t="str">
        <f aca="false">IF(H8112="",F8112,H8112)</f>
        <v>Paisley Geothermal Generating Plant</v>
      </c>
      <c r="F8112" s="5"/>
      <c r="G8112" s="1" t="n">
        <v>59382</v>
      </c>
      <c r="H8112" s="1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false" customHeight="true" outlineLevel="0" collapsed="false">
      <c r="A8113" s="1" t="n">
        <f aca="false">MAX($A$2:$A8112)+1</f>
        <v>7146</v>
      </c>
      <c r="C8113" s="1" t="str">
        <f aca="false">IF(H8113="",F8113,H8113)</f>
        <v>East Kansas Agri-Energy, LLC</v>
      </c>
      <c r="F8113" s="5"/>
      <c r="G8113" s="1" t="n">
        <v>59383</v>
      </c>
      <c r="H8113" s="1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false" customHeight="true" outlineLevel="0" collapsed="false">
      <c r="A8114" s="1" t="n">
        <f aca="false">MAX($A$2:$A8113)+1</f>
        <v>7147</v>
      </c>
      <c r="C8114" s="1" t="str">
        <f aca="false">IF(H8114="",F8114,H8114)</f>
        <v>South Plains Wind Phase I</v>
      </c>
      <c r="F8114" s="5"/>
      <c r="G8114" s="1" t="n">
        <v>59384</v>
      </c>
      <c r="H8114" s="1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false" customHeight="true" outlineLevel="0" collapsed="false">
      <c r="A8115" s="1" t="n">
        <f aca="false">MAX($A$2:$A8114)+1</f>
        <v>7148</v>
      </c>
      <c r="C8115" s="1" t="str">
        <f aca="false">IF(H8115="",F8115,H8115)</f>
        <v>True North</v>
      </c>
      <c r="F8115" s="5"/>
      <c r="G8115" s="1" t="n">
        <v>59390</v>
      </c>
      <c r="H8115" s="1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false" customHeight="true" outlineLevel="0" collapsed="false">
      <c r="A8116" s="1" t="n">
        <f aca="false">MAX($A$2:$A8115)+1</f>
        <v>7149</v>
      </c>
      <c r="C8116" s="1" t="str">
        <f aca="false">IF(H8116="",F8116,H8116)</f>
        <v>Blue Ridge Generating</v>
      </c>
      <c r="F8116" s="5"/>
      <c r="G8116" s="1" t="n">
        <v>59392</v>
      </c>
      <c r="H8116" s="1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false" customHeight="true" outlineLevel="0" collapsed="false">
      <c r="A8117" s="1" t="n">
        <f aca="false">MAX($A$2:$A8116)+1</f>
        <v>7150</v>
      </c>
      <c r="C8117" s="1" t="str">
        <f aca="false">IF(H8117="",F8117,H8117)</f>
        <v>Eubank Landfill Solar Array</v>
      </c>
      <c r="F8117" s="5"/>
      <c r="G8117" s="1" t="n">
        <v>59393</v>
      </c>
      <c r="H8117" s="1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false" customHeight="true" outlineLevel="0" collapsed="false">
      <c r="A8118" s="1" t="n">
        <f aca="false">MAX($A$2:$A8117)+1</f>
        <v>7151</v>
      </c>
      <c r="C8118" s="1" t="str">
        <f aca="false">IF(H8118="",F8118,H8118)</f>
        <v>Grafton Solar</v>
      </c>
      <c r="F8118" s="5"/>
      <c r="G8118" s="1" t="n">
        <v>59394</v>
      </c>
      <c r="H8118" s="1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false" customHeight="true" outlineLevel="0" collapsed="false">
      <c r="A8119" s="1" t="n">
        <f aca="false">MAX($A$2:$A8118)+1</f>
        <v>7152</v>
      </c>
      <c r="C8119" s="1" t="str">
        <f aca="false">IF(H8119="",F8119,H8119)</f>
        <v>City of Tulare Water Facility</v>
      </c>
      <c r="F8119" s="5"/>
      <c r="G8119" s="1" t="n">
        <v>59395</v>
      </c>
      <c r="H8119" s="1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false" customHeight="true" outlineLevel="0" collapsed="false">
      <c r="A8120" s="1" t="n">
        <f aca="false">MAX($A$2:$A8119)+1</f>
        <v>7153</v>
      </c>
      <c r="C8120" s="1" t="str">
        <f aca="false">IF(H8120="",F8120,H8120)</f>
        <v>Shaffer</v>
      </c>
      <c r="F8120" s="5"/>
      <c r="G8120" s="1" t="n">
        <v>59396</v>
      </c>
      <c r="H8120" s="1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false" customHeight="true" outlineLevel="0" collapsed="false">
      <c r="A8121" s="1" t="n">
        <f aca="false">MAX($A$2:$A8120)+1</f>
        <v>7154</v>
      </c>
      <c r="C8121" s="1" t="str">
        <f aca="false">IF(H8121="",F8121,H8121)</f>
        <v>Searchlight Solar</v>
      </c>
      <c r="F8121" s="5"/>
      <c r="G8121" s="1" t="n">
        <v>59404</v>
      </c>
      <c r="H8121" s="1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false" customHeight="true" outlineLevel="0" collapsed="false">
      <c r="A8122" s="1" t="n">
        <f aca="false">MAX($A$2:$A8121)+1</f>
        <v>7155</v>
      </c>
      <c r="C8122" s="1" t="str">
        <f aca="false">IF(H8122="",F8122,H8122)</f>
        <v>Diamond Valley Solar Project</v>
      </c>
      <c r="F8122" s="5"/>
      <c r="G8122" s="1" t="n">
        <v>59405</v>
      </c>
      <c r="H8122" s="1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false" customHeight="true" outlineLevel="0" collapsed="false">
      <c r="A8123" s="1" t="n">
        <f aca="false">MAX($A$2:$A8122)+1</f>
        <v>7156</v>
      </c>
      <c r="C8123" s="1" t="str">
        <f aca="false">IF(H8123="",F8123,H8123)</f>
        <v>Facile Solar</v>
      </c>
      <c r="F8123" s="5"/>
      <c r="G8123" s="1" t="n">
        <v>59406</v>
      </c>
      <c r="H8123" s="1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false" customHeight="true" outlineLevel="0" collapsed="false">
      <c r="A8124" s="1" t="n">
        <f aca="false">MAX($A$2:$A8123)+1</f>
        <v>7157</v>
      </c>
      <c r="C8124" s="1" t="str">
        <f aca="false">IF(H8124="",F8124,H8124)</f>
        <v>Newman Solar</v>
      </c>
      <c r="F8124" s="5"/>
      <c r="G8124" s="1" t="n">
        <v>59407</v>
      </c>
      <c r="H8124" s="1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false" customHeight="true" outlineLevel="0" collapsed="false">
      <c r="A8125" s="1" t="n">
        <f aca="false">MAX($A$2:$A8124)+1</f>
        <v>7158</v>
      </c>
      <c r="C8125" s="1" t="str">
        <f aca="false">IF(H8125="",F8125,H8125)</f>
        <v>Shafter Solar LLC</v>
      </c>
      <c r="F8125" s="5"/>
      <c r="G8125" s="1" t="n">
        <v>59408</v>
      </c>
      <c r="H8125" s="1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false" customHeight="true" outlineLevel="0" collapsed="false">
      <c r="A8126" s="1" t="n">
        <f aca="false">MAX($A$2:$A8125)+1</f>
        <v>7159</v>
      </c>
      <c r="C8126" s="1" t="str">
        <f aca="false">IF(H8126="",F8126,H8126)</f>
        <v>Madelyn Solar, LLC</v>
      </c>
      <c r="F8126" s="5"/>
      <c r="G8126" s="1" t="n">
        <v>59409</v>
      </c>
      <c r="H8126" s="1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false" customHeight="true" outlineLevel="0" collapsed="false">
      <c r="A8127" s="1" t="n">
        <f aca="false">MAX($A$2:$A8126)+1</f>
        <v>7160</v>
      </c>
      <c r="C8127" s="1" t="str">
        <f aca="false">IF(H8127="",F8127,H8127)</f>
        <v>Rudy Solar, LLC</v>
      </c>
      <c r="F8127" s="5"/>
      <c r="G8127" s="1" t="n">
        <v>59410</v>
      </c>
      <c r="H8127" s="1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false" customHeight="true" outlineLevel="0" collapsed="false">
      <c r="A8128" s="1" t="n">
        <f aca="false">MAX($A$2:$A8127)+1</f>
        <v>7161</v>
      </c>
      <c r="C8128" s="1" t="str">
        <f aca="false">IF(H8128="",F8128,H8128)</f>
        <v>Mitchell Solar, LLC</v>
      </c>
      <c r="F8128" s="5"/>
      <c r="G8128" s="1" t="n">
        <v>59411</v>
      </c>
      <c r="H8128" s="1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false" customHeight="true" outlineLevel="0" collapsed="false">
      <c r="A8129" s="1" t="n">
        <f aca="false">MAX($A$2:$A8128)+1</f>
        <v>7162</v>
      </c>
      <c r="C8129" s="1" t="str">
        <f aca="false">IF(H8129="",F8129,H8129)</f>
        <v>Algonquin SKIC20 Solar LLC</v>
      </c>
      <c r="F8129" s="5"/>
      <c r="G8129" s="1" t="n">
        <v>59412</v>
      </c>
      <c r="H8129" s="1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false" customHeight="true" outlineLevel="0" collapsed="false">
      <c r="A8130" s="1" t="n">
        <f aca="false">MAX($A$2:$A8129)+1</f>
        <v>7163</v>
      </c>
      <c r="C8130" s="1" t="str">
        <f aca="false">IF(H8130="",F8130,H8130)</f>
        <v>Corcoran Solar 2</v>
      </c>
      <c r="F8130" s="5"/>
      <c r="G8130" s="1" t="n">
        <v>59413</v>
      </c>
      <c r="H8130" s="1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false" customHeight="true" outlineLevel="0" collapsed="false">
      <c r="A8131" s="1" t="n">
        <f aca="false">MAX($A$2:$A8130)+1</f>
        <v>7164</v>
      </c>
      <c r="C8131" s="1" t="str">
        <f aca="false">IF(H8131="",F8131,H8131)</f>
        <v>Atwell Island West Solar</v>
      </c>
      <c r="F8131" s="5"/>
      <c r="G8131" s="1" t="n">
        <v>59414</v>
      </c>
      <c r="H8131" s="1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false" customHeight="true" outlineLevel="0" collapsed="false">
      <c r="A8132" s="1" t="n">
        <f aca="false">MAX($A$2:$A8131)+1</f>
        <v>7165</v>
      </c>
      <c r="C8132" s="1" t="str">
        <f aca="false">IF(H8132="",F8132,H8132)</f>
        <v>Backus Microgrid Project</v>
      </c>
      <c r="F8132" s="5"/>
      <c r="G8132" s="1" t="n">
        <v>59415</v>
      </c>
      <c r="H8132" s="1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false" customHeight="true" outlineLevel="0" collapsed="false">
      <c r="A8133" s="1" t="n">
        <f aca="false">MAX($A$2:$A8132)+1</f>
        <v>7166</v>
      </c>
      <c r="C8133" s="1" t="str">
        <f aca="false">IF(H8133="",F8133,H8133)</f>
        <v>Anaheim Solar Energy Plant</v>
      </c>
      <c r="F8133" s="5"/>
      <c r="G8133" s="1" t="n">
        <v>59416</v>
      </c>
      <c r="H8133" s="1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false" customHeight="true" outlineLevel="0" collapsed="false">
      <c r="A8134" s="1" t="n">
        <f aca="false">MAX($A$2:$A8133)+1</f>
        <v>7167</v>
      </c>
      <c r="C8134" s="1" t="str">
        <f aca="false">IF(H8134="",F8134,H8134)</f>
        <v>Pleasant Hill Wind Energy Project</v>
      </c>
      <c r="F8134" s="5"/>
      <c r="G8134" s="1" t="n">
        <v>59417</v>
      </c>
      <c r="H8134" s="1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false" customHeight="true" outlineLevel="0" collapsed="false">
      <c r="A8135" s="1" t="n">
        <f aca="false">MAX($A$2:$A8134)+1</f>
        <v>7168</v>
      </c>
      <c r="C8135" s="1" t="str">
        <f aca="false">IF(H8135="",F8135,H8135)</f>
        <v>SCE-Snowline-White Road (South)</v>
      </c>
      <c r="F8135" s="5"/>
      <c r="G8135" s="1" t="n">
        <v>59421</v>
      </c>
      <c r="H8135" s="1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false" customHeight="true" outlineLevel="0" collapsed="false">
      <c r="A8136" s="1" t="n">
        <f aca="false">MAX($A$2:$A8135)+1</f>
        <v>7169</v>
      </c>
      <c r="C8136" s="1" t="str">
        <f aca="false">IF(H8136="",F8136,H8136)</f>
        <v>SCE-Snowline-White Road (North)</v>
      </c>
      <c r="F8136" s="5"/>
      <c r="G8136" s="1" t="n">
        <v>59422</v>
      </c>
      <c r="H8136" s="1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false" customHeight="true" outlineLevel="0" collapsed="false">
      <c r="A8137" s="1" t="n">
        <f aca="false">MAX($A$2:$A8136)+1</f>
        <v>7170</v>
      </c>
      <c r="C8137" s="1" t="str">
        <f aca="false">IF(H8137="",F8137,H8137)</f>
        <v>SCE-Snowline-White Rd (Central)</v>
      </c>
      <c r="F8137" s="5"/>
      <c r="G8137" s="1" t="n">
        <v>59423</v>
      </c>
      <c r="H8137" s="1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false" customHeight="true" outlineLevel="0" collapsed="false">
      <c r="A8138" s="1" t="n">
        <f aca="false">MAX($A$2:$A8137)+1</f>
        <v>7171</v>
      </c>
      <c r="C8138" s="1" t="str">
        <f aca="false">IF(H8138="",F8138,H8138)</f>
        <v>IND Solar Farm (Phase IIA)</v>
      </c>
      <c r="F8138" s="5"/>
      <c r="G8138" s="1" t="n">
        <v>59424</v>
      </c>
      <c r="H8138" s="1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false" customHeight="true" outlineLevel="0" collapsed="false">
      <c r="A8139" s="1" t="n">
        <f aca="false">MAX($A$2:$A8138)+1</f>
        <v>7172</v>
      </c>
      <c r="C8139" s="1" t="str">
        <f aca="false">IF(H8139="",F8139,H8139)</f>
        <v>Zimmerman Energy</v>
      </c>
      <c r="F8139" s="5"/>
      <c r="G8139" s="1" t="n">
        <v>59425</v>
      </c>
      <c r="H8139" s="1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false" customHeight="true" outlineLevel="0" collapsed="false">
      <c r="A8140" s="1" t="n">
        <f aca="false">MAX($A$2:$A8139)+1</f>
        <v>7173</v>
      </c>
      <c r="C8140" s="1" t="str">
        <f aca="false">IF(H8140="",F8140,H8140)</f>
        <v>GKS Solar</v>
      </c>
      <c r="F8140" s="5"/>
      <c r="G8140" s="1" t="n">
        <v>59426</v>
      </c>
      <c r="H8140" s="1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false" customHeight="true" outlineLevel="0" collapsed="false">
      <c r="A8141" s="1" t="n">
        <f aca="false">MAX($A$2:$A8140)+1</f>
        <v>7174</v>
      </c>
      <c r="C8141" s="1" t="str">
        <f aca="false">IF(H8141="",F8141,H8141)</f>
        <v>Two Mile Solar</v>
      </c>
      <c r="F8141" s="5"/>
      <c r="G8141" s="1" t="n">
        <v>59427</v>
      </c>
      <c r="H8141" s="1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false" customHeight="true" outlineLevel="0" collapsed="false">
      <c r="A8142" s="1" t="n">
        <f aca="false">MAX($A$2:$A8141)+1</f>
        <v>7175</v>
      </c>
      <c r="C8142" s="1" t="str">
        <f aca="false">IF(H8142="",F8142,H8142)</f>
        <v>Baker Creek Hydroelectric</v>
      </c>
      <c r="F8142" s="5"/>
      <c r="G8142" s="1" t="n">
        <v>59428</v>
      </c>
      <c r="H8142" s="1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false" customHeight="true" outlineLevel="0" collapsed="false">
      <c r="A8143" s="1" t="n">
        <f aca="false">MAX($A$2:$A8142)+1</f>
        <v>7176</v>
      </c>
      <c r="C8143" s="1" t="str">
        <f aca="false">IF(H8143="",F8143,H8143)</f>
        <v>Downs Farm Solar</v>
      </c>
      <c r="F8143" s="5"/>
      <c r="G8143" s="1" t="n">
        <v>59429</v>
      </c>
      <c r="H8143" s="1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false" customHeight="true" outlineLevel="0" collapsed="false">
      <c r="A8144" s="1" t="n">
        <f aca="false">MAX($A$2:$A8143)+1</f>
        <v>7177</v>
      </c>
      <c r="C8144" s="1" t="str">
        <f aca="false">IF(H8144="",F8144,H8144)</f>
        <v>NRG Solar Las Vegas MB-1</v>
      </c>
      <c r="F8144" s="5"/>
      <c r="G8144" s="1" t="n">
        <v>59430</v>
      </c>
      <c r="H8144" s="1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false" customHeight="true" outlineLevel="0" collapsed="false">
      <c r="A8145" s="1" t="n">
        <f aca="false">MAX($A$2:$A8144)+1</f>
        <v>7178</v>
      </c>
      <c r="C8145" s="1" t="str">
        <f aca="false">IF(H8145="",F8145,H8145)</f>
        <v>Sierra Solar Greenworks</v>
      </c>
      <c r="F8145" s="5"/>
      <c r="G8145" s="1" t="n">
        <v>59431</v>
      </c>
      <c r="H8145" s="1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false" customHeight="true" outlineLevel="0" collapsed="false">
      <c r="A8146" s="1" t="n">
        <f aca="false">MAX($A$2:$A8145)+1</f>
        <v>7179</v>
      </c>
      <c r="C8146" s="1" t="str">
        <f aca="false">IF(H8146="",F8146,H8146)</f>
        <v>Duke Building 87</v>
      </c>
      <c r="F8146" s="5"/>
      <c r="G8146" s="1" t="n">
        <v>59432</v>
      </c>
      <c r="H8146" s="1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false" customHeight="true" outlineLevel="0" collapsed="false">
      <c r="A8147" s="1" t="n">
        <f aca="false">MAX($A$2:$A8146)+1</f>
        <v>7180</v>
      </c>
      <c r="C8147" s="1" t="str">
        <f aca="false">IF(H8147="",F8147,H8147)</f>
        <v>Duke Building 98</v>
      </c>
      <c r="F8147" s="5"/>
      <c r="G8147" s="1" t="n">
        <v>59433</v>
      </c>
      <c r="H8147" s="1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false" customHeight="true" outlineLevel="0" collapsed="false">
      <c r="A8148" s="1" t="n">
        <f aca="false">MAX($A$2:$A8147)+1</f>
        <v>7181</v>
      </c>
      <c r="C8148" s="1" t="str">
        <f aca="false">IF(H8148="",F8148,H8148)</f>
        <v>Duke Building 129</v>
      </c>
      <c r="F8148" s="5"/>
      <c r="G8148" s="1" t="n">
        <v>59434</v>
      </c>
      <c r="H8148" s="1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false" customHeight="true" outlineLevel="0" collapsed="false">
      <c r="A8149" s="1" t="n">
        <f aca="false">MAX($A$2:$A8148)+1</f>
        <v>7182</v>
      </c>
      <c r="C8149" s="1" t="str">
        <f aca="false">IF(H8149="",F8149,H8149)</f>
        <v>Oak Tree Energy</v>
      </c>
      <c r="F8149" s="5"/>
      <c r="G8149" s="1" t="n">
        <v>59435</v>
      </c>
      <c r="H8149" s="1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false" customHeight="true" outlineLevel="0" collapsed="false">
      <c r="A8150" s="1" t="n">
        <f aca="false">MAX($A$2:$A8149)+1</f>
        <v>7183</v>
      </c>
      <c r="C8150" s="1" t="str">
        <f aca="false">IF(H8150="",F8150,H8150)</f>
        <v>Lennon Generating</v>
      </c>
      <c r="F8150" s="5"/>
      <c r="G8150" s="1" t="n">
        <v>59436</v>
      </c>
      <c r="H8150" s="1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false" customHeight="true" outlineLevel="0" collapsed="false">
      <c r="A8151" s="1" t="n">
        <f aca="false">MAX($A$2:$A8150)+1</f>
        <v>7184</v>
      </c>
      <c r="C8151" s="1" t="str">
        <f aca="false">IF(H8151="",F8151,H8151)</f>
        <v>Stillwater B</v>
      </c>
      <c r="F8151" s="5"/>
      <c r="G8151" s="1" t="n">
        <v>59437</v>
      </c>
      <c r="H8151" s="1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false" customHeight="true" outlineLevel="0" collapsed="false">
      <c r="A8152" s="1" t="n">
        <f aca="false">MAX($A$2:$A8151)+1</f>
        <v>7185</v>
      </c>
      <c r="C8152" s="1" t="str">
        <f aca="false">IF(H8152="",F8152,H8152)</f>
        <v>Orono B</v>
      </c>
      <c r="F8152" s="5"/>
      <c r="G8152" s="1" t="n">
        <v>59438</v>
      </c>
      <c r="H8152" s="1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false" customHeight="true" outlineLevel="0" collapsed="false">
      <c r="A8153" s="1" t="n">
        <f aca="false">MAX($A$2:$A8152)+1</f>
        <v>7186</v>
      </c>
      <c r="C8153" s="1" t="str">
        <f aca="false">IF(H8153="",F8153,H8153)</f>
        <v>COC Surry LFG, LLC</v>
      </c>
      <c r="F8153" s="5"/>
      <c r="G8153" s="1" t="n">
        <v>59439</v>
      </c>
      <c r="H8153" s="1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false" customHeight="true" outlineLevel="0" collapsed="false">
      <c r="A8154" s="1" t="n">
        <f aca="false">MAX($A$2:$A8153)+1</f>
        <v>7187</v>
      </c>
      <c r="C8154" s="1" t="str">
        <f aca="false">IF(H8154="",F8154,H8154)</f>
        <v>Adelanto Solar II, LLC</v>
      </c>
      <c r="F8154" s="5"/>
      <c r="G8154" s="1" t="n">
        <v>59440</v>
      </c>
      <c r="H8154" s="1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false" customHeight="true" outlineLevel="0" collapsed="false">
      <c r="A8155" s="1" t="n">
        <f aca="false">MAX($A$2:$A8154)+1</f>
        <v>7188</v>
      </c>
      <c r="C8155" s="1" t="str">
        <f aca="false">IF(H8155="",F8155,H8155)</f>
        <v>Adelanto Solar, LLC</v>
      </c>
      <c r="F8155" s="5"/>
      <c r="G8155" s="1" t="n">
        <v>59441</v>
      </c>
      <c r="H8155" s="1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false" customHeight="true" outlineLevel="0" collapsed="false">
      <c r="A8156" s="1" t="n">
        <f aca="false">MAX($A$2:$A8155)+1</f>
        <v>7189</v>
      </c>
      <c r="C8156" s="1" t="str">
        <f aca="false">IF(H8156="",F8156,H8156)</f>
        <v>Logans Gap Wind LLC</v>
      </c>
      <c r="F8156" s="5"/>
      <c r="G8156" s="1" t="n">
        <v>59442</v>
      </c>
      <c r="H8156" s="1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false" customHeight="true" outlineLevel="0" collapsed="false">
      <c r="A8157" s="1" t="n">
        <f aca="false">MAX($A$2:$A8156)+1</f>
        <v>7190</v>
      </c>
      <c r="C8157" s="1" t="str">
        <f aca="false">IF(H8157="",F8157,H8157)</f>
        <v>TA-Acacia, LLC</v>
      </c>
      <c r="F8157" s="5"/>
      <c r="G8157" s="1" t="n">
        <v>59443</v>
      </c>
      <c r="H8157" s="1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false" customHeight="true" outlineLevel="0" collapsed="false">
      <c r="A8158" s="1" t="n">
        <f aca="false">MAX($A$2:$A8157)+1</f>
        <v>7191</v>
      </c>
      <c r="C8158" s="1" t="str">
        <f aca="false">IF(H8158="",F8158,H8158)</f>
        <v>SR85</v>
      </c>
      <c r="F8158" s="5"/>
      <c r="G8158" s="1" t="n">
        <v>59444</v>
      </c>
      <c r="H8158" s="1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false" customHeight="true" outlineLevel="0" collapsed="false">
      <c r="A8159" s="1" t="n">
        <f aca="false">MAX($A$2:$A8158)+1</f>
        <v>7192</v>
      </c>
      <c r="C8159" s="1" t="str">
        <f aca="false">IF(H8159="",F8159,H8159)</f>
        <v>St. Albans SPEED Project</v>
      </c>
      <c r="F8159" s="5"/>
      <c r="G8159" s="1" t="n">
        <v>59445</v>
      </c>
      <c r="H8159" s="1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false" customHeight="true" outlineLevel="0" collapsed="false">
      <c r="A8160" s="1" t="n">
        <f aca="false">MAX($A$2:$A8159)+1</f>
        <v>7193</v>
      </c>
      <c r="C8160" s="1" t="str">
        <f aca="false">IF(H8160="",F8160,H8160)</f>
        <v>Cranbury</v>
      </c>
      <c r="F8160" s="5"/>
      <c r="G8160" s="1" t="n">
        <v>59446</v>
      </c>
      <c r="H8160" s="1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false" customHeight="true" outlineLevel="0" collapsed="false">
      <c r="A8161" s="1" t="n">
        <f aca="false">MAX($A$2:$A8160)+1</f>
        <v>7194</v>
      </c>
      <c r="C8161" s="1" t="str">
        <f aca="false">IF(H8161="",F8161,H8161)</f>
        <v>Pacific Rim Dairy Digester</v>
      </c>
      <c r="F8161" s="5"/>
      <c r="G8161" s="1" t="n">
        <v>59447</v>
      </c>
      <c r="H8161" s="1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false" customHeight="true" outlineLevel="0" collapsed="false">
      <c r="A8162" s="1" t="n">
        <f aca="false">MAX($A$2:$A8161)+1</f>
        <v>7195</v>
      </c>
      <c r="C8162" s="1" t="str">
        <f aca="false">IF(H8162="",F8162,H8162)</f>
        <v>Waxdale</v>
      </c>
      <c r="F8162" s="5"/>
      <c r="G8162" s="1" t="n">
        <v>59448</v>
      </c>
      <c r="H8162" s="1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false" customHeight="true" outlineLevel="0" collapsed="false">
      <c r="A8163" s="1" t="n">
        <f aca="false">MAX($A$2:$A8162)+1</f>
        <v>7196</v>
      </c>
      <c r="C8163" s="1" t="str">
        <f aca="false">IF(H8163="",F8163,H8163)</f>
        <v>Decatur County Solar Project</v>
      </c>
      <c r="F8163" s="5"/>
      <c r="G8163" s="1" t="n">
        <v>59449</v>
      </c>
      <c r="H8163" s="1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false" customHeight="true" outlineLevel="0" collapsed="false">
      <c r="A8164" s="1" t="n">
        <f aca="false">MAX($A$2:$A8163)+1</f>
        <v>7197</v>
      </c>
      <c r="C8164" s="1" t="str">
        <f aca="false">IF(H8164="",F8164,H8164)</f>
        <v>Decatur Parkway Solar Project, LLC</v>
      </c>
      <c r="F8164" s="5"/>
      <c r="G8164" s="1" t="n">
        <v>59450</v>
      </c>
      <c r="H8164" s="1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false" customHeight="true" outlineLevel="0" collapsed="false">
      <c r="A8165" s="1" t="n">
        <f aca="false">MAX($A$2:$A8164)+1</f>
        <v>7198</v>
      </c>
      <c r="C8165" s="1" t="str">
        <f aca="false">IF(H8165="",F8165,H8165)</f>
        <v>CBC Solar Energy Gen Fac Phase 2</v>
      </c>
      <c r="F8165" s="5"/>
      <c r="G8165" s="1" t="n">
        <v>59451</v>
      </c>
      <c r="H8165" s="1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false" customHeight="true" outlineLevel="0" collapsed="false">
      <c r="A8166" s="1" t="n">
        <f aca="false">MAX($A$2:$A8165)+1</f>
        <v>7199</v>
      </c>
      <c r="C8166" s="1" t="str">
        <f aca="false">IF(H8166="",F8166,H8166)</f>
        <v>East. Michigan Univ. Heating Plant</v>
      </c>
      <c r="F8166" s="5"/>
      <c r="G8166" s="1" t="n">
        <v>59452</v>
      </c>
      <c r="H8166" s="1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false" customHeight="true" outlineLevel="0" collapsed="false">
      <c r="A8167" s="1" t="n">
        <f aca="false">MAX($A$2:$A8166)+1</f>
        <v>7200</v>
      </c>
      <c r="C8167" s="1" t="str">
        <f aca="false">IF(H8167="",F8167,H8167)</f>
        <v>Albany Medical Ctr Cogen Plant</v>
      </c>
      <c r="F8167" s="5"/>
      <c r="G8167" s="1" t="n">
        <v>59453</v>
      </c>
      <c r="H8167" s="1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false" customHeight="true" outlineLevel="0" collapsed="false">
      <c r="A8168" s="1" t="n">
        <f aca="false">MAX($A$2:$A8167)+1</f>
        <v>7201</v>
      </c>
      <c r="C8168" s="1" t="str">
        <f aca="false">IF(H8168="",F8168,H8168)</f>
        <v>Valencia Solar</v>
      </c>
      <c r="F8168" s="5"/>
      <c r="G8168" s="1" t="n">
        <v>59454</v>
      </c>
      <c r="H8168" s="1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false" customHeight="true" outlineLevel="0" collapsed="false">
      <c r="A8169" s="1" t="n">
        <f aca="false">MAX($A$2:$A8168)+1</f>
        <v>7202</v>
      </c>
      <c r="C8169" s="1" t="str">
        <f aca="false">IF(H8169="",F8169,H8169)</f>
        <v>Tech Park Solar</v>
      </c>
      <c r="F8169" s="5"/>
      <c r="G8169" s="1" t="n">
        <v>59455</v>
      </c>
      <c r="H8169" s="1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false" customHeight="true" outlineLevel="0" collapsed="false">
      <c r="A8170" s="1" t="n">
        <f aca="false">MAX($A$2:$A8169)+1</f>
        <v>7203</v>
      </c>
      <c r="C8170" s="1" t="str">
        <f aca="false">IF(H8170="",F8170,H8170)</f>
        <v>P Plant</v>
      </c>
      <c r="F8170" s="5"/>
      <c r="G8170" s="1" t="n">
        <v>59456</v>
      </c>
      <c r="H8170" s="1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false" customHeight="true" outlineLevel="0" collapsed="false">
      <c r="A8171" s="1" t="n">
        <f aca="false">MAX($A$2:$A8170)+1</f>
        <v>7204</v>
      </c>
      <c r="C8171" s="1" t="str">
        <f aca="false">IF(H8171="",F8171,H8171)</f>
        <v>Q Plant</v>
      </c>
      <c r="F8171" s="5"/>
      <c r="G8171" s="1" t="n">
        <v>59457</v>
      </c>
      <c r="H8171" s="1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false" customHeight="true" outlineLevel="0" collapsed="false">
      <c r="A8172" s="1" t="n">
        <f aca="false">MAX($A$2:$A8171)+1</f>
        <v>7205</v>
      </c>
      <c r="C8172" s="1" t="str">
        <f aca="false">IF(H8172="",F8172,H8172)</f>
        <v>W Plant</v>
      </c>
      <c r="F8172" s="5"/>
      <c r="G8172" s="1" t="n">
        <v>59458</v>
      </c>
      <c r="H8172" s="1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false" customHeight="true" outlineLevel="0" collapsed="false">
      <c r="A8173" s="1" t="n">
        <f aca="false">MAX($A$2:$A8172)+1</f>
        <v>7206</v>
      </c>
      <c r="C8173" s="1" t="str">
        <f aca="false">IF(H8173="",F8173,H8173)</f>
        <v>Hickory Ridge Landfill Solar Project</v>
      </c>
      <c r="F8173" s="5"/>
      <c r="G8173" s="1" t="n">
        <v>59459</v>
      </c>
      <c r="H8173" s="1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false" customHeight="true" outlineLevel="0" collapsed="false">
      <c r="A8174" s="1" t="n">
        <f aca="false">MAX($A$2:$A8173)+1</f>
        <v>7207</v>
      </c>
      <c r="C8174" s="1" t="str">
        <f aca="false">IF(H8174="",F8174,H8174)</f>
        <v>Kay Wind, LLC</v>
      </c>
      <c r="F8174" s="5"/>
      <c r="G8174" s="1" t="n">
        <v>59460</v>
      </c>
      <c r="H8174" s="1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false" customHeight="true" outlineLevel="0" collapsed="false">
      <c r="A8175" s="1" t="n">
        <f aca="false">MAX($A$2:$A8174)+1</f>
        <v>7208</v>
      </c>
      <c r="C8175" s="1" t="str">
        <f aca="false">IF(H8175="",F8175,H8175)</f>
        <v>Denver Intl Airport IV Solar</v>
      </c>
      <c r="F8175" s="5"/>
      <c r="G8175" s="1" t="n">
        <v>59462</v>
      </c>
      <c r="H8175" s="1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false" customHeight="true" outlineLevel="0" collapsed="false">
      <c r="A8176" s="1" t="n">
        <f aca="false">MAX($A$2:$A8175)+1</f>
        <v>7209</v>
      </c>
      <c r="C8176" s="1" t="str">
        <f aca="false">IF(H8176="",F8176,H8176)</f>
        <v>Ayers Village Solar</v>
      </c>
      <c r="F8176" s="5"/>
      <c r="G8176" s="1" t="n">
        <v>59463</v>
      </c>
      <c r="H8176" s="1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false" customHeight="true" outlineLevel="0" collapsed="false">
      <c r="A8177" s="1" t="n">
        <f aca="false">MAX($A$2:$A8176)+1</f>
        <v>7210</v>
      </c>
      <c r="C8177" s="1" t="str">
        <f aca="false">IF(H8177="",F8177,H8177)</f>
        <v>Monson Solar</v>
      </c>
      <c r="F8177" s="5"/>
      <c r="G8177" s="1" t="n">
        <v>59464</v>
      </c>
      <c r="H8177" s="1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false" customHeight="true" outlineLevel="0" collapsed="false">
      <c r="A8178" s="1" t="n">
        <f aca="false">MAX($A$2:$A8177)+1</f>
        <v>7211</v>
      </c>
      <c r="C8178" s="1" t="str">
        <f aca="false">IF(H8178="",F8178,H8178)</f>
        <v>Sullivan Solar</v>
      </c>
      <c r="F8178" s="5"/>
      <c r="G8178" s="1" t="n">
        <v>59465</v>
      </c>
      <c r="H8178" s="1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false" customHeight="true" outlineLevel="0" collapsed="false">
      <c r="A8179" s="1" t="n">
        <f aca="false">MAX($A$2:$A8178)+1</f>
        <v>7212</v>
      </c>
      <c r="C8179" s="1" t="str">
        <f aca="false">IF(H8179="",F8179,H8179)</f>
        <v>Winchendon Solar</v>
      </c>
      <c r="F8179" s="5"/>
      <c r="G8179" s="1" t="n">
        <v>59466</v>
      </c>
      <c r="H8179" s="1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false" customHeight="true" outlineLevel="0" collapsed="false">
      <c r="A8180" s="1" t="n">
        <f aca="false">MAX($A$2:$A8179)+1</f>
        <v>7213</v>
      </c>
      <c r="C8180" s="1" t="str">
        <f aca="false">IF(H8180="",F8180,H8180)</f>
        <v>Coldwater Peaking Plant</v>
      </c>
      <c r="F8180" s="5"/>
      <c r="G8180" s="1" t="n">
        <v>59467</v>
      </c>
      <c r="H8180" s="1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false" customHeight="true" outlineLevel="0" collapsed="false">
      <c r="A8181" s="1" t="n">
        <f aca="false">MAX($A$2:$A8180)+1</f>
        <v>7214</v>
      </c>
      <c r="C8181" s="1" t="str">
        <f aca="false">IF(H8181="",F8181,H8181)</f>
        <v>KS Solar Six LLC</v>
      </c>
      <c r="F8181" s="5"/>
      <c r="G8181" s="1" t="n">
        <v>59468</v>
      </c>
      <c r="H8181" s="1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false" customHeight="true" outlineLevel="0" collapsed="false">
      <c r="A8182" s="1" t="n">
        <f aca="false">MAX($A$2:$A8181)+1</f>
        <v>7215</v>
      </c>
      <c r="C8182" s="1" t="str">
        <f aca="false">IF(H8182="",F8182,H8182)</f>
        <v>Alamo Solar</v>
      </c>
      <c r="F8182" s="5"/>
      <c r="G8182" s="1" t="n">
        <v>59469</v>
      </c>
      <c r="H8182" s="1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false" customHeight="true" outlineLevel="0" collapsed="false">
      <c r="A8183" s="1" t="n">
        <f aca="false">MAX($A$2:$A8182)+1</f>
        <v>7216</v>
      </c>
      <c r="C8183" s="1" t="str">
        <f aca="false">IF(H8183="",F8183,H8183)</f>
        <v>Cornell Snyder Road Solar Array</v>
      </c>
      <c r="F8183" s="5"/>
      <c r="G8183" s="1" t="n">
        <v>59470</v>
      </c>
      <c r="H8183" s="1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fals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1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false" customHeight="true" outlineLevel="0" collapsed="false">
      <c r="A8185" s="1" t="n">
        <f aca="false">MAX($A$2:$A8184)+1</f>
        <v>7217</v>
      </c>
      <c r="C8185" s="1" t="str">
        <f aca="false">IF(H8185="",F8185,H8185)</f>
        <v>Apple Data Center PV3</v>
      </c>
      <c r="F8185" s="5"/>
      <c r="G8185" s="1" t="n">
        <v>59474</v>
      </c>
      <c r="H8185" s="1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false" customHeight="true" outlineLevel="0" collapsed="false">
      <c r="A8186" s="1" t="n">
        <f aca="false">MAX($A$2:$A8185)+1</f>
        <v>7218</v>
      </c>
      <c r="C8186" s="1" t="str">
        <f aca="false">IF(H8186="",F8186,H8186)</f>
        <v>Palo Duro Wind</v>
      </c>
      <c r="F8186" s="5"/>
      <c r="G8186" s="1" t="n">
        <v>59475</v>
      </c>
      <c r="H8186" s="1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false" customHeight="true" outlineLevel="0" collapsed="false">
      <c r="A8187" s="1" t="n">
        <f aca="false">MAX($A$2:$A8186)+1</f>
        <v>7219</v>
      </c>
      <c r="C8187" s="1" t="str">
        <f aca="false">IF(H8187="",F8187,H8187)</f>
        <v>Clarendon Solar Farm</v>
      </c>
      <c r="F8187" s="5"/>
      <c r="G8187" s="1" t="n">
        <v>59476</v>
      </c>
      <c r="H8187" s="1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false" customHeight="true" outlineLevel="0" collapsed="false">
      <c r="A8188" s="1" t="n">
        <f aca="false">MAX($A$2:$A8187)+1</f>
        <v>7220</v>
      </c>
      <c r="C8188" s="1" t="str">
        <f aca="false">IF(H8188="",F8188,H8188)</f>
        <v>Claire Solar Farm</v>
      </c>
      <c r="F8188" s="5"/>
      <c r="G8188" s="1" t="n">
        <v>59477</v>
      </c>
      <c r="H8188" s="1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false" customHeight="true" outlineLevel="0" collapsed="false">
      <c r="A8189" s="1" t="n">
        <f aca="false">MAX($A$2:$A8188)+1</f>
        <v>7221</v>
      </c>
      <c r="C8189" s="1" t="str">
        <f aca="false">IF(H8189="",F8189,H8189)</f>
        <v>IMPA Richmond Solar Park</v>
      </c>
      <c r="F8189" s="5"/>
      <c r="G8189" s="1" t="n">
        <v>59478</v>
      </c>
      <c r="H8189" s="1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false" customHeight="true" outlineLevel="0" collapsed="false">
      <c r="A8190" s="1" t="n">
        <f aca="false">MAX($A$2:$A8189)+1</f>
        <v>7222</v>
      </c>
      <c r="C8190" s="1" t="str">
        <f aca="false">IF(H8190="",F8190,H8190)</f>
        <v>IMPA Frankton Solar Park</v>
      </c>
      <c r="F8190" s="5"/>
      <c r="G8190" s="1" t="n">
        <v>59479</v>
      </c>
      <c r="H8190" s="1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false" customHeight="true" outlineLevel="0" collapsed="false">
      <c r="A8191" s="1" t="n">
        <f aca="false">MAX($A$2:$A8190)+1</f>
        <v>7223</v>
      </c>
      <c r="C8191" s="1" t="str">
        <f aca="false">IF(H8191="",F8191,H8191)</f>
        <v>IMPA Rensselaer Solar Park</v>
      </c>
      <c r="F8191" s="5"/>
      <c r="G8191" s="1" t="n">
        <v>59480</v>
      </c>
      <c r="H8191" s="1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false" customHeight="true" outlineLevel="0" collapsed="false">
      <c r="A8192" s="1" t="n">
        <f aca="false">MAX($A$2:$A8191)+1</f>
        <v>7224</v>
      </c>
      <c r="C8192" s="1" t="str">
        <f aca="false">IF(H8192="",F8192,H8192)</f>
        <v>IMPA Peru Solar Park</v>
      </c>
      <c r="F8192" s="5"/>
      <c r="G8192" s="1" t="n">
        <v>59481</v>
      </c>
      <c r="H8192" s="1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false" customHeight="true" outlineLevel="0" collapsed="false">
      <c r="A8193" s="1" t="n">
        <f aca="false">MAX($A$2:$A8192)+1</f>
        <v>7225</v>
      </c>
      <c r="C8193" s="1" t="str">
        <f aca="false">IF(H8193="",F8193,H8193)</f>
        <v>IMPA Tell City Solar Park</v>
      </c>
      <c r="F8193" s="5"/>
      <c r="G8193" s="1" t="n">
        <v>59482</v>
      </c>
      <c r="H8193" s="1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false" customHeight="true" outlineLevel="0" collapsed="false">
      <c r="A8194" s="1" t="n">
        <f aca="false">MAX($A$2:$A8193)+1</f>
        <v>7226</v>
      </c>
      <c r="C8194" s="1" t="str">
        <f aca="false">IF(H8194="",F8194,H8194)</f>
        <v>IMPA Crawfordsville Solar Park</v>
      </c>
      <c r="F8194" s="5"/>
      <c r="G8194" s="1" t="n">
        <v>59483</v>
      </c>
      <c r="H8194" s="1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false" customHeight="true" outlineLevel="0" collapsed="false">
      <c r="A8195" s="1" t="n">
        <f aca="false">MAX($A$2:$A8194)+1</f>
        <v>7227</v>
      </c>
      <c r="C8195" s="1" t="str">
        <f aca="false">IF(H8195="",F8195,H8195)</f>
        <v>Hadley Solar, LLC</v>
      </c>
      <c r="F8195" s="5"/>
      <c r="G8195" s="1" t="n">
        <v>59484</v>
      </c>
      <c r="H8195" s="1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false" customHeight="true" outlineLevel="0" collapsed="false">
      <c r="A8196" s="1" t="n">
        <f aca="false">MAX($A$2:$A8195)+1</f>
        <v>7228</v>
      </c>
      <c r="C8196" s="1" t="str">
        <f aca="false">IF(H8196="",F8196,H8196)</f>
        <v>265 Pleasant Solar NG, LLC</v>
      </c>
      <c r="F8196" s="5"/>
      <c r="G8196" s="1" t="n">
        <v>59485</v>
      </c>
      <c r="H8196" s="1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false" customHeight="true" outlineLevel="0" collapsed="false">
      <c r="A8197" s="1" t="n">
        <f aca="false">MAX($A$2:$A8196)+1</f>
        <v>7229</v>
      </c>
      <c r="C8197" s="1" t="str">
        <f aca="false">IF(H8197="",F8197,H8197)</f>
        <v>Highwater Solar I</v>
      </c>
      <c r="F8197" s="5"/>
      <c r="G8197" s="1" t="n">
        <v>59487</v>
      </c>
      <c r="H8197" s="1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false" customHeight="true" outlineLevel="0" collapsed="false">
      <c r="A8198" s="1" t="n">
        <f aca="false">MAX($A$2:$A8197)+1</f>
        <v>7230</v>
      </c>
      <c r="C8198" s="1" t="str">
        <f aca="false">IF(H8198="",F8198,H8198)</f>
        <v>Anthony Wayne Solar #1</v>
      </c>
      <c r="F8198" s="5"/>
      <c r="G8198" s="1" t="n">
        <v>59489</v>
      </c>
      <c r="H8198" s="1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false" customHeight="true" outlineLevel="0" collapsed="false">
      <c r="A8199" s="1" t="n">
        <f aca="false">MAX($A$2:$A8198)+1</f>
        <v>7231</v>
      </c>
      <c r="C8199" s="1" t="str">
        <f aca="false">IF(H8199="",F8199,H8199)</f>
        <v>Antares-GRE 314 East Lyme LLC</v>
      </c>
      <c r="F8199" s="5"/>
      <c r="G8199" s="1" t="n">
        <v>59495</v>
      </c>
      <c r="H8199" s="1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false" customHeight="true" outlineLevel="0" collapsed="false">
      <c r="A8200" s="1" t="n">
        <f aca="false">MAX($A$2:$A8199)+1</f>
        <v>7232</v>
      </c>
      <c r="C8200" s="1" t="str">
        <f aca="false">IF(H8200="",F8200,H8200)</f>
        <v>BYUI Central Energy Facility</v>
      </c>
      <c r="F8200" s="5"/>
      <c r="G8200" s="1" t="n">
        <v>59496</v>
      </c>
      <c r="H8200" s="1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false" customHeight="true" outlineLevel="0" collapsed="false">
      <c r="A8201" s="1" t="n">
        <f aca="false">MAX($A$2:$A8200)+1</f>
        <v>7233</v>
      </c>
      <c r="C8201" s="1" t="str">
        <f aca="false">IF(H8201="",F8201,H8201)</f>
        <v>Andrew Solar</v>
      </c>
      <c r="F8201" s="5"/>
      <c r="G8201" s="1" t="n">
        <v>59497</v>
      </c>
      <c r="H8201" s="1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false" customHeight="true" outlineLevel="0" collapsed="false">
      <c r="A8202" s="1" t="n">
        <f aca="false">MAX($A$2:$A8201)+1</f>
        <v>7234</v>
      </c>
      <c r="C8202" s="1" t="str">
        <f aca="false">IF(H8202="",F8202,H8202)</f>
        <v>Tracy Solar</v>
      </c>
      <c r="F8202" s="5"/>
      <c r="G8202" s="1" t="n">
        <v>59498</v>
      </c>
      <c r="H8202" s="1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false" customHeight="true" outlineLevel="0" collapsed="false">
      <c r="A8203" s="1" t="n">
        <f aca="false">MAX($A$2:$A8202)+1</f>
        <v>7235</v>
      </c>
      <c r="C8203" s="1" t="str">
        <f aca="false">IF(H8203="",F8203,H8203)</f>
        <v>Sarah Solar</v>
      </c>
      <c r="F8203" s="5"/>
      <c r="G8203" s="1" t="n">
        <v>59500</v>
      </c>
      <c r="H8203" s="1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false" customHeight="true" outlineLevel="0" collapsed="false">
      <c r="A8204" s="1" t="n">
        <f aca="false">MAX($A$2:$A8203)+1</f>
        <v>7236</v>
      </c>
      <c r="C8204" s="1" t="str">
        <f aca="false">IF(H8204="",F8204,H8204)</f>
        <v>Nitro Solar</v>
      </c>
      <c r="F8204" s="5"/>
      <c r="G8204" s="1" t="n">
        <v>59501</v>
      </c>
      <c r="H8204" s="1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false" customHeight="true" outlineLevel="0" collapsed="false">
      <c r="A8205" s="1" t="n">
        <f aca="false">MAX($A$2:$A8204)+1</f>
        <v>7237</v>
      </c>
      <c r="C8205" s="1" t="str">
        <f aca="false">IF(H8205="",F8205,H8205)</f>
        <v>Melinda Solar</v>
      </c>
      <c r="F8205" s="5"/>
      <c r="G8205" s="1" t="n">
        <v>59502</v>
      </c>
      <c r="H8205" s="1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false" customHeight="true" outlineLevel="0" collapsed="false">
      <c r="A8206" s="1" t="n">
        <f aca="false">MAX($A$2:$A8205)+1</f>
        <v>7238</v>
      </c>
      <c r="C8206" s="1" t="str">
        <f aca="false">IF(H8206="",F8206,H8206)</f>
        <v>Porter Solar</v>
      </c>
      <c r="F8206" s="5"/>
      <c r="G8206" s="1" t="n">
        <v>59504</v>
      </c>
      <c r="H8206" s="1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false" customHeight="true" outlineLevel="0" collapsed="false">
      <c r="A8207" s="1" t="n">
        <f aca="false">MAX($A$2:$A8206)+1</f>
        <v>7239</v>
      </c>
      <c r="C8207" s="1" t="str">
        <f aca="false">IF(H8207="",F8207,H8207)</f>
        <v>Sun Devil Solar</v>
      </c>
      <c r="F8207" s="5"/>
      <c r="G8207" s="1" t="n">
        <v>59505</v>
      </c>
      <c r="H8207" s="1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false" customHeight="true" outlineLevel="0" collapsed="false">
      <c r="A8208" s="1" t="n">
        <f aca="false">MAX($A$2:$A8207)+1</f>
        <v>7240</v>
      </c>
      <c r="C8208" s="1" t="str">
        <f aca="false">IF(H8208="",F8208,H8208)</f>
        <v>Quincy Solar</v>
      </c>
      <c r="F8208" s="5"/>
      <c r="G8208" s="1" t="n">
        <v>59506</v>
      </c>
      <c r="H8208" s="1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false" customHeight="true" outlineLevel="0" collapsed="false">
      <c r="A8209" s="1" t="n">
        <f aca="false">MAX($A$2:$A8208)+1</f>
        <v>7241</v>
      </c>
      <c r="C8209" s="1" t="str">
        <f aca="false">IF(H8209="",F8209,H8209)</f>
        <v>Old Catawba PV 1</v>
      </c>
      <c r="F8209" s="5"/>
      <c r="G8209" s="1" t="n">
        <v>59519</v>
      </c>
      <c r="H8209" s="1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false" customHeight="true" outlineLevel="0" collapsed="false">
      <c r="A8210" s="1" t="n">
        <f aca="false">MAX($A$2:$A8209)+1</f>
        <v>7242</v>
      </c>
      <c r="C8210" s="1" t="str">
        <f aca="false">IF(H8210="",F8210,H8210)</f>
        <v>Little River PV 1</v>
      </c>
      <c r="F8210" s="5"/>
      <c r="G8210" s="1" t="n">
        <v>59521</v>
      </c>
      <c r="H8210" s="1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false" customHeight="true" outlineLevel="0" collapsed="false">
      <c r="A8211" s="1" t="n">
        <f aca="false">MAX($A$2:$A8210)+1</f>
        <v>7243</v>
      </c>
      <c r="C8211" s="1" t="str">
        <f aca="false">IF(H8211="",F8211,H8211)</f>
        <v>Whitakers</v>
      </c>
      <c r="F8211" s="5"/>
      <c r="G8211" s="1" t="n">
        <v>59526</v>
      </c>
      <c r="H8211" s="1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false" customHeight="true" outlineLevel="0" collapsed="false">
      <c r="A8212" s="1" t="n">
        <f aca="false">MAX($A$2:$A8211)+1</f>
        <v>7244</v>
      </c>
      <c r="C8212" s="1" t="str">
        <f aca="false">IF(H8212="",F8212,H8212)</f>
        <v>Kelford</v>
      </c>
      <c r="F8212" s="5"/>
      <c r="G8212" s="1" t="n">
        <v>59527</v>
      </c>
      <c r="H8212" s="1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false" customHeight="true" outlineLevel="0" collapsed="false">
      <c r="A8213" s="1" t="n">
        <f aca="false">MAX($A$2:$A8212)+1</f>
        <v>7245</v>
      </c>
      <c r="C8213" s="1" t="str">
        <f aca="false">IF(H8213="",F8213,H8213)</f>
        <v>Bannock County LFG to Energy</v>
      </c>
      <c r="F8213" s="5"/>
      <c r="G8213" s="1" t="n">
        <v>59529</v>
      </c>
      <c r="H8213" s="1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false" customHeight="true" outlineLevel="0" collapsed="false">
      <c r="A8214" s="1" t="n">
        <f aca="false">MAX($A$2:$A8213)+1</f>
        <v>7246</v>
      </c>
      <c r="C8214" s="1" t="str">
        <f aca="false">IF(H8214="",F8214,H8214)</f>
        <v>Pasquotank</v>
      </c>
      <c r="F8214" s="5"/>
      <c r="G8214" s="1" t="n">
        <v>59530</v>
      </c>
      <c r="H8214" s="1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false" customHeight="true" outlineLevel="0" collapsed="false">
      <c r="A8215" s="1" t="n">
        <f aca="false">MAX($A$2:$A8214)+1</f>
        <v>7247</v>
      </c>
      <c r="C8215" s="1" t="str">
        <f aca="false">IF(H8215="",F8215,H8215)</f>
        <v>Princeton</v>
      </c>
      <c r="F8215" s="5"/>
      <c r="G8215" s="1" t="n">
        <v>59533</v>
      </c>
      <c r="H8215" s="1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false" customHeight="true" outlineLevel="0" collapsed="false">
      <c r="A8216" s="1" t="n">
        <f aca="false">MAX($A$2:$A8215)+1</f>
        <v>7248</v>
      </c>
      <c r="C8216" s="1" t="str">
        <f aca="false">IF(H8216="",F8216,H8216)</f>
        <v>4Oaks</v>
      </c>
      <c r="F8216" s="5"/>
      <c r="G8216" s="1" t="n">
        <v>59534</v>
      </c>
      <c r="H8216" s="1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false" customHeight="true" outlineLevel="0" collapsed="false">
      <c r="A8217" s="1" t="n">
        <f aca="false">MAX($A$2:$A8216)+1</f>
        <v>7249</v>
      </c>
      <c r="C8217" s="1" t="str">
        <f aca="false">IF(H8217="",F8217,H8217)</f>
        <v>SR Hazlehurst</v>
      </c>
      <c r="F8217" s="5"/>
      <c r="G8217" s="1" t="n">
        <v>59535</v>
      </c>
      <c r="H8217" s="1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false" customHeight="true" outlineLevel="0" collapsed="false">
      <c r="A8218" s="1" t="n">
        <f aca="false">MAX($A$2:$A8217)+1</f>
        <v>7250</v>
      </c>
      <c r="C8218" s="1" t="str">
        <f aca="false">IF(H8218="",F8218,H8218)</f>
        <v>Coronus Adelanto West 1</v>
      </c>
      <c r="F8218" s="5"/>
      <c r="G8218" s="1" t="n">
        <v>59536</v>
      </c>
      <c r="H8218" s="1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false" customHeight="true" outlineLevel="0" collapsed="false">
      <c r="A8219" s="1" t="n">
        <f aca="false">MAX($A$2:$A8218)+1</f>
        <v>7251</v>
      </c>
      <c r="C8219" s="1" t="str">
        <f aca="false">IF(H8219="",F8219,H8219)</f>
        <v>Coronus Adelanto West 2</v>
      </c>
      <c r="F8219" s="5"/>
      <c r="G8219" s="1" t="n">
        <v>59537</v>
      </c>
      <c r="H8219" s="1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false" customHeight="true" outlineLevel="0" collapsed="false">
      <c r="A8220" s="1" t="n">
        <f aca="false">MAX($A$2:$A8219)+1</f>
        <v>7252</v>
      </c>
      <c r="C8220" s="1" t="str">
        <f aca="false">IF(H8220="",F8220,H8220)</f>
        <v>Park Meridian #1</v>
      </c>
      <c r="F8220" s="5"/>
      <c r="G8220" s="1" t="n">
        <v>59539</v>
      </c>
      <c r="H8220" s="1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false" customHeight="true" outlineLevel="0" collapsed="false">
      <c r="A8221" s="1" t="n">
        <f aca="false">MAX($A$2:$A8220)+1</f>
        <v>7253</v>
      </c>
      <c r="C8221" s="1" t="str">
        <f aca="false">IF(H8221="",F8221,H8221)</f>
        <v>Rancho Cucamonga Dist #1</v>
      </c>
      <c r="F8221" s="5"/>
      <c r="G8221" s="1" t="n">
        <v>59540</v>
      </c>
      <c r="H8221" s="1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false" customHeight="true" outlineLevel="0" collapsed="false">
      <c r="A8222" s="1" t="n">
        <f aca="false">MAX($A$2:$A8221)+1</f>
        <v>7254</v>
      </c>
      <c r="C8222" s="1" t="str">
        <f aca="false">IF(H8222="",F8222,H8222)</f>
        <v>Terra Francesco</v>
      </c>
      <c r="F8222" s="5"/>
      <c r="G8222" s="1" t="n">
        <v>59541</v>
      </c>
      <c r="H8222" s="1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false" customHeight="true" outlineLevel="0" collapsed="false">
      <c r="A8223" s="1" t="n">
        <f aca="false">MAX($A$2:$A8222)+1</f>
        <v>7255</v>
      </c>
      <c r="C8223" s="1" t="str">
        <f aca="false">IF(H8223="",F8223,H8223)</f>
        <v>Acton Solar Landfill</v>
      </c>
      <c r="F8223" s="5"/>
      <c r="G8223" s="1" t="n">
        <v>59543</v>
      </c>
      <c r="H8223" s="1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false" customHeight="true" outlineLevel="0" collapsed="false">
      <c r="A8224" s="1" t="n">
        <f aca="false">MAX($A$2:$A8223)+1</f>
        <v>7256</v>
      </c>
      <c r="C8224" s="1" t="str">
        <f aca="false">IF(H8224="",F8224,H8224)</f>
        <v>Parlin Solar LLC</v>
      </c>
      <c r="F8224" s="5"/>
      <c r="G8224" s="1" t="n">
        <v>59544</v>
      </c>
      <c r="H8224" s="1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false" customHeight="true" outlineLevel="0" collapsed="false">
      <c r="A8225" s="1" t="n">
        <f aca="false">MAX($A$2:$A8224)+1</f>
        <v>7257</v>
      </c>
      <c r="C8225" s="1" t="str">
        <f aca="false">IF(H8225="",F8225,H8225)</f>
        <v>Springfield Solar LLC</v>
      </c>
      <c r="F8225" s="5"/>
      <c r="G8225" s="1" t="n">
        <v>59545</v>
      </c>
      <c r="H8225" s="1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false" customHeight="true" outlineLevel="0" collapsed="false">
      <c r="A8226" s="1" t="n">
        <f aca="false">MAX($A$2:$A8225)+1</f>
        <v>7258</v>
      </c>
      <c r="C8226" s="1" t="str">
        <f aca="false">IF(H8226="",F8226,H8226)</f>
        <v>Beaver Solar LLC</v>
      </c>
      <c r="F8226" s="5"/>
      <c r="G8226" s="1" t="n">
        <v>59546</v>
      </c>
      <c r="H8226" s="1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false" customHeight="true" outlineLevel="0" collapsed="false">
      <c r="A8227" s="1" t="n">
        <f aca="false">MAX($A$2:$A8226)+1</f>
        <v>7259</v>
      </c>
      <c r="C8227" s="1" t="str">
        <f aca="false">IF(H8227="",F8227,H8227)</f>
        <v>Creswell Alligood Solar, LLC</v>
      </c>
      <c r="F8227" s="5"/>
      <c r="G8227" s="1" t="n">
        <v>59548</v>
      </c>
      <c r="H8227" s="1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false" customHeight="true" outlineLevel="0" collapsed="false">
      <c r="A8228" s="1" t="n">
        <f aca="false">MAX($A$2:$A8227)+1</f>
        <v>7260</v>
      </c>
      <c r="C8228" s="1" t="str">
        <f aca="false">IF(H8228="",F8228,H8228)</f>
        <v>Everetts Wildcat Solar, LLC</v>
      </c>
      <c r="F8228" s="5"/>
      <c r="G8228" s="1" t="n">
        <v>59549</v>
      </c>
      <c r="H8228" s="1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false" customHeight="true" outlineLevel="0" collapsed="false">
      <c r="A8229" s="1" t="n">
        <f aca="false">MAX($A$2:$A8228)+1</f>
        <v>7261</v>
      </c>
      <c r="C8229" s="1" t="str">
        <f aca="false">IF(H8229="",F8229,H8229)</f>
        <v>Putah Creek Solar Farm</v>
      </c>
      <c r="F8229" s="5"/>
      <c r="G8229" s="1" t="n">
        <v>59550</v>
      </c>
      <c r="H8229" s="1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false" customHeight="true" outlineLevel="0" collapsed="false">
      <c r="A8230" s="1" t="n">
        <f aca="false">MAX($A$2:$A8229)+1</f>
        <v>7262</v>
      </c>
      <c r="C8230" s="1" t="str">
        <f aca="false">IF(H8230="",F8230,H8230)</f>
        <v>FLS Solar 200, LLC</v>
      </c>
      <c r="F8230" s="5"/>
      <c r="G8230" s="1" t="n">
        <v>59551</v>
      </c>
      <c r="H8230" s="1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false" customHeight="true" outlineLevel="0" collapsed="false">
      <c r="A8231" s="1" t="n">
        <f aca="false">MAX($A$2:$A8230)+1</f>
        <v>7263</v>
      </c>
      <c r="C8231" s="1" t="str">
        <f aca="false">IF(H8231="",F8231,H8231)</f>
        <v>FLS Solar 170, LLC</v>
      </c>
      <c r="F8231" s="5"/>
      <c r="G8231" s="1" t="n">
        <v>59552</v>
      </c>
      <c r="H8231" s="1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false" customHeight="true" outlineLevel="0" collapsed="false">
      <c r="A8232" s="1" t="n">
        <f aca="false">MAX($A$2:$A8231)+1</f>
        <v>7264</v>
      </c>
      <c r="C8232" s="1" t="str">
        <f aca="false">IF(H8232="",F8232,H8232)</f>
        <v>Innovative Solar 14, LLC</v>
      </c>
      <c r="F8232" s="5"/>
      <c r="G8232" s="1" t="n">
        <v>59553</v>
      </c>
      <c r="H8232" s="1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false" customHeight="true" outlineLevel="0" collapsed="false">
      <c r="A8233" s="1" t="n">
        <f aca="false">MAX($A$2:$A8232)+1</f>
        <v>7265</v>
      </c>
      <c r="C8233" s="1" t="str">
        <f aca="false">IF(H8233="",F8233,H8233)</f>
        <v>Innovative Solar 15, LLC</v>
      </c>
      <c r="F8233" s="5"/>
      <c r="G8233" s="1" t="n">
        <v>59554</v>
      </c>
      <c r="H8233" s="1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false" customHeight="true" outlineLevel="0" collapsed="false">
      <c r="A8234" s="1" t="n">
        <f aca="false">MAX($A$2:$A8233)+1</f>
        <v>7266</v>
      </c>
      <c r="C8234" s="1" t="str">
        <f aca="false">IF(H8234="",F8234,H8234)</f>
        <v>Vega Solar</v>
      </c>
      <c r="F8234" s="5"/>
      <c r="G8234" s="1" t="n">
        <v>59555</v>
      </c>
      <c r="H8234" s="1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false" customHeight="true" outlineLevel="0" collapsed="false">
      <c r="A8235" s="1" t="n">
        <f aca="false">MAX($A$2:$A8234)+1</f>
        <v>7267</v>
      </c>
      <c r="C8235" s="1" t="str">
        <f aca="false">IF(H8235="",F8235,H8235)</f>
        <v>Clean Fuel Dane Community Digester</v>
      </c>
      <c r="F8235" s="5"/>
      <c r="G8235" s="1" t="n">
        <v>59559</v>
      </c>
      <c r="H8235" s="1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false" customHeight="true" outlineLevel="0" collapsed="false">
      <c r="A8236" s="1" t="n">
        <f aca="false">MAX($A$2:$A8235)+1</f>
        <v>7268</v>
      </c>
      <c r="C8236" s="1" t="str">
        <f aca="false">IF(H8236="",F8236,H8236)</f>
        <v>Springer Solar 1</v>
      </c>
      <c r="F8236" s="5"/>
      <c r="G8236" s="1" t="n">
        <v>59560</v>
      </c>
      <c r="H8236" s="1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false" customHeight="true" outlineLevel="0" collapsed="false">
      <c r="A8237" s="1" t="n">
        <f aca="false">MAX($A$2:$A8236)+1</f>
        <v>7269</v>
      </c>
      <c r="C8237" s="1" t="str">
        <f aca="false">IF(H8237="",F8237,H8237)</f>
        <v>Crockett Farm</v>
      </c>
      <c r="F8237" s="5"/>
      <c r="G8237" s="1" t="n">
        <v>59561</v>
      </c>
      <c r="H8237" s="1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false" customHeight="true" outlineLevel="0" collapsed="false">
      <c r="A8238" s="1" t="n">
        <f aca="false">MAX($A$2:$A8237)+1</f>
        <v>7270</v>
      </c>
      <c r="C8238" s="1" t="str">
        <f aca="false">IF(H8238="",F8238,H8238)</f>
        <v>Eastover Farm</v>
      </c>
      <c r="F8238" s="5"/>
      <c r="G8238" s="1" t="n">
        <v>59562</v>
      </c>
      <c r="H8238" s="1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false" customHeight="true" outlineLevel="0" collapsed="false">
      <c r="A8239" s="1" t="n">
        <f aca="false">MAX($A$2:$A8238)+1</f>
        <v>7271</v>
      </c>
      <c r="C8239" s="1" t="str">
        <f aca="false">IF(H8239="",F8239,H8239)</f>
        <v>Foxfire Solar Farm</v>
      </c>
      <c r="F8239" s="5"/>
      <c r="G8239" s="1" t="n">
        <v>59563</v>
      </c>
      <c r="H8239" s="1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false" customHeight="true" outlineLevel="0" collapsed="false">
      <c r="A8240" s="1" t="n">
        <f aca="false">MAX($A$2:$A8239)+1</f>
        <v>7272</v>
      </c>
      <c r="C8240" s="1" t="str">
        <f aca="false">IF(H8240="",F8240,H8240)</f>
        <v>Hutchinson Farm</v>
      </c>
      <c r="F8240" s="5"/>
      <c r="G8240" s="1" t="n">
        <v>59564</v>
      </c>
      <c r="H8240" s="1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false" customHeight="true" outlineLevel="0" collapsed="false">
      <c r="A8241" s="1" t="n">
        <f aca="false">MAX($A$2:$A8240)+1</f>
        <v>7273</v>
      </c>
      <c r="C8241" s="1" t="str">
        <f aca="false">IF(H8241="",F8241,H8241)</f>
        <v>Keen Farm</v>
      </c>
      <c r="F8241" s="5"/>
      <c r="G8241" s="1" t="n">
        <v>59565</v>
      </c>
      <c r="H8241" s="1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false" customHeight="true" outlineLevel="0" collapsed="false">
      <c r="A8242" s="1" t="n">
        <f aca="false">MAX($A$2:$A8241)+1</f>
        <v>7274</v>
      </c>
      <c r="C8242" s="1" t="str">
        <f aca="false">IF(H8242="",F8242,H8242)</f>
        <v>Ashley Solar Farm</v>
      </c>
      <c r="F8242" s="5"/>
      <c r="G8242" s="1" t="n">
        <v>59566</v>
      </c>
      <c r="H8242" s="1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false" customHeight="true" outlineLevel="0" collapsed="false">
      <c r="A8243" s="1" t="n">
        <f aca="false">MAX($A$2:$A8242)+1</f>
        <v>7275</v>
      </c>
      <c r="C8243" s="1" t="str">
        <f aca="false">IF(H8243="",F8243,H8243)</f>
        <v>Tisbury Landfill Solar</v>
      </c>
      <c r="F8243" s="5"/>
      <c r="G8243" s="1" t="n">
        <v>59573</v>
      </c>
      <c r="H8243" s="1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false" customHeight="true" outlineLevel="0" collapsed="false">
      <c r="A8244" s="1" t="n">
        <f aca="false">MAX($A$2:$A8243)+1</f>
        <v>7276</v>
      </c>
      <c r="C8244" s="1" t="str">
        <f aca="false">IF(H8244="",F8244,H8244)</f>
        <v>Southeast Berrien Generating Facility</v>
      </c>
      <c r="F8244" s="5"/>
      <c r="G8244" s="1" t="n">
        <v>59574</v>
      </c>
      <c r="H8244" s="1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false" customHeight="true" outlineLevel="0" collapsed="false">
      <c r="A8245" s="1" t="n">
        <f aca="false">MAX($A$2:$A8244)+1</f>
        <v>7277</v>
      </c>
      <c r="C8245" s="1" t="str">
        <f aca="false">IF(H8245="",F8245,H8245)</f>
        <v>Manway Solar Farm</v>
      </c>
      <c r="F8245" s="5"/>
      <c r="G8245" s="1" t="n">
        <v>59575</v>
      </c>
      <c r="H8245" s="1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false" customHeight="true" outlineLevel="0" collapsed="false">
      <c r="A8246" s="1" t="n">
        <f aca="false">MAX($A$2:$A8245)+1</f>
        <v>7278</v>
      </c>
      <c r="C8246" s="1" t="str">
        <f aca="false">IF(H8246="",F8246,H8246)</f>
        <v>Misenheimer Farm</v>
      </c>
      <c r="F8246" s="5"/>
      <c r="G8246" s="1" t="n">
        <v>59577</v>
      </c>
      <c r="H8246" s="1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false" customHeight="true" outlineLevel="0" collapsed="false">
      <c r="A8247" s="1" t="n">
        <f aca="false">MAX($A$2:$A8246)+1</f>
        <v>7279</v>
      </c>
      <c r="C8247" s="1" t="str">
        <f aca="false">IF(H8247="",F8247,H8247)</f>
        <v>Franklin Solar 2</v>
      </c>
      <c r="F8247" s="5"/>
      <c r="G8247" s="1" t="n">
        <v>59579</v>
      </c>
      <c r="H8247" s="1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false" customHeight="true" outlineLevel="0" collapsed="false">
      <c r="A8248" s="1" t="n">
        <f aca="false">MAX($A$2:$A8247)+1</f>
        <v>7280</v>
      </c>
      <c r="C8248" s="1" t="str">
        <f aca="false">IF(H8248="",F8248,H8248)</f>
        <v>Stout Farm</v>
      </c>
      <c r="F8248" s="5"/>
      <c r="G8248" s="1" t="n">
        <v>59581</v>
      </c>
      <c r="H8248" s="1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false" customHeight="true" outlineLevel="0" collapsed="false">
      <c r="A8249" s="1" t="n">
        <f aca="false">MAX($A$2:$A8248)+1</f>
        <v>7281</v>
      </c>
      <c r="C8249" s="1" t="str">
        <f aca="false">IF(H8249="",F8249,H8249)</f>
        <v>Woodland Church Farm</v>
      </c>
      <c r="F8249" s="5"/>
      <c r="G8249" s="1" t="n">
        <v>59586</v>
      </c>
      <c r="H8249" s="1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false" customHeight="true" outlineLevel="0" collapsed="false">
      <c r="A8250" s="1" t="n">
        <f aca="false">MAX($A$2:$A8249)+1</f>
        <v>7282</v>
      </c>
      <c r="C8250" s="1" t="str">
        <f aca="false">IF(H8250="",F8250,H8250)</f>
        <v>Yadkin 601 Farm</v>
      </c>
      <c r="F8250" s="5"/>
      <c r="G8250" s="1" t="n">
        <v>59587</v>
      </c>
      <c r="H8250" s="1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false" customHeight="true" outlineLevel="0" collapsed="false">
      <c r="A8251" s="1" t="n">
        <f aca="false">MAX($A$2:$A8250)+1</f>
        <v>7283</v>
      </c>
      <c r="C8251" s="1" t="str">
        <f aca="false">IF(H8251="",F8251,H8251)</f>
        <v>Stikeleather Farm</v>
      </c>
      <c r="F8251" s="5"/>
      <c r="G8251" s="1" t="n">
        <v>59595</v>
      </c>
      <c r="H8251" s="1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false" customHeight="true" outlineLevel="0" collapsed="false">
      <c r="A8252" s="1" t="n">
        <f aca="false">MAX($A$2:$A8251)+1</f>
        <v>7284</v>
      </c>
      <c r="C8252" s="1" t="str">
        <f aca="false">IF(H8252="",F8252,H8252)</f>
        <v>Colton Solar One, LLC</v>
      </c>
      <c r="F8252" s="5"/>
      <c r="G8252" s="1" t="n">
        <v>59597</v>
      </c>
      <c r="H8252" s="1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false" customHeight="true" outlineLevel="0" collapsed="false">
      <c r="A8253" s="1" t="n">
        <f aca="false">MAX($A$2:$A8252)+1</f>
        <v>7285</v>
      </c>
      <c r="C8253" s="1" t="str">
        <f aca="false">IF(H8253="",F8253,H8253)</f>
        <v>Colton Solar Two, LLC</v>
      </c>
      <c r="F8253" s="5"/>
      <c r="G8253" s="1" t="n">
        <v>59598</v>
      </c>
      <c r="H8253" s="1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false" customHeight="true" outlineLevel="0" collapsed="false">
      <c r="A8254" s="1" t="n">
        <f aca="false">MAX($A$2:$A8253)+1</f>
        <v>7286</v>
      </c>
      <c r="C8254" s="1" t="str">
        <f aca="false">IF(H8254="",F8254,H8254)</f>
        <v>L&amp;D Landfill Solar</v>
      </c>
      <c r="F8254" s="5"/>
      <c r="G8254" s="1" t="n">
        <v>59601</v>
      </c>
      <c r="H8254" s="1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false" customHeight="true" outlineLevel="0" collapsed="false">
      <c r="A8255" s="1" t="n">
        <f aca="false">MAX($A$2:$A8254)+1</f>
        <v>7287</v>
      </c>
      <c r="C8255" s="1" t="str">
        <f aca="false">IF(H8255="",F8255,H8255)</f>
        <v>Walters Solar (FLS 260)</v>
      </c>
      <c r="F8255" s="5"/>
      <c r="G8255" s="1" t="n">
        <v>59603</v>
      </c>
      <c r="H8255" s="1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false" customHeight="true" outlineLevel="0" collapsed="false">
      <c r="A8256" s="1" t="n">
        <f aca="false">MAX($A$2:$A8255)+1</f>
        <v>7288</v>
      </c>
      <c r="C8256" s="1" t="str">
        <f aca="false">IF(H8256="",F8256,H8256)</f>
        <v>Stagecoach Solar</v>
      </c>
      <c r="F8256" s="5"/>
      <c r="G8256" s="1" t="n">
        <v>59604</v>
      </c>
      <c r="H8256" s="1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false" customHeight="true" outlineLevel="0" collapsed="false">
      <c r="A8257" s="1" t="n">
        <f aca="false">MAX($A$2:$A8256)+1</f>
        <v>7289</v>
      </c>
      <c r="C8257" s="1" t="str">
        <f aca="false">IF(H8257="",F8257,H8257)</f>
        <v>Vicksburg Solar</v>
      </c>
      <c r="F8257" s="5"/>
      <c r="G8257" s="1" t="n">
        <v>59605</v>
      </c>
      <c r="H8257" s="1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false" customHeight="true" outlineLevel="0" collapsed="false">
      <c r="A8258" s="1" t="n">
        <f aca="false">MAX($A$2:$A8257)+1</f>
        <v>7290</v>
      </c>
      <c r="C8258" s="1" t="str">
        <f aca="false">IF(H8258="",F8258,H8258)</f>
        <v>Soul City Solar</v>
      </c>
      <c r="F8258" s="5"/>
      <c r="G8258" s="1" t="n">
        <v>59606</v>
      </c>
      <c r="H8258" s="1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false" customHeight="true" outlineLevel="0" collapsed="false">
      <c r="A8259" s="1" t="n">
        <f aca="false">MAX($A$2:$A8258)+1</f>
        <v>7291</v>
      </c>
      <c r="C8259" s="1" t="str">
        <f aca="false">IF(H8259="",F8259,H8259)</f>
        <v>Maricopa West Solar</v>
      </c>
      <c r="F8259" s="5"/>
      <c r="G8259" s="1" t="n">
        <v>59607</v>
      </c>
      <c r="H8259" s="1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false" customHeight="true" outlineLevel="0" collapsed="false">
      <c r="A8260" s="1" t="n">
        <f aca="false">MAX($A$2:$A8259)+1</f>
        <v>7292</v>
      </c>
      <c r="C8260" s="1" t="str">
        <f aca="false">IF(H8260="",F8260,H8260)</f>
        <v>AP North Lake I, LP</v>
      </c>
      <c r="F8260" s="5"/>
      <c r="G8260" s="1" t="n">
        <v>59610</v>
      </c>
      <c r="H8260" s="1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false" customHeight="true" outlineLevel="0" collapsed="false">
      <c r="A8261" s="1" t="n">
        <f aca="false">MAX($A$2:$A8260)+1</f>
        <v>7293</v>
      </c>
      <c r="C8261" s="1" t="str">
        <f aca="false">IF(H8261="",F8261,H8261)</f>
        <v>LKL BLBD, LLC</v>
      </c>
      <c r="F8261" s="5"/>
      <c r="G8261" s="1" t="n">
        <v>59611</v>
      </c>
      <c r="H8261" s="1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false" customHeight="true" outlineLevel="0" collapsed="false">
      <c r="A8262" s="1" t="n">
        <f aca="false">MAX($A$2:$A8261)+1</f>
        <v>7294</v>
      </c>
      <c r="C8262" s="1" t="str">
        <f aca="false">IF(H8262="",F8262,H8262)</f>
        <v>Town of Williamson Landfill PV</v>
      </c>
      <c r="F8262" s="5"/>
      <c r="G8262" s="1" t="n">
        <v>59613</v>
      </c>
      <c r="H8262" s="1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false" customHeight="true" outlineLevel="0" collapsed="false">
      <c r="A8263" s="1" t="n">
        <f aca="false">MAX($A$2:$A8262)+1</f>
        <v>7295</v>
      </c>
      <c r="C8263" s="1" t="str">
        <f aca="false">IF(H8263="",F8263,H8263)</f>
        <v>Meadow Lake Solar Energy Center</v>
      </c>
      <c r="F8263" s="5"/>
      <c r="G8263" s="1" t="n">
        <v>59618</v>
      </c>
      <c r="H8263" s="1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false" customHeight="true" outlineLevel="0" collapsed="false">
      <c r="A8264" s="1" t="n">
        <f aca="false">MAX($A$2:$A8263)+1</f>
        <v>7296</v>
      </c>
      <c r="C8264" s="1" t="str">
        <f aca="false">IF(H8264="",F8264,H8264)</f>
        <v>South Milford Solar Plant</v>
      </c>
      <c r="F8264" s="5"/>
      <c r="G8264" s="1" t="n">
        <v>59620</v>
      </c>
      <c r="H8264" s="1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false" customHeight="true" outlineLevel="0" collapsed="false">
      <c r="A8265" s="1" t="n">
        <f aca="false">MAX($A$2:$A8264)+1</f>
        <v>7297</v>
      </c>
      <c r="C8265" s="1" t="str">
        <f aca="false">IF(H8265="",F8265,H8265)</f>
        <v>TX Jumbo Road Wind</v>
      </c>
      <c r="F8265" s="5"/>
      <c r="G8265" s="1" t="n">
        <v>59621</v>
      </c>
      <c r="H8265" s="1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false" customHeight="true" outlineLevel="0" collapsed="false">
      <c r="A8266" s="1" t="n">
        <f aca="false">MAX($A$2:$A8265)+1</f>
        <v>7298</v>
      </c>
      <c r="C8266" s="1" t="str">
        <f aca="false">IF(H8266="",F8266,H8266)</f>
        <v>Clarkson Solar</v>
      </c>
      <c r="F8266" s="5"/>
      <c r="G8266" s="1" t="n">
        <v>59623</v>
      </c>
      <c r="H8266" s="1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false" customHeight="true" outlineLevel="0" collapsed="false">
      <c r="A8267" s="1" t="n">
        <f aca="false">MAX($A$2:$A8266)+1</f>
        <v>7299</v>
      </c>
      <c r="C8267" s="1" t="str">
        <f aca="false">IF(H8267="",F8267,H8267)</f>
        <v>Twiss Street Solar</v>
      </c>
      <c r="F8267" s="5"/>
      <c r="G8267" s="1" t="n">
        <v>59624</v>
      </c>
      <c r="H8267" s="1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false" customHeight="true" outlineLevel="0" collapsed="false">
      <c r="A8268" s="1" t="n">
        <f aca="false">MAX($A$2:$A8267)+1</f>
        <v>7300</v>
      </c>
      <c r="C8268" s="1" t="str">
        <f aca="false">IF(H8268="",F8268,H8268)</f>
        <v>Chicopee River Solar</v>
      </c>
      <c r="F8268" s="5"/>
      <c r="G8268" s="1" t="n">
        <v>59625</v>
      </c>
      <c r="H8268" s="1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false" customHeight="true" outlineLevel="0" collapsed="false">
      <c r="A8269" s="1" t="n">
        <f aca="false">MAX($A$2:$A8268)+1</f>
        <v>7301</v>
      </c>
      <c r="C8269" s="1" t="str">
        <f aca="false">IF(H8269="",F8269,H8269)</f>
        <v>Chicopee Granby Road Solar</v>
      </c>
      <c r="F8269" s="5"/>
      <c r="G8269" s="1" t="n">
        <v>59626</v>
      </c>
      <c r="H8269" s="1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false" customHeight="true" outlineLevel="0" collapsed="false">
      <c r="A8270" s="1" t="n">
        <f aca="false">MAX($A$2:$A8269)+1</f>
        <v>7302</v>
      </c>
      <c r="C8270" s="1" t="str">
        <f aca="false">IF(H8270="",F8270,H8270)</f>
        <v>Harmony</v>
      </c>
      <c r="F8270" s="5"/>
      <c r="G8270" s="1" t="n">
        <v>59627</v>
      </c>
      <c r="H8270" s="1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false" customHeight="true" outlineLevel="0" collapsed="false">
      <c r="A8271" s="1" t="n">
        <f aca="false">MAX($A$2:$A8270)+1</f>
        <v>7303</v>
      </c>
      <c r="C8271" s="1" t="str">
        <f aca="false">IF(H8271="",F8271,H8271)</f>
        <v>Hanover</v>
      </c>
      <c r="F8271" s="5"/>
      <c r="G8271" s="1" t="n">
        <v>59628</v>
      </c>
      <c r="H8271" s="1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false" customHeight="true" outlineLevel="0" collapsed="false">
      <c r="A8272" s="1" t="n">
        <f aca="false">MAX($A$2:$A8271)+1</f>
        <v>7304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1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false" customHeight="true" outlineLevel="0" collapsed="false">
      <c r="A8273" s="1" t="n">
        <f aca="false">MAX($A$2:$A8272)+1</f>
        <v>7305</v>
      </c>
      <c r="C8273" s="1" t="str">
        <f aca="false">IF(H8273="",F8273,H8273)</f>
        <v>Imclone Solar Electric Facility</v>
      </c>
      <c r="F8273" s="5"/>
      <c r="G8273" s="1" t="n">
        <v>59631</v>
      </c>
      <c r="H8273" s="1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false" customHeight="true" outlineLevel="0" collapsed="false">
      <c r="A8274" s="1" t="n">
        <f aca="false">MAX($A$2:$A8273)+1</f>
        <v>7306</v>
      </c>
      <c r="C8274" s="1" t="str">
        <f aca="false">IF(H8274="",F8274,H8274)</f>
        <v>Midwest Energy Community Solar Array</v>
      </c>
      <c r="F8274" s="5"/>
      <c r="G8274" s="1" t="n">
        <v>59632</v>
      </c>
      <c r="H8274" s="1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false" customHeight="true" outlineLevel="0" collapsed="false">
      <c r="A8275" s="1" t="n">
        <f aca="false">MAX($A$2:$A8274)+1</f>
        <v>7307</v>
      </c>
      <c r="C8275" s="1" t="str">
        <f aca="false">IF(H8275="",F8275,H8275)</f>
        <v>Kettleman Solar -Centaurus</v>
      </c>
      <c r="F8275" s="5"/>
      <c r="G8275" s="1" t="n">
        <v>59633</v>
      </c>
      <c r="H8275" s="1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false" customHeight="true" outlineLevel="0" collapsed="false">
      <c r="A8276" s="1" t="n">
        <f aca="false">MAX($A$2:$A8275)+1</f>
        <v>7308</v>
      </c>
      <c r="C8276" s="1" t="str">
        <f aca="false">IF(H8276="",F8276,H8276)</f>
        <v>Sandstone Solar</v>
      </c>
      <c r="F8276" s="5"/>
      <c r="G8276" s="1" t="n">
        <v>59634</v>
      </c>
      <c r="H8276" s="1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false" customHeight="true" outlineLevel="0" collapsed="false">
      <c r="A8277" s="1" t="n">
        <f aca="false">A6321</f>
        <v>5363</v>
      </c>
      <c r="C8277" s="1" t="str">
        <f aca="false">IF(H8277="",F8277,H8277)</f>
        <v>Clinton LFGTE</v>
      </c>
      <c r="F8277" s="5"/>
      <c r="G8277" s="1" t="n">
        <v>59635</v>
      </c>
      <c r="H8277" s="1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false" customHeight="true" outlineLevel="0" collapsed="false">
      <c r="A8278" s="1" t="n">
        <f aca="false">MAX($A$2:$A8277)+1</f>
        <v>7309</v>
      </c>
      <c r="C8278" s="1" t="str">
        <f aca="false">IF(H8278="",F8278,H8278)</f>
        <v>Charlton Solar I</v>
      </c>
      <c r="F8278" s="5"/>
      <c r="G8278" s="1" t="n">
        <v>59636</v>
      </c>
      <c r="H8278" s="1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false" customHeight="true" outlineLevel="0" collapsed="false">
      <c r="A8279" s="1" t="n">
        <f aca="false">MAX($A$2:$A8278)+1</f>
        <v>7310</v>
      </c>
      <c r="C8279" s="1" t="str">
        <f aca="false">IF(H8279="",F8279,H8279)</f>
        <v>Coronal Lost Hills</v>
      </c>
      <c r="F8279" s="5"/>
      <c r="G8279" s="1" t="n">
        <v>59638</v>
      </c>
      <c r="H8279" s="1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false" customHeight="true" outlineLevel="0" collapsed="false">
      <c r="A8280" s="1" t="n">
        <f aca="false">MAX($A$2:$A8279)+1</f>
        <v>7311</v>
      </c>
      <c r="C8280" s="1" t="str">
        <f aca="false">IF(H8280="",F8280,H8280)</f>
        <v>Lightolier Wind I Turbine</v>
      </c>
      <c r="F8280" s="5"/>
      <c r="G8280" s="1" t="n">
        <v>59639</v>
      </c>
      <c r="H8280" s="1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false" customHeight="true" outlineLevel="0" collapsed="false">
      <c r="A8281" s="1" t="n">
        <f aca="false">MAX($A$2:$A8280)+1</f>
        <v>7312</v>
      </c>
      <c r="C8281" s="1" t="str">
        <f aca="false">IF(H8281="",F8281,H8281)</f>
        <v>Mt Olive Solar 1</v>
      </c>
      <c r="F8281" s="5"/>
      <c r="G8281" s="1" t="n">
        <v>59645</v>
      </c>
      <c r="H8281" s="1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false" customHeight="true" outlineLevel="0" collapsed="false">
      <c r="A8282" s="1" t="n">
        <f aca="false">MAX($A$2:$A8281)+1</f>
        <v>7313</v>
      </c>
      <c r="C8282" s="1" t="str">
        <f aca="false">IF(H8282="",F8282,H8282)</f>
        <v>FLS Solar 230 (Warren)</v>
      </c>
      <c r="F8282" s="5"/>
      <c r="G8282" s="1" t="n">
        <v>59646</v>
      </c>
      <c r="H8282" s="1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false" customHeight="true" outlineLevel="0" collapsed="false">
      <c r="A8283" s="1" t="n">
        <f aca="false">MAX($A$2:$A8282)+1</f>
        <v>7314</v>
      </c>
      <c r="C8283" s="1" t="str">
        <f aca="false">IF(H8283="",F8283,H8283)</f>
        <v>Nelson Gardens Landfill Gas to Energy</v>
      </c>
      <c r="F8283" s="5"/>
      <c r="G8283" s="1" t="n">
        <v>59649</v>
      </c>
      <c r="H8283" s="1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false" customHeight="true" outlineLevel="0" collapsed="false">
      <c r="A8284" s="1" t="n">
        <f aca="false">MAX($A$2:$A8283)+1</f>
        <v>7315</v>
      </c>
      <c r="C8284" s="1" t="str">
        <f aca="false">IF(H8284="",F8284,H8284)</f>
        <v>CII Methane Management III LFG Plant</v>
      </c>
      <c r="F8284" s="5"/>
      <c r="G8284" s="1" t="n">
        <v>59650</v>
      </c>
      <c r="H8284" s="1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false" customHeight="true" outlineLevel="0" collapsed="false">
      <c r="A8285" s="1" t="n">
        <f aca="false">MAX($A$2:$A8284)+1</f>
        <v>7316</v>
      </c>
      <c r="C8285" s="1" t="str">
        <f aca="false">IF(H8285="",F8285,H8285)</f>
        <v>Forever 21 Retail, Inc.</v>
      </c>
      <c r="F8285" s="5"/>
      <c r="G8285" s="1" t="n">
        <v>59651</v>
      </c>
      <c r="H8285" s="1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false" customHeight="true" outlineLevel="0" collapsed="false">
      <c r="A8286" s="1" t="n">
        <f aca="false">MAX($A$2:$A8285)+1</f>
        <v>7317</v>
      </c>
      <c r="C8286" s="1" t="str">
        <f aca="false">IF(H8286="",F8286,H8286)</f>
        <v>Nordhoff Place</v>
      </c>
      <c r="F8286" s="5"/>
      <c r="G8286" s="1" t="n">
        <v>59652</v>
      </c>
      <c r="H8286" s="1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false" customHeight="true" outlineLevel="0" collapsed="false">
      <c r="A8287" s="1" t="n">
        <f aca="false">MAX($A$2:$A8286)+1</f>
        <v>7318</v>
      </c>
      <c r="C8287" s="1" t="str">
        <f aca="false">IF(H8287="",F8287,H8287)</f>
        <v>City of Truth or Consequences PV</v>
      </c>
      <c r="F8287" s="5"/>
      <c r="G8287" s="1" t="n">
        <v>59653</v>
      </c>
      <c r="H8287" s="1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false" customHeight="true" outlineLevel="0" collapsed="false">
      <c r="A8288" s="1" t="n">
        <f aca="false">MAX($A$2:$A8287)+1</f>
        <v>7319</v>
      </c>
      <c r="C8288" s="1" t="str">
        <f aca="false">IF(H8288="",F8288,H8288)</f>
        <v>Sendero Wind Energy</v>
      </c>
      <c r="F8288" s="5"/>
      <c r="G8288" s="1" t="n">
        <v>59654</v>
      </c>
      <c r="H8288" s="1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false" customHeight="true" outlineLevel="0" collapsed="false">
      <c r="A8289" s="1" t="n">
        <f aca="false">MAX($A$2:$A8288)+1</f>
        <v>7320</v>
      </c>
      <c r="C8289" s="1" t="str">
        <f aca="false">IF(H8289="",F8289,H8289)</f>
        <v>Campbell County Wind Farm</v>
      </c>
      <c r="F8289" s="5"/>
      <c r="G8289" s="1" t="n">
        <v>59655</v>
      </c>
      <c r="H8289" s="1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false" customHeight="true" outlineLevel="0" collapsed="false">
      <c r="A8290" s="1" t="n">
        <f aca="false">MAX($A$2:$A8289)+1</f>
        <v>7321</v>
      </c>
      <c r="C8290" s="1" t="str">
        <f aca="false">IF(H8290="",F8290,H8290)</f>
        <v>Imperial Valley Solar Co (IVSC) 2</v>
      </c>
      <c r="F8290" s="5"/>
      <c r="G8290" s="1" t="n">
        <v>59657</v>
      </c>
      <c r="H8290" s="1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false" customHeight="true" outlineLevel="0" collapsed="false">
      <c r="A8291" s="1" t="n">
        <f aca="false">MAX($A$2:$A8290)+1</f>
        <v>7322</v>
      </c>
      <c r="C8291" s="1" t="str">
        <f aca="false">IF(H8291="",F8291,H8291)</f>
        <v>SPI Anderson 2</v>
      </c>
      <c r="F8291" s="5"/>
      <c r="G8291" s="1" t="n">
        <v>59658</v>
      </c>
      <c r="H8291" s="1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false" customHeight="true" outlineLevel="0" collapsed="false">
      <c r="A8292" s="1" t="n">
        <f aca="false">MAX($A$2:$A8291)+1</f>
        <v>7323</v>
      </c>
      <c r="C8292" s="1" t="str">
        <f aca="false">IF(H8292="",F8292,H8292)</f>
        <v>Washington City Electric Generation</v>
      </c>
      <c r="F8292" s="5"/>
      <c r="G8292" s="1" t="n">
        <v>59660</v>
      </c>
      <c r="H8292" s="1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false" customHeight="true" outlineLevel="0" collapsed="false">
      <c r="A8293" s="1" t="n">
        <f aca="false">MAX($A$2:$A8292)+1</f>
        <v>7324</v>
      </c>
      <c r="C8293" s="1" t="str">
        <f aca="false">IF(H8293="",F8293,H8293)</f>
        <v>City of West Plains Power Station</v>
      </c>
      <c r="F8293" s="5"/>
      <c r="G8293" s="1" t="n">
        <v>59664</v>
      </c>
      <c r="H8293" s="1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false" customHeight="true" outlineLevel="0" collapsed="false">
      <c r="A8294" s="1" t="n">
        <f aca="false">MAX($A$2:$A8293)+1</f>
        <v>7325</v>
      </c>
      <c r="C8294" s="1" t="str">
        <f aca="false">IF(H8294="",F8294,H8294)</f>
        <v>Innovative Solar 48</v>
      </c>
      <c r="F8294" s="5"/>
      <c r="G8294" s="1" t="n">
        <v>59667</v>
      </c>
      <c r="H8294" s="1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false" customHeight="true" outlineLevel="0" collapsed="false">
      <c r="A8295" s="1" t="n">
        <f aca="false">MAX($A$2:$A8294)+1</f>
        <v>7326</v>
      </c>
      <c r="C8295" s="1" t="str">
        <f aca="false">IF(H8295="",F8295,H8295)</f>
        <v>Innovative Solar 23</v>
      </c>
      <c r="F8295" s="5"/>
      <c r="G8295" s="1" t="n">
        <v>59670</v>
      </c>
      <c r="H8295" s="1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false" customHeight="true" outlineLevel="0" collapsed="false">
      <c r="A8296" s="1" t="n">
        <f aca="false">MAX($A$2:$A8295)+1</f>
        <v>7327</v>
      </c>
      <c r="C8296" s="1" t="str">
        <f aca="false">IF(H8296="",F8296,H8296)</f>
        <v>Innovative Solar 44</v>
      </c>
      <c r="F8296" s="5"/>
      <c r="G8296" s="1" t="n">
        <v>59675</v>
      </c>
      <c r="H8296" s="1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false" customHeight="true" outlineLevel="0" collapsed="false">
      <c r="A8297" s="1" t="n">
        <f aca="false">MAX($A$2:$A8296)+1</f>
        <v>7328</v>
      </c>
      <c r="C8297" s="1" t="str">
        <f aca="false">IF(H8297="",F8297,H8297)</f>
        <v>Main Street Solar Project</v>
      </c>
      <c r="F8297" s="5"/>
      <c r="G8297" s="1" t="n">
        <v>59682</v>
      </c>
      <c r="H8297" s="1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false" customHeight="true" outlineLevel="0" collapsed="false">
      <c r="A8298" s="1" t="n">
        <f aca="false">MAX($A$2:$A8297)+1</f>
        <v>7329</v>
      </c>
      <c r="C8298" s="1" t="str">
        <f aca="false">IF(H8298="",F8298,H8298)</f>
        <v>GM Lordstown Assembly Solar Array</v>
      </c>
      <c r="F8298" s="5"/>
      <c r="G8298" s="1" t="n">
        <v>59683</v>
      </c>
      <c r="H8298" s="1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false" customHeight="true" outlineLevel="0" collapsed="false">
      <c r="A8299" s="1" t="n">
        <f aca="false">MAX($A$2:$A8298)+1</f>
        <v>7330</v>
      </c>
      <c r="C8299" s="1" t="str">
        <f aca="false">IF(H8299="",F8299,H8299)</f>
        <v>Sarasota County LFGTE Facility</v>
      </c>
      <c r="F8299" s="5"/>
      <c r="G8299" s="1" t="n">
        <v>59686</v>
      </c>
      <c r="H8299" s="1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false" customHeight="true" outlineLevel="0" collapsed="false">
      <c r="A8300" s="1" t="n">
        <f aca="false">MAX($A$2:$A8299)+1</f>
        <v>7331</v>
      </c>
      <c r="C8300" s="1" t="str">
        <f aca="false">IF(H8300="",F8300,H8300)</f>
        <v>Sun Harvest Solar NDP1</v>
      </c>
      <c r="F8300" s="5"/>
      <c r="G8300" s="1" t="n">
        <v>59687</v>
      </c>
      <c r="H8300" s="1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false" customHeight="true" outlineLevel="0" collapsed="false">
      <c r="A8301" s="1" t="n">
        <f aca="false">MAX($A$2:$A8300)+1</f>
        <v>7332</v>
      </c>
      <c r="C8301" s="1" t="str">
        <f aca="false">IF(H8301="",F8301,H8301)</f>
        <v>Wake County LFG Facility</v>
      </c>
      <c r="F8301" s="5"/>
      <c r="G8301" s="1" t="n">
        <v>59688</v>
      </c>
      <c r="H8301" s="1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false" customHeight="true" outlineLevel="0" collapsed="false">
      <c r="A8302" s="1" t="n">
        <f aca="false">MAX($A$2:$A8301)+1</f>
        <v>7333</v>
      </c>
      <c r="C8302" s="1" t="str">
        <f aca="false">IF(H8302="",F8302,H8302)</f>
        <v>NBC Field's Point Wind Farm</v>
      </c>
      <c r="F8302" s="5"/>
      <c r="G8302" s="1" t="n">
        <v>59692</v>
      </c>
      <c r="H8302" s="1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false" customHeight="true" outlineLevel="0" collapsed="false">
      <c r="A8303" s="1" t="n">
        <f aca="false">MAX($A$2:$A8302)+1</f>
        <v>7334</v>
      </c>
      <c r="C8303" s="1" t="str">
        <f aca="false">IF(H8303="",F8303,H8303)</f>
        <v>Aspen Solar, LLC</v>
      </c>
      <c r="F8303" s="5"/>
      <c r="G8303" s="1" t="n">
        <v>59694</v>
      </c>
      <c r="H8303" s="1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false" customHeight="true" outlineLevel="0" collapsed="false">
      <c r="A8304" s="1" t="n">
        <f aca="false">MAX($A$2:$A8303)+1</f>
        <v>7335</v>
      </c>
      <c r="C8304" s="1" t="str">
        <f aca="false">IF(H8304="",F8304,H8304)</f>
        <v>Pavant Solar, LLC</v>
      </c>
      <c r="F8304" s="5"/>
      <c r="G8304" s="1" t="n">
        <v>59702</v>
      </c>
      <c r="H8304" s="1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false" customHeight="true" outlineLevel="0" collapsed="false">
      <c r="A8305" s="1" t="n">
        <f aca="false">MAX($A$2:$A8304)+1</f>
        <v>7336</v>
      </c>
      <c r="C8305" s="1" t="str">
        <f aca="false">IF(H8305="",F8305,H8305)</f>
        <v>JC-Biomethane, LLC</v>
      </c>
      <c r="F8305" s="5"/>
      <c r="G8305" s="1" t="n">
        <v>59704</v>
      </c>
      <c r="H8305" s="1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false" customHeight="true" outlineLevel="0" collapsed="false">
      <c r="A8306" s="1" t="n">
        <f aca="false">MAX($A$2:$A8305)+1</f>
        <v>7337</v>
      </c>
      <c r="C8306" s="1" t="str">
        <f aca="false">IF(H8306="",F8306,H8306)</f>
        <v>BRE</v>
      </c>
      <c r="F8306" s="5"/>
      <c r="G8306" s="1" t="n">
        <v>59706</v>
      </c>
      <c r="H8306" s="1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false" customHeight="true" outlineLevel="0" collapsed="false">
      <c r="A8307" s="1" t="n">
        <f aca="false">MAX($A$2:$A8306)+1</f>
        <v>7338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1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false" customHeight="true" outlineLevel="0" collapsed="false">
      <c r="A8308" s="1" t="n">
        <f aca="false">MAX($A$2:$A8307)+1</f>
        <v>7339</v>
      </c>
      <c r="C8308" s="1" t="str">
        <f aca="false">IF(H8308="",F8308,H8308)</f>
        <v>Sand Valley Power Station</v>
      </c>
      <c r="F8308" s="5"/>
      <c r="G8308" s="1" t="n">
        <v>59710</v>
      </c>
      <c r="H8308" s="1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false" customHeight="true" outlineLevel="0" collapsed="false">
      <c r="A8309" s="1" t="n">
        <f aca="false">MAX($A$2:$A8308)+1</f>
        <v>7340</v>
      </c>
      <c r="C8309" s="1" t="str">
        <f aca="false">IF(H8309="",F8309,H8309)</f>
        <v>CII Methane Management IV, LLC</v>
      </c>
      <c r="F8309" s="5"/>
      <c r="G8309" s="1" t="n">
        <v>59711</v>
      </c>
      <c r="H8309" s="1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false" customHeight="true" outlineLevel="0" collapsed="false">
      <c r="A8310" s="1" t="n">
        <f aca="false">MAX($A$2:$A8309)+1</f>
        <v>7341</v>
      </c>
      <c r="C8310" s="1" t="str">
        <f aca="false">IF(H8310="",F8310,H8310)</f>
        <v>IKEA St. Louis 410</v>
      </c>
      <c r="F8310" s="5"/>
      <c r="G8310" s="1" t="n">
        <v>59714</v>
      </c>
      <c r="H8310" s="1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false" customHeight="true" outlineLevel="0" collapsed="false">
      <c r="A8311" s="1" t="n">
        <f aca="false">MAX($A$2:$A8310)+1</f>
        <v>7342</v>
      </c>
      <c r="C8311" s="1" t="str">
        <f aca="false">IF(H8311="",F8311,H8311)</f>
        <v>DD Hay Road Solar 23 LLC</v>
      </c>
      <c r="F8311" s="5"/>
      <c r="G8311" s="1" t="n">
        <v>59715</v>
      </c>
      <c r="H8311" s="1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false" customHeight="true" outlineLevel="0" collapsed="false">
      <c r="A8312" s="1" t="n">
        <f aca="false">MAX($A$2:$A8311)+1</f>
        <v>7343</v>
      </c>
      <c r="C8312" s="1" t="str">
        <f aca="false">IF(H8312="",F8312,H8312)</f>
        <v>Framingham State University Plant</v>
      </c>
      <c r="F8312" s="5"/>
      <c r="G8312" s="1" t="n">
        <v>59717</v>
      </c>
      <c r="H8312" s="1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false" customHeight="true" outlineLevel="0" collapsed="false">
      <c r="A8313" s="1" t="n">
        <f aca="false">MAX($A$2:$A8312)+1</f>
        <v>7344</v>
      </c>
      <c r="C8313" s="1" t="str">
        <f aca="false">IF(H8313="",F8313,H8313)</f>
        <v>Charlotte Solar LLC VT</v>
      </c>
      <c r="F8313" s="5"/>
      <c r="G8313" s="1" t="n">
        <v>59719</v>
      </c>
      <c r="H8313" s="1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false" customHeight="true" outlineLevel="0" collapsed="false">
      <c r="A8314" s="1" t="n">
        <f aca="false">MAX($A$2:$A8313)+1</f>
        <v>7345</v>
      </c>
      <c r="C8314" s="1" t="str">
        <f aca="false">IF(H8314="",F8314,H8314)</f>
        <v>Seville 1</v>
      </c>
      <c r="F8314" s="5"/>
      <c r="G8314" s="1" t="n">
        <v>59722</v>
      </c>
      <c r="H8314" s="1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false" customHeight="true" outlineLevel="0" collapsed="false">
      <c r="A8315" s="1" t="n">
        <f aca="false">MAX($A$2:$A8314)+1</f>
        <v>7346</v>
      </c>
      <c r="C8315" s="1" t="str">
        <f aca="false">IF(H8315="",F8315,H8315)</f>
        <v>Seville 2</v>
      </c>
      <c r="F8315" s="5"/>
      <c r="G8315" s="1" t="n">
        <v>59723</v>
      </c>
      <c r="H8315" s="1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false" customHeight="true" outlineLevel="0" collapsed="false">
      <c r="A8316" s="1" t="n">
        <f aca="false">MAX($A$2:$A8315)+1</f>
        <v>7347</v>
      </c>
      <c r="C8316" s="1" t="str">
        <f aca="false">IF(H8316="",F8316,H8316)</f>
        <v>Scituate Wind</v>
      </c>
      <c r="F8316" s="5"/>
      <c r="G8316" s="1" t="n">
        <v>59724</v>
      </c>
      <c r="H8316" s="1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false" customHeight="true" outlineLevel="0" collapsed="false">
      <c r="A8317" s="1" t="n">
        <f aca="false">MAX($A$2:$A8316)+1</f>
        <v>7348</v>
      </c>
      <c r="C8317" s="1" t="str">
        <f aca="false">IF(H8317="",F8317,H8317)</f>
        <v>Fairhaven Wind</v>
      </c>
      <c r="F8317" s="5"/>
      <c r="G8317" s="1" t="n">
        <v>59725</v>
      </c>
      <c r="H8317" s="1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false" customHeight="true" outlineLevel="0" collapsed="false">
      <c r="A8318" s="1" t="n">
        <f aca="false">MAX($A$2:$A8317)+1</f>
        <v>7349</v>
      </c>
      <c r="C8318" s="1" t="str">
        <f aca="false">IF(H8318="",F8318,H8318)</f>
        <v>Bull Street Plant</v>
      </c>
      <c r="F8318" s="5"/>
      <c r="G8318" s="1" t="n">
        <v>59727</v>
      </c>
      <c r="H8318" s="1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false" customHeight="true" outlineLevel="0" collapsed="false">
      <c r="A8319" s="1" t="n">
        <f aca="false">MAX($A$2:$A8318)+1</f>
        <v>7350</v>
      </c>
      <c r="C8319" s="1" t="str">
        <f aca="false">IF(H8319="",F8319,H8319)</f>
        <v>Substation 20 Plant</v>
      </c>
      <c r="F8319" s="5"/>
      <c r="G8319" s="1" t="n">
        <v>59728</v>
      </c>
      <c r="H8319" s="1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false" customHeight="true" outlineLevel="0" collapsed="false">
      <c r="A8320" s="1" t="n">
        <f aca="false">MAX($A$2:$A8319)+1</f>
        <v>7351</v>
      </c>
      <c r="C8320" s="1" t="str">
        <f aca="false">IF(H8320="",F8320,H8320)</f>
        <v>Macon Solar Power  Project</v>
      </c>
      <c r="F8320" s="5"/>
      <c r="G8320" s="1" t="n">
        <v>59729</v>
      </c>
      <c r="H8320" s="1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false" customHeight="true" outlineLevel="0" collapsed="false">
      <c r="A8321" s="1" t="n">
        <f aca="false">MAX($A$2:$A8320)+1</f>
        <v>7352</v>
      </c>
      <c r="C8321" s="1" t="str">
        <f aca="false">IF(H8321="",F8321,H8321)</f>
        <v>Templeton</v>
      </c>
      <c r="F8321" s="5"/>
      <c r="G8321" s="1" t="n">
        <v>59731</v>
      </c>
      <c r="H8321" s="1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false" customHeight="true" outlineLevel="0" collapsed="false">
      <c r="A8322" s="1" t="n">
        <f aca="false">MAX($A$2:$A8321)+1</f>
        <v>7353</v>
      </c>
      <c r="C8322" s="1" t="str">
        <f aca="false">IF(H8322="",F8322,H8322)</f>
        <v>Green Pastures Wind I</v>
      </c>
      <c r="F8322" s="5"/>
      <c r="G8322" s="1" t="n">
        <v>59732</v>
      </c>
      <c r="H8322" s="1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false" customHeight="true" outlineLevel="0" collapsed="false">
      <c r="A8323" s="1" t="n">
        <f aca="false">MAX($A$2:$A8322)+1</f>
        <v>7354</v>
      </c>
      <c r="C8323" s="1" t="str">
        <f aca="false">IF(H8323="",F8323,H8323)</f>
        <v>Green Pastures Wind II</v>
      </c>
      <c r="F8323" s="5"/>
      <c r="G8323" s="1" t="n">
        <v>59733</v>
      </c>
      <c r="H8323" s="1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false" customHeight="true" outlineLevel="0" collapsed="false">
      <c r="A8324" s="1" t="n">
        <f aca="false">MAX($A$2:$A8323)+1</f>
        <v>7355</v>
      </c>
      <c r="C8324" s="1" t="str">
        <f aca="false">IF(H8324="",F8324,H8324)</f>
        <v>Briscoe Wind Farm</v>
      </c>
      <c r="F8324" s="5"/>
      <c r="G8324" s="1" t="n">
        <v>59734</v>
      </c>
      <c r="H8324" s="1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false" customHeight="true" outlineLevel="0" collapsed="false">
      <c r="A8325" s="1" t="n">
        <f aca="false">MAX($A$2:$A8324)+1</f>
        <v>7356</v>
      </c>
      <c r="C8325" s="1" t="str">
        <f aca="false">IF(H8325="",F8325,H8325)</f>
        <v>Kirkwood Wind Turbine</v>
      </c>
      <c r="F8325" s="5"/>
      <c r="G8325" s="1" t="n">
        <v>59735</v>
      </c>
      <c r="H8325" s="1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false" customHeight="true" outlineLevel="0" collapsed="false">
      <c r="A8326" s="1" t="n">
        <f aca="false">MAX($A$2:$A8325)+1</f>
        <v>7357</v>
      </c>
      <c r="C8326" s="1" t="str">
        <f aca="false">IF(H8326="",F8326,H8326)</f>
        <v>Valentine Wind, LLC</v>
      </c>
      <c r="F8326" s="5"/>
      <c r="G8326" s="1" t="n">
        <v>59736</v>
      </c>
      <c r="H8326" s="1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false" customHeight="true" outlineLevel="0" collapsed="false">
      <c r="A8327" s="1" t="n">
        <f aca="false">MAX($A$2:$A8326)+1</f>
        <v>7358</v>
      </c>
      <c r="C8327" s="1" t="str">
        <f aca="false">IF(H8327="",F8327,H8327)</f>
        <v>Citizen B</v>
      </c>
      <c r="F8327" s="5"/>
      <c r="G8327" s="1" t="n">
        <v>59738</v>
      </c>
      <c r="H8327" s="1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false" customHeight="true" outlineLevel="0" collapsed="false">
      <c r="A8328" s="1" t="n">
        <f aca="false">MAX($A$2:$A8327)+1</f>
        <v>7359</v>
      </c>
      <c r="C8328" s="1" t="str">
        <f aca="false">IF(H8328="",F8328,H8328)</f>
        <v>Barton Solar Farm</v>
      </c>
      <c r="F8328" s="5"/>
      <c r="G8328" s="1" t="n">
        <v>59741</v>
      </c>
      <c r="H8328" s="1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false" customHeight="true" outlineLevel="0" collapsed="false">
      <c r="A8329" s="1" t="n">
        <f aca="false">MAX($A$2:$A8328)+1</f>
        <v>7360</v>
      </c>
      <c r="C8329" s="1" t="str">
        <f aca="false">IF(H8329="",F8329,H8329)</f>
        <v>Sunnyside Ranch Community Solar Array</v>
      </c>
      <c r="F8329" s="5"/>
      <c r="G8329" s="1" t="n">
        <v>59742</v>
      </c>
      <c r="H8329" s="1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false" customHeight="true" outlineLevel="0" collapsed="false">
      <c r="A8330" s="1" t="n">
        <f aca="false">MAX($A$2:$A8329)+1</f>
        <v>7361</v>
      </c>
      <c r="C8330" s="1" t="str">
        <f aca="false">IF(H8330="",F8330,H8330)</f>
        <v>Chimes West Friendship (Nixon Farms)</v>
      </c>
      <c r="F8330" s="5"/>
      <c r="G8330" s="1" t="n">
        <v>59743</v>
      </c>
      <c r="H8330" s="1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false" customHeight="true" outlineLevel="0" collapsed="false">
      <c r="A8331" s="1" t="n">
        <f aca="false">MAX($A$2:$A8330)+1</f>
        <v>7362</v>
      </c>
      <c r="C8331" s="1" t="str">
        <f aca="false">IF(H8331="",F8331,H8331)</f>
        <v>Lakeland Electric Co. (FL)-Airport 1</v>
      </c>
      <c r="F8331" s="5"/>
      <c r="G8331" s="1" t="n">
        <v>59744</v>
      </c>
      <c r="H8331" s="1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false" customHeight="true" outlineLevel="0" collapsed="false">
      <c r="A8332" s="1" t="n">
        <f aca="false">MAX($A$2:$A8331)+1</f>
        <v>7363</v>
      </c>
      <c r="C8332" s="1" t="str">
        <f aca="false">IF(H8332="",F8332,H8332)</f>
        <v>Leominster (MA)-South Street-R&amp;D</v>
      </c>
      <c r="F8332" s="5"/>
      <c r="G8332" s="1" t="n">
        <v>59745</v>
      </c>
      <c r="H8332" s="1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false" customHeight="true" outlineLevel="0" collapsed="false">
      <c r="A8333" s="1" t="n">
        <f aca="false">MAX($A$2:$A8332)+1</f>
        <v>7364</v>
      </c>
      <c r="C8333" s="1" t="str">
        <f aca="false">IF(H8333="",F8333,H8333)</f>
        <v>DSH (CA) - Coalinga State Hospital</v>
      </c>
      <c r="F8333" s="5"/>
      <c r="G8333" s="1" t="n">
        <v>59746</v>
      </c>
      <c r="H8333" s="1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false" customHeight="true" outlineLevel="0" collapsed="false">
      <c r="A8334" s="1" t="n">
        <f aca="false">MAX($A$2:$A8333)+1</f>
        <v>7365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1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false" customHeight="true" outlineLevel="0" collapsed="false">
      <c r="A8335" s="1" t="n">
        <f aca="false">MAX($A$2:$A8334)+1</f>
        <v>7366</v>
      </c>
      <c r="C8335" s="1" t="str">
        <f aca="false">IF(H8335="",F8335,H8335)</f>
        <v>UMES (MD) - Princess Anne</v>
      </c>
      <c r="F8335" s="5"/>
      <c r="G8335" s="1" t="n">
        <v>59749</v>
      </c>
      <c r="H8335" s="1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false" customHeight="true" outlineLevel="0" collapsed="false">
      <c r="A8336" s="1" t="n">
        <f aca="false">MAX($A$2:$A8335)+1</f>
        <v>7367</v>
      </c>
      <c r="C8336" s="1" t="str">
        <f aca="false">IF(H8336="",F8336,H8336)</f>
        <v>Bourne (MA) - Holliston I</v>
      </c>
      <c r="F8336" s="5"/>
      <c r="G8336" s="1" t="n">
        <v>59750</v>
      </c>
      <c r="H8336" s="1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false" customHeight="true" outlineLevel="0" collapsed="false">
      <c r="A8337" s="1" t="n">
        <f aca="false">MAX($A$2:$A8336)+1</f>
        <v>7368</v>
      </c>
      <c r="C8337" s="1" t="str">
        <f aca="false">IF(H8337="",F8337,H8337)</f>
        <v>Wilzig Associates, LLC</v>
      </c>
      <c r="F8337" s="5"/>
      <c r="G8337" s="1" t="n">
        <v>59751</v>
      </c>
      <c r="H8337" s="1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false" customHeight="true" outlineLevel="0" collapsed="false">
      <c r="A8338" s="1" t="n">
        <f aca="false">MAX($A$2:$A8337)+1</f>
        <v>7369</v>
      </c>
      <c r="C8338" s="1" t="str">
        <f aca="false">IF(H8338="",F8338,H8338)</f>
        <v>BlueWave Capital - Grafton (SREC II)</v>
      </c>
      <c r="F8338" s="5"/>
      <c r="G8338" s="1" t="n">
        <v>59752</v>
      </c>
      <c r="H8338" s="1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false" customHeight="true" outlineLevel="0" collapsed="false">
      <c r="A8339" s="1" t="n">
        <f aca="false">MAX($A$2:$A8338)+1</f>
        <v>7370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1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false" customHeight="true" outlineLevel="0" collapsed="false">
      <c r="A8340" s="1" t="n">
        <f aca="false">MAX($A$2:$A8339)+1</f>
        <v>7371</v>
      </c>
      <c r="C8340" s="1" t="str">
        <f aca="false">IF(H8340="",F8340,H8340)</f>
        <v>Chester Power Partners</v>
      </c>
      <c r="F8340" s="5"/>
      <c r="G8340" s="1" t="n">
        <v>59755</v>
      </c>
      <c r="H8340" s="1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false" customHeight="true" outlineLevel="0" collapsed="false">
      <c r="A8341" s="1" t="n">
        <f aca="false">MAX($A$2:$A8340)+1</f>
        <v>7372</v>
      </c>
      <c r="C8341" s="1" t="str">
        <f aca="false">IF(H8341="",F8341,H8341)</f>
        <v>Glades Pike Generation Plant</v>
      </c>
      <c r="F8341" s="5"/>
      <c r="G8341" s="1" t="n">
        <v>59759</v>
      </c>
      <c r="H8341" s="1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false" customHeight="true" outlineLevel="0" collapsed="false">
      <c r="A8342" s="1" t="n">
        <f aca="false">MAX($A$2:$A8341)+1</f>
        <v>7373</v>
      </c>
      <c r="C8342" s="1" t="str">
        <f aca="false">IF(H8342="",F8342,H8342)</f>
        <v>Red Hill Solar Center, LLC</v>
      </c>
      <c r="F8342" s="5"/>
      <c r="G8342" s="1" t="n">
        <v>59760</v>
      </c>
      <c r="H8342" s="1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false" customHeight="true" outlineLevel="0" collapsed="false">
      <c r="A8343" s="1" t="n">
        <f aca="false">MAX($A$2:$A8342)+1</f>
        <v>7374</v>
      </c>
      <c r="C8343" s="1" t="str">
        <f aca="false">IF(H8343="",F8343,H8343)</f>
        <v>Van Slyke Solar Center, LLC</v>
      </c>
      <c r="F8343" s="5"/>
      <c r="G8343" s="1" t="n">
        <v>59761</v>
      </c>
      <c r="H8343" s="1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false" customHeight="true" outlineLevel="0" collapsed="false">
      <c r="A8344" s="1" t="n">
        <f aca="false">MAX($A$2:$A8343)+1</f>
        <v>7375</v>
      </c>
      <c r="C8344" s="1" t="str">
        <f aca="false">IF(H8344="",F8344,H8344)</f>
        <v>Broadway Solar Center, LLC</v>
      </c>
      <c r="F8344" s="5"/>
      <c r="G8344" s="1" t="n">
        <v>59762</v>
      </c>
      <c r="H8344" s="1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false" customHeight="true" outlineLevel="0" collapsed="false">
      <c r="A8345" s="1" t="n">
        <f aca="false">MAX($A$2:$A8344)+1</f>
        <v>7376</v>
      </c>
      <c r="C8345" s="1" t="str">
        <f aca="false">IF(H8345="",F8345,H8345)</f>
        <v>Robeson County LFG to Energy</v>
      </c>
      <c r="F8345" s="5"/>
      <c r="G8345" s="1" t="n">
        <v>59763</v>
      </c>
      <c r="H8345" s="1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false" customHeight="true" outlineLevel="0" collapsed="false">
      <c r="A8346" s="1" t="n">
        <f aca="false">MAX($A$2:$A8345)+1</f>
        <v>7377</v>
      </c>
      <c r="C8346" s="1" t="str">
        <f aca="false">IF(H8346="",F8346,H8346)</f>
        <v>Stetson Road Solar - Barre I</v>
      </c>
      <c r="F8346" s="5"/>
      <c r="G8346" s="1" t="n">
        <v>59765</v>
      </c>
      <c r="H8346" s="1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false" customHeight="true" outlineLevel="0" collapsed="false">
      <c r="A8347" s="1" t="n">
        <f aca="false">MAX($A$2:$A8346)+1</f>
        <v>7378</v>
      </c>
      <c r="C8347" s="1" t="str">
        <f aca="false">IF(H8347="",F8347,H8347)</f>
        <v>Barre II Solar Project</v>
      </c>
      <c r="F8347" s="5"/>
      <c r="G8347" s="1" t="n">
        <v>59766</v>
      </c>
      <c r="H8347" s="1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false" customHeight="true" outlineLevel="0" collapsed="false">
      <c r="A8348" s="1" t="n">
        <f aca="false">MAX($A$2:$A8347)+1</f>
        <v>7379</v>
      </c>
      <c r="C8348" s="1" t="str">
        <f aca="false">IF(H8348="",F8348,H8348)</f>
        <v>Chester Solar Farm</v>
      </c>
      <c r="F8348" s="5"/>
      <c r="G8348" s="1" t="n">
        <v>59767</v>
      </c>
      <c r="H8348" s="1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false" customHeight="true" outlineLevel="0" collapsed="false">
      <c r="A8349" s="1" t="n">
        <f aca="false">MAX($A$2:$A8348)+1</f>
        <v>7380</v>
      </c>
      <c r="C8349" s="1" t="str">
        <f aca="false">IF(H8349="",F8349,H8349)</f>
        <v>Concord Solar Farm</v>
      </c>
      <c r="F8349" s="5"/>
      <c r="G8349" s="1" t="n">
        <v>59768</v>
      </c>
      <c r="H8349" s="1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false" customHeight="true" outlineLevel="0" collapsed="false">
      <c r="A8350" s="1" t="n">
        <f aca="false">MAX($A$2:$A8349)+1</f>
        <v>7381</v>
      </c>
      <c r="C8350" s="1" t="str">
        <f aca="false">IF(H8350="",F8350,H8350)</f>
        <v>TIA Solar</v>
      </c>
      <c r="F8350" s="5"/>
      <c r="G8350" s="1" t="n">
        <v>59769</v>
      </c>
      <c r="H8350" s="1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false" customHeight="true" outlineLevel="0" collapsed="false">
      <c r="A8351" s="1" t="n">
        <f aca="false">MAX($A$2:$A8350)+1</f>
        <v>7382</v>
      </c>
      <c r="C8351" s="1" t="str">
        <f aca="false">IF(H8351="",F8351,H8351)</f>
        <v>IMPA Pendleton Solar Park</v>
      </c>
      <c r="F8351" s="5"/>
      <c r="G8351" s="1" t="n">
        <v>59770</v>
      </c>
      <c r="H8351" s="1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false" customHeight="true" outlineLevel="0" collapsed="false">
      <c r="A8352" s="1" t="n">
        <f aca="false">MAX($A$2:$A8351)+1</f>
        <v>7383</v>
      </c>
      <c r="C8352" s="1" t="str">
        <f aca="false">IF(H8352="",F8352,H8352)</f>
        <v>Jefferson Solar Park</v>
      </c>
      <c r="F8352" s="5"/>
      <c r="G8352" s="1" t="n">
        <v>59771</v>
      </c>
      <c r="H8352" s="1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false" customHeight="true" outlineLevel="0" collapsed="false">
      <c r="A8353" s="1" t="n">
        <f aca="false">MAX($A$2:$A8352)+1</f>
        <v>7384</v>
      </c>
      <c r="C8353" s="1" t="str">
        <f aca="false">IF(H8353="",F8353,H8353)</f>
        <v>BioTown Ag</v>
      </c>
      <c r="F8353" s="5"/>
      <c r="G8353" s="1" t="n">
        <v>59774</v>
      </c>
      <c r="H8353" s="1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false" customHeight="true" outlineLevel="0" collapsed="false">
      <c r="A8354" s="1" t="n">
        <f aca="false">MAX($A$2:$A8353)+1</f>
        <v>7385</v>
      </c>
      <c r="C8354" s="1" t="str">
        <f aca="false">IF(H8354="",F8354,H8354)</f>
        <v>Adams Farm Solar</v>
      </c>
      <c r="F8354" s="5"/>
      <c r="G8354" s="1" t="n">
        <v>59775</v>
      </c>
      <c r="H8354" s="1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false" customHeight="true" outlineLevel="0" collapsed="false">
      <c r="A8355" s="1" t="n">
        <f aca="false">MAX($A$2:$A8354)+1</f>
        <v>7386</v>
      </c>
      <c r="C8355" s="1" t="str">
        <f aca="false">IF(H8355="",F8355,H8355)</f>
        <v>Heartland Community College</v>
      </c>
      <c r="F8355" s="5"/>
      <c r="G8355" s="1" t="n">
        <v>59776</v>
      </c>
      <c r="H8355" s="1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false" customHeight="true" outlineLevel="0" collapsed="false">
      <c r="A8356" s="1" t="n">
        <f aca="false">MAX($A$2:$A8355)+1</f>
        <v>7387</v>
      </c>
      <c r="C8356" s="1" t="str">
        <f aca="false">IF(H8356="",F8356,H8356)</f>
        <v>Eden Solar LLC</v>
      </c>
      <c r="F8356" s="5"/>
      <c r="G8356" s="1" t="n">
        <v>59778</v>
      </c>
      <c r="H8356" s="1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false" customHeight="true" outlineLevel="0" collapsed="false">
      <c r="A8357" s="1" t="n">
        <f aca="false">MAX($A$2:$A8356)+1</f>
        <v>7388</v>
      </c>
      <c r="C8357" s="1" t="str">
        <f aca="false">IF(H8357="",F8357,H8357)</f>
        <v>New Bedford (MA) Plymouth</v>
      </c>
      <c r="F8357" s="5"/>
      <c r="G8357" s="1" t="n">
        <v>59780</v>
      </c>
      <c r="H8357" s="1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false" customHeight="true" outlineLevel="0" collapsed="false">
      <c r="A8358" s="1" t="n">
        <f aca="false">MAX($A$2:$A8357)+1</f>
        <v>7389</v>
      </c>
      <c r="C8358" s="1" t="str">
        <f aca="false">IF(H8358="",F8358,H8358)</f>
        <v>Upper Blackstone (MA) Treasure Valley</v>
      </c>
      <c r="F8358" s="5"/>
      <c r="G8358" s="1" t="n">
        <v>59781</v>
      </c>
      <c r="H8358" s="1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false" customHeight="true" outlineLevel="0" collapsed="false">
      <c r="A8359" s="1" t="n">
        <f aca="false">MAX($A$2:$A8358)+1</f>
        <v>7390</v>
      </c>
      <c r="C8359" s="1" t="str">
        <f aca="false">IF(H8359="",F8359,H8359)</f>
        <v>Waynoka Gas Processing Plant</v>
      </c>
      <c r="F8359" s="5"/>
      <c r="G8359" s="1" t="n">
        <v>59782</v>
      </c>
      <c r="H8359" s="1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false" customHeight="true" outlineLevel="0" collapsed="false">
      <c r="A8360" s="1" t="n">
        <f aca="false">MAX($A$2:$A8359)+1</f>
        <v>7391</v>
      </c>
      <c r="C8360" s="1" t="str">
        <f aca="false">IF(H8360="",F8360,H8360)</f>
        <v>Croda Atlas Point CHP</v>
      </c>
      <c r="F8360" s="5"/>
      <c r="G8360" s="1" t="n">
        <v>59783</v>
      </c>
      <c r="H8360" s="1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false" customHeight="true" outlineLevel="0" collapsed="false">
      <c r="A8361" s="1" t="n">
        <f aca="false">MAX($A$2:$A8360)+1</f>
        <v>7392</v>
      </c>
      <c r="C8361" s="1" t="str">
        <f aca="false">IF(H8361="",F8361,H8361)</f>
        <v>Fremont Community Digester, LLC</v>
      </c>
      <c r="F8361" s="5"/>
      <c r="G8361" s="1" t="n">
        <v>59785</v>
      </c>
      <c r="H8361" s="1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false" customHeight="true" outlineLevel="0" collapsed="false">
      <c r="A8362" s="1" t="n">
        <f aca="false">MAX($A$2:$A8361)+1</f>
        <v>7393</v>
      </c>
      <c r="C8362" s="1" t="str">
        <f aca="false">IF(H8362="",F8362,H8362)</f>
        <v>Fiddler's Canyon #2</v>
      </c>
      <c r="F8362" s="5"/>
      <c r="G8362" s="1" t="n">
        <v>59786</v>
      </c>
      <c r="H8362" s="1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false" customHeight="true" outlineLevel="0" collapsed="false">
      <c r="A8363" s="1" t="n">
        <f aca="false">MAX($A$2:$A8362)+1</f>
        <v>7394</v>
      </c>
      <c r="C8363" s="1" t="str">
        <f aca="false">IF(H8363="",F8363,H8363)</f>
        <v>Fiddler's Canyon #1</v>
      </c>
      <c r="F8363" s="5"/>
      <c r="G8363" s="1" t="n">
        <v>59787</v>
      </c>
      <c r="H8363" s="1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false" customHeight="true" outlineLevel="0" collapsed="false">
      <c r="A8364" s="1" t="n">
        <f aca="false">MAX($A$2:$A8363)+1</f>
        <v>7395</v>
      </c>
      <c r="C8364" s="1" t="str">
        <f aca="false">IF(H8364="",F8364,H8364)</f>
        <v>Advance Stores Company, Inc</v>
      </c>
      <c r="F8364" s="5"/>
      <c r="G8364" s="1" t="n">
        <v>59788</v>
      </c>
      <c r="H8364" s="1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false" customHeight="true" outlineLevel="0" collapsed="false">
      <c r="A8365" s="1" t="n">
        <f aca="false">MAX($A$2:$A8364)+1</f>
        <v>7396</v>
      </c>
      <c r="C8365" s="1" t="str">
        <f aca="false">IF(H8365="",F8365,H8365)</f>
        <v>Millbrook School</v>
      </c>
      <c r="F8365" s="5"/>
      <c r="G8365" s="1" t="n">
        <v>59789</v>
      </c>
      <c r="H8365" s="1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false" customHeight="true" outlineLevel="0" collapsed="false">
      <c r="A8366" s="1" t="n">
        <f aca="false">MAX($A$2:$A8365)+1</f>
        <v>7397</v>
      </c>
      <c r="C8366" s="1" t="str">
        <f aca="false">IF(H8366="",F8366,H8366)</f>
        <v>Oregon University System Rabbit Field</v>
      </c>
      <c r="F8366" s="5"/>
      <c r="G8366" s="1" t="n">
        <v>59790</v>
      </c>
      <c r="H8366" s="1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false" customHeight="true" outlineLevel="0" collapsed="false">
      <c r="A8367" s="1" t="n">
        <f aca="false">MAX($A$2:$A8366)+1</f>
        <v>7398</v>
      </c>
      <c r="C8367" s="1" t="str">
        <f aca="false">IF(H8367="",F8367,H8367)</f>
        <v>Chicago West Side Energy Center</v>
      </c>
      <c r="F8367" s="5"/>
      <c r="G8367" s="1" t="n">
        <v>59794</v>
      </c>
      <c r="H8367" s="1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false" customHeight="true" outlineLevel="0" collapsed="false">
      <c r="A8368" s="1" t="n">
        <f aca="false">MAX($A$2:$A8367)+1</f>
        <v>7399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1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false" customHeight="true" outlineLevel="0" collapsed="false">
      <c r="A8369" s="1" t="n">
        <f aca="false">MAX($A$2:$A8368)+1</f>
        <v>7400</v>
      </c>
      <c r="C8369" s="1" t="str">
        <f aca="false">IF(H8369="",F8369,H8369)</f>
        <v>Colon PV</v>
      </c>
      <c r="F8369" s="5"/>
      <c r="G8369" s="1" t="n">
        <v>59798</v>
      </c>
      <c r="H8369" s="1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false" customHeight="true" outlineLevel="0" collapsed="false">
      <c r="A8370" s="1" t="n">
        <f aca="false">MAX($A$2:$A8369)+1</f>
        <v>7401</v>
      </c>
      <c r="C8370" s="1" t="str">
        <f aca="false">IF(H8370="",F8370,H8370)</f>
        <v>Amazon San Bernardino</v>
      </c>
      <c r="F8370" s="5"/>
      <c r="G8370" s="1" t="n">
        <v>59800</v>
      </c>
      <c r="H8370" s="1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false" customHeight="true" outlineLevel="0" collapsed="false">
      <c r="A8371" s="1" t="n">
        <f aca="false">MAX($A$2:$A8370)+1</f>
        <v>7402</v>
      </c>
      <c r="C8371" s="1" t="str">
        <f aca="false">IF(H8371="",F8371,H8371)</f>
        <v>IBM Southbury</v>
      </c>
      <c r="F8371" s="5"/>
      <c r="G8371" s="1" t="n">
        <v>59801</v>
      </c>
      <c r="H8371" s="1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false" customHeight="true" outlineLevel="0" collapsed="false">
      <c r="A8372" s="1" t="n">
        <f aca="false">MAX($A$2:$A8371)+1</f>
        <v>7403</v>
      </c>
      <c r="C8372" s="1" t="str">
        <f aca="false">IF(H8372="",F8372,H8372)</f>
        <v>Maxim</v>
      </c>
      <c r="F8372" s="5"/>
      <c r="G8372" s="1" t="n">
        <v>59802</v>
      </c>
      <c r="H8372" s="1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false" customHeight="true" outlineLevel="0" collapsed="false">
      <c r="A8373" s="1" t="n">
        <f aca="false">MAX($A$2:$A8372)+1</f>
        <v>7404</v>
      </c>
      <c r="C8373" s="1" t="str">
        <f aca="false">IF(H8373="",F8373,H8373)</f>
        <v>Pixar - Emeryville</v>
      </c>
      <c r="F8373" s="5"/>
      <c r="G8373" s="1" t="n">
        <v>59803</v>
      </c>
      <c r="H8373" s="1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false" customHeight="true" outlineLevel="0" collapsed="false">
      <c r="A8374" s="1" t="n">
        <f aca="false">MAX($A$2:$A8373)+1</f>
        <v>7405</v>
      </c>
      <c r="C8374" s="1" t="str">
        <f aca="false">IF(H8374="",F8374,H8374)</f>
        <v>Starbucks - Evolution Fresh</v>
      </c>
      <c r="F8374" s="5"/>
      <c r="G8374" s="1" t="n">
        <v>59804</v>
      </c>
      <c r="H8374" s="1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false" customHeight="true" outlineLevel="0" collapsed="false">
      <c r="A8375" s="1" t="n">
        <f aca="false">MAX($A$2:$A8374)+1</f>
        <v>7406</v>
      </c>
      <c r="C8375" s="1" t="str">
        <f aca="false">IF(H8375="",F8375,H8375)</f>
        <v>Yahoo! - HQ</v>
      </c>
      <c r="F8375" s="5"/>
      <c r="G8375" s="1" t="n">
        <v>59805</v>
      </c>
      <c r="H8375" s="1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false" customHeight="true" outlineLevel="0" collapsed="false">
      <c r="A8376" s="1" t="n">
        <f aca="false">MAX($A$2:$A8375)+1</f>
        <v>7407</v>
      </c>
      <c r="C8376" s="1" t="str">
        <f aca="false">IF(H8376="",F8376,H8376)</f>
        <v>Airport 1 Solar (DIA)</v>
      </c>
      <c r="F8376" s="5"/>
      <c r="G8376" s="1" t="n">
        <v>59807</v>
      </c>
      <c r="H8376" s="1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false" customHeight="true" outlineLevel="0" collapsed="false">
      <c r="A8377" s="1" t="n">
        <f aca="false">MAX($A$2:$A8376)+1</f>
        <v>7408</v>
      </c>
      <c r="C8377" s="1" t="str">
        <f aca="false">IF(H8377="",F8377,H8377)</f>
        <v>Munster Landfill Gas-to-Energy</v>
      </c>
      <c r="F8377" s="5"/>
      <c r="G8377" s="1" t="n">
        <v>59808</v>
      </c>
      <c r="H8377" s="1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false" customHeight="true" outlineLevel="0" collapsed="false">
      <c r="A8378" s="1" t="n">
        <f aca="false">MAX($A$2:$A8377)+1</f>
        <v>7409</v>
      </c>
      <c r="C8378" s="1" t="str">
        <f aca="false">IF(H8378="",F8378,H8378)</f>
        <v>Mountain Home Energy Center</v>
      </c>
      <c r="F8378" s="5"/>
      <c r="G8378" s="1" t="n">
        <v>59809</v>
      </c>
      <c r="H8378" s="1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false" customHeight="true" outlineLevel="0" collapsed="false">
      <c r="A8379" s="1" t="n">
        <f aca="false">MAX($A$2:$A8378)+1</f>
        <v>7410</v>
      </c>
      <c r="C8379" s="1" t="str">
        <f aca="false">IF(H8379="",F8379,H8379)</f>
        <v>Dairyland WTE Plant</v>
      </c>
      <c r="F8379" s="5"/>
      <c r="G8379" s="1" t="n">
        <v>59810</v>
      </c>
      <c r="H8379" s="1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false" customHeight="true" outlineLevel="0" collapsed="false">
      <c r="A8380" s="1" t="n">
        <f aca="false">MAX($A$2:$A8379)+1</f>
        <v>7411</v>
      </c>
      <c r="C8380" s="1" t="str">
        <f aca="false">IF(H8380="",F8380,H8380)</f>
        <v>Rockfish Solar LLC</v>
      </c>
      <c r="F8380" s="5"/>
      <c r="G8380" s="1" t="n">
        <v>59811</v>
      </c>
      <c r="H8380" s="1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false" customHeight="true" outlineLevel="0" collapsed="false">
      <c r="A8381" s="1" t="n">
        <f aca="false">MAX($A$2:$A8380)+1</f>
        <v>7412</v>
      </c>
      <c r="C8381" s="1" t="str">
        <f aca="false">IF(H8381="",F8381,H8381)</f>
        <v>Granby LFG</v>
      </c>
      <c r="F8381" s="5"/>
      <c r="G8381" s="1" t="n">
        <v>59815</v>
      </c>
      <c r="H8381" s="1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false" customHeight="true" outlineLevel="0" collapsed="false">
      <c r="A8382" s="1" t="n">
        <f aca="false">MAX($A$2:$A8381)+1</f>
        <v>7413</v>
      </c>
      <c r="C8382" s="1" t="str">
        <f aca="false">IF(H8382="",F8382,H8382)</f>
        <v>Nanticoke LFG</v>
      </c>
      <c r="F8382" s="5"/>
      <c r="G8382" s="1" t="n">
        <v>59816</v>
      </c>
      <c r="H8382" s="1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false" customHeight="true" outlineLevel="0" collapsed="false">
      <c r="A8383" s="1" t="n">
        <f aca="false">MAX($A$2:$A8382)+1</f>
        <v>7414</v>
      </c>
      <c r="C8383" s="1" t="str">
        <f aca="false">IF(H8383="",F8383,H8383)</f>
        <v>Concord Farm</v>
      </c>
      <c r="F8383" s="5"/>
      <c r="G8383" s="1" t="n">
        <v>59818</v>
      </c>
      <c r="H8383" s="1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false" customHeight="true" outlineLevel="0" collapsed="false">
      <c r="A8384" s="1" t="n">
        <f aca="false">MAX($A$2:$A8383)+1</f>
        <v>7415</v>
      </c>
      <c r="C8384" s="1" t="str">
        <f aca="false">IF(H8384="",F8384,H8384)</f>
        <v>Mohave Electric at Fort Mohave</v>
      </c>
      <c r="F8384" s="5"/>
      <c r="G8384" s="1" t="n">
        <v>59819</v>
      </c>
      <c r="H8384" s="1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false" customHeight="true" outlineLevel="0" collapsed="false">
      <c r="A8385" s="1" t="n">
        <f aca="false">MAX($A$2:$A8384)+1</f>
        <v>7416</v>
      </c>
      <c r="C8385" s="1" t="str">
        <f aca="false">IF(H8385="",F8385,H8385)</f>
        <v>Hunt Farm Solar</v>
      </c>
      <c r="F8385" s="5"/>
      <c r="G8385" s="1" t="n">
        <v>59820</v>
      </c>
      <c r="H8385" s="1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false" customHeight="true" outlineLevel="0" collapsed="false">
      <c r="A8386" s="1" t="n">
        <f aca="false">MAX($A$2:$A8385)+1</f>
        <v>7417</v>
      </c>
      <c r="C8386" s="1" t="str">
        <f aca="false">IF(H8386="",F8386,H8386)</f>
        <v>205 Sturbridge A</v>
      </c>
      <c r="F8386" s="5"/>
      <c r="G8386" s="1" t="n">
        <v>59821</v>
      </c>
      <c r="H8386" s="1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false" customHeight="true" outlineLevel="0" collapsed="false">
      <c r="A8387" s="1" t="n">
        <f aca="false">MAX($A$2:$A8386)+1</f>
        <v>7418</v>
      </c>
      <c r="C8387" s="1" t="str">
        <f aca="false">IF(H8387="",F8387,H8387)</f>
        <v>201 Sturbridge B</v>
      </c>
      <c r="F8387" s="5"/>
      <c r="G8387" s="1" t="n">
        <v>59822</v>
      </c>
      <c r="H8387" s="1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false" customHeight="true" outlineLevel="0" collapsed="false">
      <c r="A8388" s="1" t="n">
        <f aca="false">MAX($A$2:$A8387)+1</f>
        <v>7419</v>
      </c>
      <c r="C8388" s="1" t="str">
        <f aca="false">IF(H8388="",F8388,H8388)</f>
        <v>INDY III</v>
      </c>
      <c r="F8388" s="5"/>
      <c r="G8388" s="1" t="n">
        <v>59823</v>
      </c>
      <c r="H8388" s="1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false" customHeight="true" outlineLevel="0" collapsed="false">
      <c r="A8389" s="1" t="n">
        <f aca="false">MAX($A$2:$A8388)+1</f>
        <v>7420</v>
      </c>
      <c r="C8389" s="1" t="str">
        <f aca="false">IF(H8389="",F8389,H8389)</f>
        <v>Sweetgum Solar</v>
      </c>
      <c r="F8389" s="5"/>
      <c r="G8389" s="1" t="n">
        <v>59824</v>
      </c>
      <c r="H8389" s="1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false" customHeight="true" outlineLevel="0" collapsed="false">
      <c r="A8390" s="1" t="n">
        <f aca="false">MAX($A$2:$A8389)+1</f>
        <v>7421</v>
      </c>
      <c r="C8390" s="1" t="str">
        <f aca="false">IF(H8390="",F8390,H8390)</f>
        <v>Balsam</v>
      </c>
      <c r="F8390" s="5"/>
      <c r="G8390" s="1" t="n">
        <v>59828</v>
      </c>
      <c r="H8390" s="1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false" customHeight="true" outlineLevel="0" collapsed="false">
      <c r="A8391" s="1" t="n">
        <f aca="false">MAX($A$2:$A8390)+1</f>
        <v>7422</v>
      </c>
      <c r="C8391" s="1" t="str">
        <f aca="false">IF(H8391="",F8391,H8391)</f>
        <v>Royal Solar</v>
      </c>
      <c r="F8391" s="5"/>
      <c r="G8391" s="1" t="n">
        <v>59831</v>
      </c>
      <c r="H8391" s="1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false" customHeight="true" outlineLevel="0" collapsed="false">
      <c r="A8392" s="1" t="n">
        <f aca="false">MAX($A$2:$A8391)+1</f>
        <v>7423</v>
      </c>
      <c r="C8392" s="1" t="str">
        <f aca="false">IF(H8392="",F8392,H8392)</f>
        <v>Kinston Solar</v>
      </c>
      <c r="F8392" s="5"/>
      <c r="G8392" s="1" t="n">
        <v>59832</v>
      </c>
      <c r="H8392" s="1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false" customHeight="true" outlineLevel="0" collapsed="false">
      <c r="A8393" s="1" t="n">
        <f aca="false">MAX($A$2:$A8392)+1</f>
        <v>7424</v>
      </c>
      <c r="C8393" s="1" t="str">
        <f aca="false">IF(H8393="",F8393,H8393)</f>
        <v>Laurinburg Solar</v>
      </c>
      <c r="F8393" s="5"/>
      <c r="G8393" s="1" t="n">
        <v>59833</v>
      </c>
      <c r="H8393" s="1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false" customHeight="true" outlineLevel="0" collapsed="false">
      <c r="A8394" s="1" t="n">
        <f aca="false">MAX($A$2:$A8393)+1</f>
        <v>7425</v>
      </c>
      <c r="C8394" s="1" t="str">
        <f aca="false">IF(H8394="",F8394,H8394)</f>
        <v>Indy Grocers</v>
      </c>
      <c r="F8394" s="5"/>
      <c r="G8394" s="1" t="n">
        <v>59834</v>
      </c>
      <c r="H8394" s="1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false" customHeight="true" outlineLevel="0" collapsed="false">
      <c r="A8395" s="1" t="n">
        <f aca="false">MAX($A$2:$A8394)+1</f>
        <v>7426</v>
      </c>
      <c r="C8395" s="1" t="str">
        <f aca="false">IF(H8395="",F8395,H8395)</f>
        <v>Newton Grove</v>
      </c>
      <c r="F8395" s="5"/>
      <c r="G8395" s="1" t="n">
        <v>59835</v>
      </c>
      <c r="H8395" s="1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false" customHeight="true" outlineLevel="0" collapsed="false">
      <c r="A8396" s="1" t="n">
        <f aca="false">MAX($A$2:$A8395)+1</f>
        <v>7427</v>
      </c>
      <c r="C8396" s="1" t="str">
        <f aca="false">IF(H8396="",F8396,H8396)</f>
        <v>Slate Creek Wind Project LLC</v>
      </c>
      <c r="F8396" s="5"/>
      <c r="G8396" s="1" t="n">
        <v>59837</v>
      </c>
      <c r="H8396" s="1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false" customHeight="true" outlineLevel="0" collapsed="false">
      <c r="A8397" s="1" t="n">
        <f aca="false">MAX($A$2:$A8396)+1</f>
        <v>7428</v>
      </c>
      <c r="C8397" s="1" t="str">
        <f aca="false">IF(H8397="",F8397,H8397)</f>
        <v>Spring Hill Road</v>
      </c>
      <c r="F8397" s="5"/>
      <c r="G8397" s="1" t="n">
        <v>59839</v>
      </c>
      <c r="H8397" s="1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false" customHeight="true" outlineLevel="0" collapsed="false">
      <c r="A8398" s="1" t="n">
        <f aca="false">MAX($A$2:$A8397)+1</f>
        <v>7429</v>
      </c>
      <c r="C8398" s="1" t="str">
        <f aca="false">IF(H8398="",F8398,H8398)</f>
        <v>General Motors Corp at White Marsh MD</v>
      </c>
      <c r="F8398" s="5"/>
      <c r="G8398" s="1" t="n">
        <v>59841</v>
      </c>
      <c r="H8398" s="1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false" customHeight="true" outlineLevel="0" collapsed="false">
      <c r="A8399" s="1" t="n">
        <f aca="false">MAX($A$2:$A8398)+1</f>
        <v>7430</v>
      </c>
      <c r="C8399" s="1" t="str">
        <f aca="false">IF(H8399="",F8399,H8399)</f>
        <v>CNE at Cambridge MD</v>
      </c>
      <c r="F8399" s="5"/>
      <c r="G8399" s="1" t="n">
        <v>59842</v>
      </c>
      <c r="H8399" s="1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false" customHeight="true" outlineLevel="0" collapsed="false">
      <c r="A8400" s="1" t="n">
        <f aca="false">MAX($A$2:$A8399)+1</f>
        <v>7431</v>
      </c>
      <c r="C8400" s="1" t="str">
        <f aca="false">IF(H8400="",F8400,H8400)</f>
        <v>Georgia Power at Wadley GA</v>
      </c>
      <c r="F8400" s="5"/>
      <c r="G8400" s="1" t="n">
        <v>59843</v>
      </c>
      <c r="H8400" s="1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false" customHeight="true" outlineLevel="0" collapsed="false">
      <c r="A8401" s="1" t="n">
        <f aca="false">MAX($A$2:$A8400)+1</f>
        <v>7432</v>
      </c>
      <c r="C8401" s="1" t="str">
        <f aca="false">IF(H8401="",F8401,H8401)</f>
        <v>Munich Re Plaza</v>
      </c>
      <c r="F8401" s="5"/>
      <c r="G8401" s="1" t="n">
        <v>59844</v>
      </c>
      <c r="H8401" s="1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false" customHeight="true" outlineLevel="0" collapsed="false">
      <c r="A8402" s="1" t="n">
        <f aca="false">MAX($A$2:$A8401)+1</f>
        <v>7433</v>
      </c>
      <c r="C8402" s="1" t="str">
        <f aca="false">IF(H8402="",F8402,H8402)</f>
        <v>New River</v>
      </c>
      <c r="F8402" s="5"/>
      <c r="G8402" s="1" t="n">
        <v>59845</v>
      </c>
      <c r="H8402" s="1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false" customHeight="true" outlineLevel="0" collapsed="false">
      <c r="A8403" s="1" t="n">
        <f aca="false">MAX($A$2:$A8402)+1</f>
        <v>7434</v>
      </c>
      <c r="C8403" s="1" t="str">
        <f aca="false">IF(H8403="",F8403,H8403)</f>
        <v>Northwest Community Hospital</v>
      </c>
      <c r="F8403" s="5"/>
      <c r="G8403" s="1" t="n">
        <v>59847</v>
      </c>
      <c r="H8403" s="1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false" customHeight="true" outlineLevel="0" collapsed="false">
      <c r="A8404" s="1" t="n">
        <f aca="false">MAX($A$2:$A8403)+1</f>
        <v>7435</v>
      </c>
      <c r="C8404" s="1" t="str">
        <f aca="false">IF(H8404="",F8404,H8404)</f>
        <v>Pikes Peak Solar Garden 1 LLC</v>
      </c>
      <c r="F8404" s="5"/>
      <c r="G8404" s="1" t="n">
        <v>59848</v>
      </c>
      <c r="H8404" s="1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false" customHeight="true" outlineLevel="0" collapsed="false">
      <c r="A8405" s="1" t="n">
        <f aca="false">MAX($A$2:$A8404)+1</f>
        <v>7436</v>
      </c>
      <c r="C8405" s="1" t="str">
        <f aca="false">IF(H8405="",F8405,H8405)</f>
        <v>Adams Community Solar Garden LLC</v>
      </c>
      <c r="F8405" s="5"/>
      <c r="G8405" s="1" t="n">
        <v>59849</v>
      </c>
      <c r="H8405" s="1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false" customHeight="true" outlineLevel="0" collapsed="false">
      <c r="A8406" s="1" t="n">
        <f aca="false">MAX($A$2:$A8405)+1</f>
        <v>7437</v>
      </c>
      <c r="C8406" s="1" t="str">
        <f aca="false">IF(H8406="",F8406,H8406)</f>
        <v>Adams Community Solar Garden III LLC</v>
      </c>
      <c r="F8406" s="5"/>
      <c r="G8406" s="1" t="n">
        <v>59850</v>
      </c>
      <c r="H8406" s="1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false" customHeight="true" outlineLevel="0" collapsed="false">
      <c r="A8407" s="1" t="n">
        <f aca="false">MAX($A$2:$A8406)+1</f>
        <v>7438</v>
      </c>
      <c r="C8407" s="1" t="str">
        <f aca="false">IF(H8407="",F8407,H8407)</f>
        <v>SoINCPower6, LLC</v>
      </c>
      <c r="F8407" s="5"/>
      <c r="G8407" s="1" t="n">
        <v>59856</v>
      </c>
      <c r="H8407" s="1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false" customHeight="true" outlineLevel="0" collapsed="false">
      <c r="A8408" s="1" t="n">
        <f aca="false">MAX($A$2:$A8407)+1</f>
        <v>7439</v>
      </c>
      <c r="C8408" s="1" t="str">
        <f aca="false">IF(H8408="",F8408,H8408)</f>
        <v>SoINCPower5, LLC</v>
      </c>
      <c r="F8408" s="5"/>
      <c r="G8408" s="1" t="n">
        <v>59857</v>
      </c>
      <c r="H8408" s="1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false" customHeight="true" outlineLevel="0" collapsed="false">
      <c r="A8409" s="1" t="n">
        <f aca="false">MAX($A$2:$A8408)+1</f>
        <v>7440</v>
      </c>
      <c r="C8409" s="1" t="str">
        <f aca="false">IF(H8409="",F8409,H8409)</f>
        <v>Johnston Solar</v>
      </c>
      <c r="F8409" s="5"/>
      <c r="G8409" s="1" t="n">
        <v>59858</v>
      </c>
      <c r="H8409" s="1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false" customHeight="true" outlineLevel="0" collapsed="false">
      <c r="A8410" s="1" t="n">
        <f aca="false">MAX($A$2:$A8409)+1</f>
        <v>7441</v>
      </c>
      <c r="C8410" s="1" t="str">
        <f aca="false">IF(H8410="",F8410,H8410)</f>
        <v>HP Hood CT</v>
      </c>
      <c r="F8410" s="5"/>
      <c r="G8410" s="1" t="n">
        <v>59860</v>
      </c>
      <c r="H8410" s="1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false" customHeight="true" outlineLevel="0" collapsed="false">
      <c r="A8411" s="1" t="n">
        <f aca="false">MAX($A$2:$A8410)+1</f>
        <v>7442</v>
      </c>
      <c r="C8411" s="1" t="str">
        <f aca="false">IF(H8411="",F8411,H8411)</f>
        <v>Palmer Solar LLC</v>
      </c>
      <c r="F8411" s="5"/>
      <c r="G8411" s="1" t="n">
        <v>59866</v>
      </c>
      <c r="H8411" s="1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false" customHeight="true" outlineLevel="0" collapsed="false">
      <c r="A8412" s="1" t="n">
        <f aca="false">MAX($A$2:$A8411)+1</f>
        <v>7443</v>
      </c>
      <c r="C8412" s="1" t="str">
        <f aca="false">IF(H8412="",F8412,H8412)</f>
        <v>Lockheed Martin Solar System</v>
      </c>
      <c r="F8412" s="5"/>
      <c r="G8412" s="1" t="n">
        <v>59867</v>
      </c>
      <c r="H8412" s="1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false" customHeight="true" outlineLevel="0" collapsed="false">
      <c r="A8413" s="1" t="n">
        <f aca="false">MAX($A$2:$A8412)+1</f>
        <v>7444</v>
      </c>
      <c r="C8413" s="1" t="str">
        <f aca="false">IF(H8413="",F8413,H8413)</f>
        <v>UC Davis South Campus</v>
      </c>
      <c r="F8413" s="5"/>
      <c r="G8413" s="1" t="n">
        <v>59872</v>
      </c>
      <c r="H8413" s="1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false" customHeight="true" outlineLevel="0" collapsed="false">
      <c r="A8414" s="1" t="n">
        <f aca="false">MAX($A$2:$A8413)+1</f>
        <v>7445</v>
      </c>
      <c r="C8414" s="1" t="str">
        <f aca="false">IF(H8414="",F8414,H8414)</f>
        <v>Lowell Solar Landfill</v>
      </c>
      <c r="F8414" s="5"/>
      <c r="G8414" s="1" t="n">
        <v>59873</v>
      </c>
      <c r="H8414" s="1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false" customHeight="true" outlineLevel="0" collapsed="false">
      <c r="A8415" s="1" t="n">
        <f aca="false">MAX($A$2:$A8414)+1</f>
        <v>7446</v>
      </c>
      <c r="C8415" s="1" t="str">
        <f aca="false">IF(H8415="",F8415,H8415)</f>
        <v>Richland Solar Center</v>
      </c>
      <c r="F8415" s="5"/>
      <c r="G8415" s="1" t="n">
        <v>59874</v>
      </c>
      <c r="H8415" s="1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false" customHeight="true" outlineLevel="0" collapsed="false">
      <c r="A8416" s="1" t="n">
        <f aca="false">MAX($A$2:$A8415)+1</f>
        <v>7447</v>
      </c>
      <c r="C8416" s="1" t="str">
        <f aca="false">IF(H8416="",F8416,H8416)</f>
        <v>Great Lakes Central Power Plant</v>
      </c>
      <c r="F8416" s="5"/>
      <c r="G8416" s="1" t="n">
        <v>59884</v>
      </c>
      <c r="H8416" s="1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false" customHeight="true" outlineLevel="0" collapsed="false">
      <c r="A8417" s="1" t="n">
        <f aca="false">MAX($A$2:$A8416)+1</f>
        <v>7448</v>
      </c>
      <c r="C8417" s="1" t="str">
        <f aca="false">IF(H8417="",F8417,H8417)</f>
        <v>Beaufort Solar, LLC</v>
      </c>
      <c r="F8417" s="5"/>
      <c r="G8417" s="1" t="n">
        <v>59887</v>
      </c>
      <c r="H8417" s="1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false" customHeight="true" outlineLevel="0" collapsed="false">
      <c r="A8418" s="1" t="n">
        <f aca="false">MAX($A$2:$A8417)+1</f>
        <v>7449</v>
      </c>
      <c r="C8418" s="1" t="str">
        <f aca="false">IF(H8418="",F8418,H8418)</f>
        <v>SunEnergy1-Scotland Neck, LLC</v>
      </c>
      <c r="F8418" s="5"/>
      <c r="G8418" s="1" t="n">
        <v>59898</v>
      </c>
      <c r="H8418" s="1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false" customHeight="true" outlineLevel="0" collapsed="false">
      <c r="A8419" s="1" t="n">
        <f aca="false">MAX($A$2:$A8418)+1</f>
        <v>7450</v>
      </c>
      <c r="C8419" s="1" t="str">
        <f aca="false">IF(H8419="",F8419,H8419)</f>
        <v>Choco Solar, LLC</v>
      </c>
      <c r="F8419" s="5"/>
      <c r="G8419" s="1" t="n">
        <v>59899</v>
      </c>
      <c r="H8419" s="1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false" customHeight="true" outlineLevel="0" collapsed="false">
      <c r="A8420" s="1" t="n">
        <f aca="false">MAX($A$2:$A8419)+1</f>
        <v>7451</v>
      </c>
      <c r="C8420" s="1" t="str">
        <f aca="false">IF(H8420="",F8420,H8420)</f>
        <v>Albertson Solar LLC</v>
      </c>
      <c r="F8420" s="5"/>
      <c r="G8420" s="1" t="n">
        <v>59901</v>
      </c>
      <c r="H8420" s="1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false" customHeight="true" outlineLevel="0" collapsed="false">
      <c r="A8421" s="1" t="n">
        <f aca="false">MAX($A$2:$A8420)+1</f>
        <v>7452</v>
      </c>
      <c r="C8421" s="1" t="str">
        <f aca="false">IF(H8421="",F8421,H8421)</f>
        <v>South Campus Solar</v>
      </c>
      <c r="F8421" s="5"/>
      <c r="G8421" s="1" t="n">
        <v>59922</v>
      </c>
      <c r="H8421" s="1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false" customHeight="true" outlineLevel="0" collapsed="false">
      <c r="A8422" s="1" t="n">
        <f aca="false">MAX($A$2:$A8421)+1</f>
        <v>7453</v>
      </c>
      <c r="C8422" s="1" t="str">
        <f aca="false">IF(H8422="",F8422,H8422)</f>
        <v>BG Stewart Solar Farm, LLC</v>
      </c>
      <c r="F8422" s="5"/>
      <c r="G8422" s="1" t="n">
        <v>59930</v>
      </c>
      <c r="H8422" s="1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false" customHeight="true" outlineLevel="0" collapsed="false">
      <c r="A8423" s="1" t="n">
        <f aca="false">MAX($A$2:$A8422)+1</f>
        <v>7454</v>
      </c>
      <c r="C8423" s="1" t="str">
        <f aca="false">IF(H8423="",F8423,H8423)</f>
        <v>FCPC Renewable Generation</v>
      </c>
      <c r="F8423" s="5"/>
      <c r="G8423" s="1" t="n">
        <v>59931</v>
      </c>
      <c r="H8423" s="1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false" customHeight="true" outlineLevel="0" collapsed="false">
      <c r="A8424" s="1" t="n">
        <f aca="false">MAX($A$2:$A8423)+1</f>
        <v>7455</v>
      </c>
      <c r="C8424" s="1" t="str">
        <f aca="false">IF(H8424="",F8424,H8424)</f>
        <v>Fiddler's Canyon 3</v>
      </c>
      <c r="F8424" s="5"/>
      <c r="G8424" s="1" t="n">
        <v>59932</v>
      </c>
      <c r="H8424" s="1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false" customHeight="true" outlineLevel="0" collapsed="false">
      <c r="A8425" s="1" t="n">
        <f aca="false">MAX($A$2:$A8424)+1</f>
        <v>7456</v>
      </c>
      <c r="C8425" s="1" t="str">
        <f aca="false">IF(H8425="",F8425,H8425)</f>
        <v>Morgan Lancaster 1</v>
      </c>
      <c r="F8425" s="5"/>
      <c r="G8425" s="1" t="n">
        <v>59942</v>
      </c>
      <c r="H8425" s="1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false" customHeight="true" outlineLevel="0" collapsed="false">
      <c r="A8426" s="1" t="n">
        <f aca="false">MAX($A$2:$A8425)+1</f>
        <v>7457</v>
      </c>
      <c r="C8426" s="1" t="str">
        <f aca="false">IF(H8426="",F8426,H8426)</f>
        <v>Rattlesnake Den</v>
      </c>
      <c r="F8426" s="5"/>
      <c r="G8426" s="1" t="n">
        <v>59943</v>
      </c>
      <c r="H8426" s="1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false" customHeight="true" outlineLevel="0" collapsed="false">
      <c r="A8427" s="1" t="n">
        <f aca="false">MAX($A$2:$A8426)+1</f>
        <v>7458</v>
      </c>
      <c r="C8427" s="1" t="str">
        <f aca="false">IF(H8427="",F8427,H8427)</f>
        <v>Conetoe II Solar, LLC</v>
      </c>
      <c r="F8427" s="5"/>
      <c r="G8427" s="1" t="n">
        <v>59944</v>
      </c>
      <c r="H8427" s="1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false" customHeight="true" outlineLevel="0" collapsed="false">
      <c r="A8428" s="1" t="n">
        <f aca="false">MAX($A$2:$A8427)+1</f>
        <v>7459</v>
      </c>
      <c r="C8428" s="1" t="str">
        <f aca="false">IF(H8428="",F8428,H8428)</f>
        <v>SR Camden</v>
      </c>
      <c r="F8428" s="5"/>
      <c r="G8428" s="1" t="n">
        <v>59947</v>
      </c>
      <c r="H8428" s="1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false" customHeight="true" outlineLevel="0" collapsed="false">
      <c r="A8429" s="1" t="n">
        <f aca="false">MAX($A$2:$A8428)+1</f>
        <v>7460</v>
      </c>
      <c r="C8429" s="1" t="str">
        <f aca="false">IF(H8429="",F8429,H8429)</f>
        <v>Bakersfield 111</v>
      </c>
      <c r="F8429" s="5"/>
      <c r="G8429" s="1" t="n">
        <v>59948</v>
      </c>
      <c r="H8429" s="1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false" customHeight="true" outlineLevel="0" collapsed="false">
      <c r="A8430" s="1" t="n">
        <f aca="false">MAX($A$2:$A8429)+1</f>
        <v>7461</v>
      </c>
      <c r="C8430" s="1" t="str">
        <f aca="false">IF(H8430="",F8430,H8430)</f>
        <v>Yadkinville Solar</v>
      </c>
      <c r="F8430" s="5"/>
      <c r="G8430" s="1" t="n">
        <v>59950</v>
      </c>
      <c r="H8430" s="1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false" customHeight="true" outlineLevel="0" collapsed="false">
      <c r="A8431" s="1" t="n">
        <f aca="false">MAX($A$2:$A8430)+1</f>
        <v>7462</v>
      </c>
      <c r="C8431" s="1" t="str">
        <f aca="false">IF(H8431="",F8431,H8431)</f>
        <v>ESA Smithfield</v>
      </c>
      <c r="F8431" s="5"/>
      <c r="G8431" s="1" t="n">
        <v>59955</v>
      </c>
      <c r="H8431" s="1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false" customHeight="true" outlineLevel="0" collapsed="false">
      <c r="A8432" s="1" t="n">
        <f aca="false">MAX($A$2:$A8431)+1</f>
        <v>7463</v>
      </c>
      <c r="C8432" s="1" t="str">
        <f aca="false">IF(H8432="",F8432,H8432)</f>
        <v>ESA Selma</v>
      </c>
      <c r="F8432" s="5"/>
      <c r="G8432" s="1" t="n">
        <v>59956</v>
      </c>
      <c r="H8432" s="1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false" customHeight="true" outlineLevel="0" collapsed="false">
      <c r="A8433" s="1" t="n">
        <f aca="false">MAX($A$2:$A8432)+1</f>
        <v>7464</v>
      </c>
      <c r="C8433" s="1" t="str">
        <f aca="false">IF(H8433="",F8433,H8433)</f>
        <v>Milford 2</v>
      </c>
      <c r="F8433" s="5"/>
      <c r="G8433" s="1" t="n">
        <v>59958</v>
      </c>
      <c r="H8433" s="1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false" customHeight="true" outlineLevel="0" collapsed="false">
      <c r="A8434" s="1" t="n">
        <f aca="false">MAX($A$2:$A8433)+1</f>
        <v>7465</v>
      </c>
      <c r="C8434" s="1" t="str">
        <f aca="false">IF(H8434="",F8434,H8434)</f>
        <v>Camp Lejeune Solar</v>
      </c>
      <c r="F8434" s="5"/>
      <c r="G8434" s="1" t="n">
        <v>59966</v>
      </c>
      <c r="H8434" s="1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false" customHeight="true" outlineLevel="0" collapsed="false">
      <c r="A8435" s="1" t="n">
        <f aca="false">MAX($A$2:$A8434)+1</f>
        <v>7466</v>
      </c>
      <c r="C8435" s="1" t="str">
        <f aca="false">IF(H8435="",F8435,H8435)</f>
        <v>Pepperidge Farm Bloomfield</v>
      </c>
      <c r="F8435" s="5"/>
      <c r="G8435" s="1" t="n">
        <v>59967</v>
      </c>
      <c r="H8435" s="1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false" customHeight="true" outlineLevel="0" collapsed="false">
      <c r="A8436" s="1" t="n">
        <f aca="false">MAX($A$2:$A8435)+1</f>
        <v>7467</v>
      </c>
      <c r="C8436" s="1" t="str">
        <f aca="false">IF(H8436="",F8436,H8436)</f>
        <v>Golden West Power Partners LLC</v>
      </c>
      <c r="F8436" s="5"/>
      <c r="G8436" s="1" t="n">
        <v>59974</v>
      </c>
      <c r="H8436" s="1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false" customHeight="true" outlineLevel="0" collapsed="false">
      <c r="A8437" s="1" t="n">
        <f aca="false">MAX($A$2:$A8436)+1</f>
        <v>7468</v>
      </c>
      <c r="C8437" s="1" t="str">
        <f aca="false">IF(H8437="",F8437,H8437)</f>
        <v>Carousel Wind Farm LLC</v>
      </c>
      <c r="F8437" s="5"/>
      <c r="G8437" s="1" t="n">
        <v>59975</v>
      </c>
      <c r="H8437" s="1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false" customHeight="true" outlineLevel="0" collapsed="false">
      <c r="A8438" s="1" t="n">
        <f aca="false">MAX($A$2:$A8437)+1</f>
        <v>7469</v>
      </c>
      <c r="C8438" s="1" t="str">
        <f aca="false">IF(H8438="",F8438,H8438)</f>
        <v>Columbia Solar Energy, LLC</v>
      </c>
      <c r="F8438" s="5"/>
      <c r="G8438" s="1" t="n">
        <v>59979</v>
      </c>
      <c r="H8438" s="1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false" customHeight="true" outlineLevel="0" collapsed="false">
      <c r="A8439" s="1" t="n">
        <f aca="false">MAX($A$2:$A8438)+1</f>
        <v>7470</v>
      </c>
      <c r="C8439" s="1" t="str">
        <f aca="false">IF(H8439="",F8439,H8439)</f>
        <v>Scotland Solar RES</v>
      </c>
      <c r="F8439" s="5"/>
      <c r="G8439" s="1" t="n">
        <v>59982</v>
      </c>
      <c r="H8439" s="1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false" customHeight="true" outlineLevel="0" collapsed="false">
      <c r="A8440" s="1" t="n">
        <f aca="false">MAX($A$2:$A8439)+1</f>
        <v>7471</v>
      </c>
      <c r="C8440" s="1" t="str">
        <f aca="false">IF(H8440="",F8440,H8440)</f>
        <v>Lanesville Solar RES</v>
      </c>
      <c r="F8440" s="5"/>
      <c r="G8440" s="1" t="n">
        <v>59984</v>
      </c>
      <c r="H8440" s="1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false" customHeight="true" outlineLevel="0" collapsed="false">
      <c r="A8441" s="1" t="n">
        <f aca="false">MAX($A$2:$A8440)+1</f>
        <v>7472</v>
      </c>
      <c r="C8441" s="1" t="str">
        <f aca="false">IF(H8441="",F8441,H8441)</f>
        <v>Ouchchy PV1</v>
      </c>
      <c r="F8441" s="5"/>
      <c r="G8441" s="1" t="n">
        <v>59999</v>
      </c>
      <c r="H8441" s="1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false" customHeight="true" outlineLevel="0" collapsed="false">
      <c r="A8442" s="1" t="n">
        <f aca="false">MAX($A$2:$A8441)+1</f>
        <v>7473</v>
      </c>
      <c r="C8442" s="1" t="str">
        <f aca="false">IF(H8442="",F8442,H8442)</f>
        <v>Clarkstown Landfill Solar Facility</v>
      </c>
      <c r="F8442" s="5"/>
      <c r="G8442" s="1" t="n">
        <v>60004</v>
      </c>
      <c r="H8442" s="1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false" customHeight="true" outlineLevel="0" collapsed="false">
      <c r="A8443" s="1" t="n">
        <f aca="false">MAX($A$2:$A8442)+1</f>
        <v>7474</v>
      </c>
      <c r="C8443" s="1" t="str">
        <f aca="false">IF(H8443="",F8443,H8443)</f>
        <v>Morelos del Sol</v>
      </c>
      <c r="F8443" s="5"/>
      <c r="G8443" s="1" t="n">
        <v>60007</v>
      </c>
      <c r="H8443" s="1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false" customHeight="true" outlineLevel="0" collapsed="false">
      <c r="A8444" s="1" t="n">
        <f aca="false">MAX($A$2:$A8443)+1</f>
        <v>7475</v>
      </c>
      <c r="C8444" s="1" t="str">
        <f aca="false">IF(H8444="",F8444,H8444)</f>
        <v>Hooper Solar</v>
      </c>
      <c r="F8444" s="5"/>
      <c r="G8444" s="1" t="n">
        <v>60008</v>
      </c>
      <c r="H8444" s="1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false" customHeight="true" outlineLevel="0" collapsed="false">
      <c r="A8445" s="1" t="n">
        <f aca="false">MAX($A$2:$A8444)+1</f>
        <v>7476</v>
      </c>
      <c r="C8445" s="1" t="str">
        <f aca="false">IF(H8445="",F8445,H8445)</f>
        <v>Findlay Wind Farm</v>
      </c>
      <c r="F8445" s="5"/>
      <c r="G8445" s="1" t="n">
        <v>60015</v>
      </c>
      <c r="H8445" s="1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false" customHeight="true" outlineLevel="0" collapsed="false">
      <c r="A8446" s="1" t="n">
        <f aca="false">MAX($A$2:$A8445)+1</f>
        <v>7477</v>
      </c>
      <c r="C8446" s="1" t="str">
        <f aca="false">IF(H8446="",F8446,H8446)</f>
        <v>Domino Farms Solar</v>
      </c>
      <c r="F8446" s="5"/>
      <c r="G8446" s="1" t="n">
        <v>60017</v>
      </c>
      <c r="H8446" s="1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false" customHeight="true" outlineLevel="0" collapsed="false">
      <c r="A8447" s="1" t="n">
        <f aca="false">MAX($A$2:$A8446)+1</f>
        <v>7478</v>
      </c>
      <c r="C8447" s="1" t="str">
        <f aca="false">IF(H8447="",F8447,H8447)</f>
        <v>Ford World Headquarters</v>
      </c>
      <c r="F8447" s="5"/>
      <c r="G8447" s="1" t="n">
        <v>60018</v>
      </c>
      <c r="H8447" s="1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false" customHeight="true" outlineLevel="0" collapsed="false">
      <c r="A8448" s="1" t="n">
        <f aca="false">MAX($A$2:$A8447)+1</f>
        <v>7479</v>
      </c>
      <c r="C8448" s="1" t="str">
        <f aca="false">IF(H8448="",F8448,H8448)</f>
        <v>Oxford</v>
      </c>
      <c r="F8448" s="5"/>
      <c r="G8448" s="1" t="n">
        <v>60022</v>
      </c>
      <c r="H8448" s="1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false" customHeight="true" outlineLevel="0" collapsed="false">
      <c r="A8449" s="1" t="n">
        <f aca="false">MAX($A$2:$A8448)+1</f>
        <v>7480</v>
      </c>
      <c r="C8449" s="1" t="str">
        <f aca="false">IF(H8449="",F8449,H8449)</f>
        <v>Little Rock Pham Solar</v>
      </c>
      <c r="F8449" s="5"/>
      <c r="G8449" s="1" t="n">
        <v>60026</v>
      </c>
      <c r="H8449" s="1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false" customHeight="true" outlineLevel="0" collapsed="false">
      <c r="A8450" s="1" t="n">
        <f aca="false">MAX($A$2:$A8449)+1</f>
        <v>7481</v>
      </c>
      <c r="C8450" s="1" t="str">
        <f aca="false">IF(H8450="",F8450,H8450)</f>
        <v>Adera Solar</v>
      </c>
      <c r="F8450" s="5"/>
      <c r="G8450" s="1" t="n">
        <v>60027</v>
      </c>
      <c r="H8450" s="1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false" customHeight="true" outlineLevel="0" collapsed="false">
      <c r="A8451" s="1" t="n">
        <f aca="false">MAX($A$2:$A8450)+1</f>
        <v>7482</v>
      </c>
      <c r="C8451" s="1" t="str">
        <f aca="false">IF(H8451="",F8451,H8451)</f>
        <v>CES VMT Solar</v>
      </c>
      <c r="F8451" s="5"/>
      <c r="G8451" s="1" t="n">
        <v>60029</v>
      </c>
      <c r="H8451" s="1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false" customHeight="true" outlineLevel="0" collapsed="false">
      <c r="A8452" s="1" t="n">
        <f aca="false">MAX($A$2:$A8451)+1</f>
        <v>7483</v>
      </c>
      <c r="C8452" s="1" t="str">
        <f aca="false">IF(H8452="",F8452,H8452)</f>
        <v>Tequesquite Landfill Solar PV Project</v>
      </c>
      <c r="F8452" s="5"/>
      <c r="G8452" s="1" t="n">
        <v>60035</v>
      </c>
      <c r="H8452" s="1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false" customHeight="true" outlineLevel="0" collapsed="false">
      <c r="A8453" s="1" t="n">
        <f aca="false">MAX($A$2:$A8452)+1</f>
        <v>7484</v>
      </c>
      <c r="C8453" s="1" t="str">
        <f aca="false">IF(H8453="",F8453,H8453)</f>
        <v>CCBC-Catonsville</v>
      </c>
      <c r="F8453" s="5"/>
      <c r="G8453" s="1" t="n">
        <v>60036</v>
      </c>
      <c r="H8453" s="1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false" customHeight="true" outlineLevel="0" collapsed="false">
      <c r="A8454" s="1" t="n">
        <f aca="false">MAX($A$2:$A8453)+1</f>
        <v>7485</v>
      </c>
      <c r="C8454" s="1" t="str">
        <f aca="false">IF(H8454="",F8454,H8454)</f>
        <v>Owens Corning Headquarters</v>
      </c>
      <c r="F8454" s="5"/>
      <c r="G8454" s="1" t="n">
        <v>60038</v>
      </c>
      <c r="H8454" s="1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false" customHeight="true" outlineLevel="0" collapsed="false">
      <c r="A8455" s="1" t="n">
        <f aca="false">MAX($A$2:$A8454)+1</f>
        <v>7486</v>
      </c>
      <c r="C8455" s="1" t="str">
        <f aca="false">IF(H8455="",F8455,H8455)</f>
        <v>UI RCP New Haven Fuel Cell</v>
      </c>
      <c r="F8455" s="5"/>
      <c r="G8455" s="1" t="n">
        <v>60040</v>
      </c>
      <c r="H8455" s="1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false" customHeight="true" outlineLevel="0" collapsed="false">
      <c r="A8456" s="1" t="n">
        <f aca="false">MAX($A$2:$A8455)+1</f>
        <v>7487</v>
      </c>
      <c r="C8456" s="1" t="str">
        <f aca="false">IF(H8456="",F8456,H8456)</f>
        <v>Portage Solar</v>
      </c>
      <c r="F8456" s="5"/>
      <c r="G8456" s="1" t="n">
        <v>60046</v>
      </c>
      <c r="H8456" s="1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false" customHeight="true" outlineLevel="0" collapsed="false">
      <c r="A8457" s="1" t="n">
        <f aca="false">MAX($A$2:$A8456)+1</f>
        <v>7488</v>
      </c>
      <c r="C8457" s="1" t="str">
        <f aca="false">IF(H8457="",F8457,H8457)</f>
        <v>Middlebury Solar</v>
      </c>
      <c r="F8457" s="5"/>
      <c r="G8457" s="1" t="n">
        <v>60047</v>
      </c>
      <c r="H8457" s="1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false" customHeight="true" outlineLevel="0" collapsed="false">
      <c r="A8458" s="1" t="n">
        <f aca="false">MAX($A$2:$A8457)+1</f>
        <v>7489</v>
      </c>
      <c r="C8458" s="1" t="str">
        <f aca="false">IF(H8458="",F8458,H8458)</f>
        <v>TWE Chocowinity Solar, LLC</v>
      </c>
      <c r="F8458" s="5"/>
      <c r="G8458" s="1" t="n">
        <v>60048</v>
      </c>
      <c r="H8458" s="1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false" customHeight="true" outlineLevel="0" collapsed="false">
      <c r="A8459" s="1" t="n">
        <f aca="false">MAX($A$2:$A8458)+1</f>
        <v>7490</v>
      </c>
      <c r="C8459" s="1" t="str">
        <f aca="false">IF(H8459="",F8459,H8459)</f>
        <v>Golden Hills Wind</v>
      </c>
      <c r="F8459" s="5"/>
      <c r="G8459" s="1" t="n">
        <v>60049</v>
      </c>
      <c r="H8459" s="1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false" customHeight="true" outlineLevel="0" collapsed="false">
      <c r="A8460" s="1" t="n">
        <f aca="false">MAX($A$2:$A8459)+1</f>
        <v>7491</v>
      </c>
      <c r="C8460" s="1" t="str">
        <f aca="false">IF(H8460="",F8460,H8460)</f>
        <v>Innovative Solar 10</v>
      </c>
      <c r="F8460" s="5"/>
      <c r="G8460" s="1" t="n">
        <v>60050</v>
      </c>
      <c r="H8460" s="1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false" customHeight="true" outlineLevel="0" collapsed="false">
      <c r="A8461" s="1" t="n">
        <f aca="false">MAX($A$2:$A8460)+1</f>
        <v>7492</v>
      </c>
      <c r="C8461" s="1" t="str">
        <f aca="false">IF(H8461="",F8461,H8461)</f>
        <v>Innovative Solar 18, LLC</v>
      </c>
      <c r="F8461" s="5"/>
      <c r="G8461" s="1" t="n">
        <v>60051</v>
      </c>
      <c r="H8461" s="1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false" customHeight="true" outlineLevel="0" collapsed="false">
      <c r="A8462" s="1" t="n">
        <f aca="false">MAX($A$2:$A8461)+1</f>
        <v>7493</v>
      </c>
      <c r="C8462" s="1" t="str">
        <f aca="false">IF(H8462="",F8462,H8462)</f>
        <v>Innovative Solar 26, LLC</v>
      </c>
      <c r="F8462" s="5"/>
      <c r="G8462" s="1" t="n">
        <v>60052</v>
      </c>
      <c r="H8462" s="1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false" customHeight="true" outlineLevel="0" collapsed="false">
      <c r="A8463" s="1" t="n">
        <f aca="false">MAX($A$2:$A8462)+1</f>
        <v>7494</v>
      </c>
      <c r="C8463" s="1" t="str">
        <f aca="false">IF(H8463="",F8463,H8463)</f>
        <v>UI RCP Bridgeport Seaside</v>
      </c>
      <c r="F8463" s="5"/>
      <c r="G8463" s="1" t="n">
        <v>60054</v>
      </c>
      <c r="H8463" s="1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false" customHeight="true" outlineLevel="0" collapsed="false">
      <c r="A8464" s="1" t="n">
        <f aca="false">MAX($A$2:$A8463)+1</f>
        <v>7495</v>
      </c>
      <c r="C8464" s="1" t="str">
        <f aca="false">IF(H8464="",F8464,H8464)</f>
        <v>Innovative Solar 16</v>
      </c>
      <c r="F8464" s="5"/>
      <c r="G8464" s="1" t="n">
        <v>60055</v>
      </c>
      <c r="H8464" s="1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false" customHeight="true" outlineLevel="0" collapsed="false">
      <c r="A8465" s="1" t="n">
        <f aca="false">MAX($A$2:$A8464)+1</f>
        <v>7496</v>
      </c>
      <c r="C8465" s="1" t="str">
        <f aca="false">IF(H8465="",F8465,H8465)</f>
        <v>Syncarpha Palmer, LLC</v>
      </c>
      <c r="F8465" s="5"/>
      <c r="G8465" s="1" t="n">
        <v>60056</v>
      </c>
      <c r="H8465" s="1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false" customHeight="true" outlineLevel="0" collapsed="false">
      <c r="A8466" s="1" t="n">
        <f aca="false">MAX($A$2:$A8465)+1</f>
        <v>7497</v>
      </c>
      <c r="C8466" s="1" t="str">
        <f aca="false">IF(H8466="",F8466,H8466)</f>
        <v>Los Vientos V Wind Power</v>
      </c>
      <c r="F8466" s="5"/>
      <c r="G8466" s="1" t="n">
        <v>60059</v>
      </c>
      <c r="H8466" s="1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false" customHeight="true" outlineLevel="0" collapsed="false">
      <c r="A8467" s="1" t="n">
        <f aca="false">MAX($A$2:$A8466)+1</f>
        <v>7498</v>
      </c>
      <c r="C8467" s="1" t="str">
        <f aca="false">IF(H8467="",F8467,H8467)</f>
        <v>Lindberg FIeld Solar</v>
      </c>
      <c r="F8467" s="5"/>
      <c r="G8467" s="1" t="n">
        <v>60060</v>
      </c>
      <c r="H8467" s="1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false" customHeight="true" outlineLevel="0" collapsed="false">
      <c r="A8468" s="1" t="n">
        <f aca="false">MAX($A$2:$A8467)+1</f>
        <v>7499</v>
      </c>
      <c r="C8468" s="1" t="str">
        <f aca="false">IF(H8468="",F8468,H8468)</f>
        <v>Federal Road Solar 1, LLC</v>
      </c>
      <c r="F8468" s="5"/>
      <c r="G8468" s="1" t="n">
        <v>60065</v>
      </c>
      <c r="H8468" s="1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false" customHeight="true" outlineLevel="0" collapsed="false">
      <c r="A8469" s="1" t="n">
        <f aca="false">MAX($A$2:$A8468)+1</f>
        <v>7500</v>
      </c>
      <c r="C8469" s="1" t="str">
        <f aca="false">IF(H8469="",F8469,H8469)</f>
        <v>BWC Swan Pond River</v>
      </c>
      <c r="F8469" s="5"/>
      <c r="G8469" s="1" t="n">
        <v>60067</v>
      </c>
      <c r="H8469" s="1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false" customHeight="true" outlineLevel="0" collapsed="false">
      <c r="A8470" s="1" t="n">
        <f aca="false">MAX($A$2:$A8469)+1</f>
        <v>7501</v>
      </c>
      <c r="C8470" s="1" t="str">
        <f aca="false">IF(H8470="",F8470,H8470)</f>
        <v>Cedar Bluff Wind, LLC</v>
      </c>
      <c r="F8470" s="5"/>
      <c r="G8470" s="1" t="n">
        <v>60069</v>
      </c>
      <c r="H8470" s="1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false" customHeight="true" outlineLevel="0" collapsed="false">
      <c r="A8471" s="1" t="n">
        <f aca="false">MAX($A$2:$A8470)+1</f>
        <v>7502</v>
      </c>
      <c r="C8471" s="1" t="str">
        <f aca="false">IF(H8471="",F8471,H8471)</f>
        <v>Neisler Street Solar</v>
      </c>
      <c r="F8471" s="5"/>
      <c r="G8471" s="1" t="n">
        <v>60072</v>
      </c>
      <c r="H8471" s="1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false" customHeight="true" outlineLevel="0" collapsed="false">
      <c r="A8472" s="1" t="n">
        <f aca="false">MAX($A$2:$A8471)+1</f>
        <v>7503</v>
      </c>
      <c r="C8472" s="1" t="str">
        <f aca="false">IF(H8472="",F8472,H8472)</f>
        <v>Leominster</v>
      </c>
      <c r="F8472" s="5"/>
      <c r="G8472" s="1" t="n">
        <v>60073</v>
      </c>
      <c r="H8472" s="1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false" customHeight="true" outlineLevel="0" collapsed="false">
      <c r="A8473" s="1" t="n">
        <f aca="false">MAX($A$2:$A8472)+1</f>
        <v>7504</v>
      </c>
      <c r="C8473" s="1" t="str">
        <f aca="false">IF(H8473="",F8473,H8473)</f>
        <v>North Adams Landfill</v>
      </c>
      <c r="F8473" s="5"/>
      <c r="G8473" s="1" t="n">
        <v>60074</v>
      </c>
      <c r="H8473" s="1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false" customHeight="true" outlineLevel="0" collapsed="false">
      <c r="A8474" s="1" t="n">
        <f aca="false">MAX($A$2:$A8473)+1</f>
        <v>7505</v>
      </c>
      <c r="C8474" s="1" t="str">
        <f aca="false">IF(H8474="",F8474,H8474)</f>
        <v>Fisher Road Solar</v>
      </c>
      <c r="F8474" s="5"/>
      <c r="G8474" s="1" t="n">
        <v>60075</v>
      </c>
      <c r="H8474" s="1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false" customHeight="true" outlineLevel="0" collapsed="false">
      <c r="A8475" s="1" t="n">
        <f aca="false">MAX($A$2:$A8474)+1</f>
        <v>7506</v>
      </c>
      <c r="C8475" s="1" t="str">
        <f aca="false">IF(H8475="",F8475,H8475)</f>
        <v>Fresno Solar</v>
      </c>
      <c r="F8475" s="5"/>
      <c r="G8475" s="1" t="n">
        <v>60083</v>
      </c>
      <c r="H8475" s="1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false" customHeight="true" outlineLevel="0" collapsed="false">
      <c r="A8476" s="1" t="n">
        <f aca="false">MAX($A$2:$A8475)+1</f>
        <v>7507</v>
      </c>
      <c r="C8476" s="1" t="str">
        <f aca="false">IF(H8476="",F8476,H8476)</f>
        <v>PCA-Valdosta Mill</v>
      </c>
      <c r="F8476" s="5"/>
      <c r="G8476" s="1" t="n">
        <v>60084</v>
      </c>
      <c r="H8476" s="1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false" customHeight="true" outlineLevel="0" collapsed="false">
      <c r="A8477" s="1" t="n">
        <f aca="false">MAX($A$2:$A8476)+1</f>
        <v>7508</v>
      </c>
      <c r="C8477" s="1" t="str">
        <f aca="false">IF(H8477="",F8477,H8477)</f>
        <v>Elkton Solar</v>
      </c>
      <c r="F8477" s="5"/>
      <c r="G8477" s="1" t="n">
        <v>60089</v>
      </c>
      <c r="H8477" s="1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false" customHeight="true" outlineLevel="0" collapsed="false">
      <c r="A8478" s="1" t="n">
        <f aca="false">MAX($A$2:$A8477)+1</f>
        <v>7509</v>
      </c>
      <c r="C8478" s="1" t="str">
        <f aca="false">IF(H8478="",F8478,H8478)</f>
        <v>Town of Chestertown- Chestertown WWTP</v>
      </c>
      <c r="F8478" s="5"/>
      <c r="G8478" s="1" t="n">
        <v>60096</v>
      </c>
      <c r="H8478" s="1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false" customHeight="true" outlineLevel="0" collapsed="false">
      <c r="A8479" s="1" t="n">
        <f aca="false">MAX($A$2:$A8478)+1</f>
        <v>7510</v>
      </c>
      <c r="C8479" s="1" t="str">
        <f aca="false">IF(H8479="",F8479,H8479)</f>
        <v>Dinuba Energy</v>
      </c>
      <c r="F8479" s="5"/>
      <c r="G8479" s="1" t="n">
        <v>60100</v>
      </c>
      <c r="H8479" s="1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false" customHeight="true" outlineLevel="0" collapsed="false">
      <c r="A8480" s="1" t="n">
        <f aca="false">MAX($A$2:$A8479)+1</f>
        <v>7511</v>
      </c>
      <c r="C8480" s="1" t="str">
        <f aca="false">IF(H8480="",F8480,H8480)</f>
        <v>Shelby Randolph Road Solar 1, LLC</v>
      </c>
      <c r="F8480" s="5"/>
      <c r="G8480" s="1" t="n">
        <v>60101</v>
      </c>
      <c r="H8480" s="1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false" customHeight="true" outlineLevel="0" collapsed="false">
      <c r="A8481" s="1" t="n">
        <f aca="false">MAX($A$2:$A8480)+1</f>
        <v>7512</v>
      </c>
      <c r="C8481" s="1" t="str">
        <f aca="false">IF(H8481="",F8481,H8481)</f>
        <v>Lorin Industries</v>
      </c>
      <c r="F8481" s="5"/>
      <c r="G8481" s="1" t="n">
        <v>60102</v>
      </c>
      <c r="H8481" s="1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false" customHeight="true" outlineLevel="0" collapsed="false">
      <c r="A8482" s="1" t="n">
        <f aca="false">MAX($A$2:$A8481)+1</f>
        <v>7513</v>
      </c>
      <c r="C8482" s="1" t="str">
        <f aca="false">IF(H8482="",F8482,H8482)</f>
        <v>Javelina Wind Energy, LLC</v>
      </c>
      <c r="F8482" s="5"/>
      <c r="G8482" s="1" t="n">
        <v>60104</v>
      </c>
      <c r="H8482" s="1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false" customHeight="true" outlineLevel="0" collapsed="false">
      <c r="A8483" s="1" t="n">
        <f aca="false">MAX($A$2:$A8482)+1</f>
        <v>7514</v>
      </c>
      <c r="C8483" s="1" t="str">
        <f aca="false">IF(H8483="",F8483,H8483)</f>
        <v>Lafayette Solar I, LLC</v>
      </c>
      <c r="F8483" s="5"/>
      <c r="G8483" s="1" t="n">
        <v>60105</v>
      </c>
      <c r="H8483" s="1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false" customHeight="true" outlineLevel="0" collapsed="false">
      <c r="A8484" s="1" t="n">
        <f aca="false">MAX($A$2:$A8483)+1</f>
        <v>7515</v>
      </c>
      <c r="C8484" s="1" t="str">
        <f aca="false">IF(H8484="",F8484,H8484)</f>
        <v>Rockingham Solar, LLC</v>
      </c>
      <c r="F8484" s="5"/>
      <c r="G8484" s="1" t="n">
        <v>60106</v>
      </c>
      <c r="H8484" s="1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false" customHeight="true" outlineLevel="0" collapsed="false">
      <c r="A8485" s="1" t="n">
        <f aca="false">MAX($A$2:$A8484)+1</f>
        <v>7516</v>
      </c>
      <c r="C8485" s="1" t="str">
        <f aca="false">IF(H8485="",F8485,H8485)</f>
        <v>York Road Solar I, LLC</v>
      </c>
      <c r="F8485" s="5"/>
      <c r="G8485" s="1" t="n">
        <v>60107</v>
      </c>
      <c r="H8485" s="1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false" customHeight="true" outlineLevel="0" collapsed="false">
      <c r="A8486" s="1" t="n">
        <f aca="false">MAX($A$2:$A8485)+1</f>
        <v>7517</v>
      </c>
      <c r="C8486" s="1" t="str">
        <f aca="false">IF(H8486="",F8486,H8486)</f>
        <v>SID Solar I, LLC</v>
      </c>
      <c r="F8486" s="5"/>
      <c r="G8486" s="1" t="n">
        <v>60108</v>
      </c>
      <c r="H8486" s="1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false" customHeight="true" outlineLevel="0" collapsed="false">
      <c r="A8487" s="1" t="n">
        <f aca="false">MAX($A$2:$A8486)+1</f>
        <v>7518</v>
      </c>
      <c r="C8487" s="1" t="str">
        <f aca="false">IF(H8487="",F8487,H8487)</f>
        <v>UCI Fuel Cell</v>
      </c>
      <c r="F8487" s="5"/>
      <c r="G8487" s="1" t="n">
        <v>60120</v>
      </c>
      <c r="H8487" s="1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false" customHeight="true" outlineLevel="0" collapsed="false">
      <c r="A8488" s="1" t="n">
        <f aca="false">MAX($A$2:$A8487)+1</f>
        <v>7519</v>
      </c>
      <c r="C8488" s="1" t="str">
        <f aca="false">IF(H8488="",F8488,H8488)</f>
        <v>HCE Johnston I, LLC</v>
      </c>
      <c r="F8488" s="5"/>
      <c r="G8488" s="1" t="n">
        <v>60121</v>
      </c>
      <c r="H8488" s="1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false" customHeight="true" outlineLevel="0" collapsed="false">
      <c r="A8489" s="1" t="n">
        <f aca="false">MAX($A$2:$A8488)+1</f>
        <v>7520</v>
      </c>
      <c r="C8489" s="1" t="str">
        <f aca="false">IF(H8489="",F8489,H8489)</f>
        <v>Zephyr Wind</v>
      </c>
      <c r="F8489" s="5"/>
      <c r="G8489" s="1" t="n">
        <v>60128</v>
      </c>
      <c r="H8489" s="1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false" customHeight="true" outlineLevel="0" collapsed="false">
      <c r="A8490" s="1" t="n">
        <f aca="false">MAX($A$2:$A8489)+1</f>
        <v>7521</v>
      </c>
      <c r="C8490" s="1" t="str">
        <f aca="false">IF(H8490="",F8490,H8490)</f>
        <v>Red Toad 1425 A Powatan Road, LLC</v>
      </c>
      <c r="F8490" s="5"/>
      <c r="G8490" s="1" t="n">
        <v>60129</v>
      </c>
      <c r="H8490" s="1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false" customHeight="true" outlineLevel="0" collapsed="false">
      <c r="A8491" s="1" t="n">
        <f aca="false">MAX($A$2:$A8490)+1</f>
        <v>7522</v>
      </c>
      <c r="C8491" s="1" t="str">
        <f aca="false">IF(H8491="",F8491,H8491)</f>
        <v>Big Sand Draw Plant</v>
      </c>
      <c r="F8491" s="5"/>
      <c r="G8491" s="1" t="n">
        <v>60130</v>
      </c>
      <c r="H8491" s="1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false" customHeight="true" outlineLevel="0" collapsed="false">
      <c r="A8492" s="1" t="n">
        <f aca="false">MAX($A$2:$A8491)+1</f>
        <v>7523</v>
      </c>
      <c r="C8492" s="1" t="str">
        <f aca="false">IF(H8492="",F8492,H8492)</f>
        <v>Durham Solar</v>
      </c>
      <c r="F8492" s="5"/>
      <c r="G8492" s="1" t="n">
        <v>60131</v>
      </c>
      <c r="H8492" s="1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false" customHeight="true" outlineLevel="0" collapsed="false">
      <c r="A8493" s="1" t="n">
        <f aca="false">MAX($A$2:$A8492)+1</f>
        <v>7524</v>
      </c>
      <c r="C8493" s="1" t="str">
        <f aca="false">IF(H8493="",F8493,H8493)</f>
        <v>Morgan Farm, LLC</v>
      </c>
      <c r="F8493" s="5"/>
      <c r="G8493" s="1" t="n">
        <v>60133</v>
      </c>
      <c r="H8493" s="1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false" customHeight="true" outlineLevel="0" collapsed="false">
      <c r="A8494" s="1" t="n">
        <f aca="false">MAX($A$2:$A8493)+1</f>
        <v>7525</v>
      </c>
      <c r="C8494" s="1" t="str">
        <f aca="false">IF(H8494="",F8494,H8494)</f>
        <v>Nashville Farms, LLC</v>
      </c>
      <c r="F8494" s="5"/>
      <c r="G8494" s="1" t="n">
        <v>60134</v>
      </c>
      <c r="H8494" s="1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false" customHeight="true" outlineLevel="0" collapsed="false">
      <c r="A8495" s="1" t="n">
        <f aca="false">MAX($A$2:$A8494)+1</f>
        <v>7526</v>
      </c>
      <c r="C8495" s="1" t="str">
        <f aca="false">IF(H8495="",F8495,H8495)</f>
        <v>Cedar Solar, LLC</v>
      </c>
      <c r="F8495" s="5"/>
      <c r="G8495" s="1" t="n">
        <v>60135</v>
      </c>
      <c r="H8495" s="1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false" customHeight="true" outlineLevel="0" collapsed="false">
      <c r="A8496" s="1" t="n">
        <f aca="false">MAX($A$2:$A8495)+1</f>
        <v>7527</v>
      </c>
      <c r="C8496" s="1" t="str">
        <f aca="false">IF(H8496="",F8496,H8496)</f>
        <v>Elm Solar, LLC</v>
      </c>
      <c r="F8496" s="5"/>
      <c r="G8496" s="1" t="n">
        <v>60136</v>
      </c>
      <c r="H8496" s="1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false" customHeight="true" outlineLevel="0" collapsed="false">
      <c r="A8497" s="1" t="n">
        <f aca="false">MAX($A$2:$A8496)+1</f>
        <v>7528</v>
      </c>
      <c r="C8497" s="1" t="str">
        <f aca="false">IF(H8497="",F8497,H8497)</f>
        <v>Glasgow LFGTE</v>
      </c>
      <c r="F8497" s="5"/>
      <c r="G8497" s="1" t="n">
        <v>60137</v>
      </c>
      <c r="H8497" s="1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false" customHeight="true" outlineLevel="0" collapsed="false">
      <c r="A8498" s="1" t="n">
        <f aca="false">MAX($A$2:$A8497)+1</f>
        <v>7529</v>
      </c>
      <c r="C8498" s="1" t="str">
        <f aca="false">IF(H8498="",F8498,H8498)</f>
        <v>Cornell Geneva Solar Farm</v>
      </c>
      <c r="F8498" s="5"/>
      <c r="G8498" s="1" t="n">
        <v>60150</v>
      </c>
      <c r="H8498" s="1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false" customHeight="true" outlineLevel="0" collapsed="false">
      <c r="A8499" s="1" t="n">
        <f aca="false">MAX($A$2:$A8498)+1</f>
        <v>7530</v>
      </c>
      <c r="C8499" s="1" t="str">
        <f aca="false">IF(H8499="",F8499,H8499)</f>
        <v>ADS Renewable Energy-Wolf Creek LLC</v>
      </c>
      <c r="F8499" s="5"/>
      <c r="G8499" s="1" t="n">
        <v>60184</v>
      </c>
      <c r="H8499" s="1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false" customHeight="true" outlineLevel="0" collapsed="false">
      <c r="A8500" s="1" t="n">
        <f aca="false">MAX($A$2:$A8499)+1</f>
        <v>7531</v>
      </c>
      <c r="C8500" s="1" t="str">
        <f aca="false">IF(H8500="",F8500,H8500)</f>
        <v>Conetoe Solar</v>
      </c>
      <c r="F8500" s="5"/>
      <c r="G8500" s="1" t="n">
        <v>60188</v>
      </c>
      <c r="H8500" s="1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false" customHeight="true" outlineLevel="0" collapsed="false">
      <c r="A8501" s="1" t="n">
        <f aca="false">MAX($A$2:$A8500)+1</f>
        <v>7532</v>
      </c>
      <c r="C8501" s="1" t="str">
        <f aca="false">IF(H8501="",F8501,H8501)</f>
        <v>Sugar Run Solar</v>
      </c>
      <c r="F8501" s="5"/>
      <c r="G8501" s="1" t="n">
        <v>60189</v>
      </c>
      <c r="H8501" s="1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false" customHeight="true" outlineLevel="0" collapsed="false">
      <c r="A8502" s="1" t="n">
        <f aca="false">MAX($A$2:$A8501)+1</f>
        <v>7533</v>
      </c>
      <c r="C8502" s="1" t="str">
        <f aca="false">IF(H8502="",F8502,H8502)</f>
        <v>HMW Minster PV I</v>
      </c>
      <c r="F8502" s="5"/>
      <c r="G8502" s="1" t="n">
        <v>60190</v>
      </c>
      <c r="H8502" s="1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false" customHeight="true" outlineLevel="0" collapsed="false">
      <c r="A8503" s="1" t="n">
        <f aca="false">MAX($A$2:$A8502)+1</f>
        <v>7534</v>
      </c>
      <c r="C8503" s="1" t="str">
        <f aca="false">IF(H8503="",F8503,H8503)</f>
        <v>Laurinburg Solar, LLC (Heelstone)</v>
      </c>
      <c r="F8503" s="5"/>
      <c r="G8503" s="1" t="n">
        <v>60200</v>
      </c>
      <c r="H8503" s="1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false" customHeight="true" outlineLevel="0" collapsed="false">
      <c r="A8504" s="1" t="n">
        <f aca="false">MAX($A$2:$A8503)+1</f>
        <v>7535</v>
      </c>
      <c r="C8504" s="1" t="str">
        <f aca="false">IF(H8504="",F8504,H8504)</f>
        <v>Strata Roof 1</v>
      </c>
      <c r="F8504" s="5"/>
      <c r="G8504" s="1" t="n">
        <v>60219</v>
      </c>
      <c r="H8504" s="1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false" customHeight="true" outlineLevel="0" collapsed="false">
      <c r="A8505" s="1" t="n">
        <f aca="false">MAX($A$2:$A8504)+1</f>
        <v>7536</v>
      </c>
      <c r="C8505" s="1" t="str">
        <f aca="false">IF(H8505="",F8505,H8505)</f>
        <v>Zero Waste Energy Development Co LLC</v>
      </c>
      <c r="F8505" s="5"/>
      <c r="G8505" s="1" t="n">
        <v>60220</v>
      </c>
      <c r="H8505" s="1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false" customHeight="true" outlineLevel="0" collapsed="false">
      <c r="A8506" s="1" t="n">
        <f aca="false">MAX($A$2:$A8505)+1</f>
        <v>7537</v>
      </c>
      <c r="C8506" s="1" t="str">
        <f aca="false">IF(H8506="",F8506,H8506)</f>
        <v>Bristol Plant</v>
      </c>
      <c r="F8506" s="5"/>
      <c r="G8506" s="1" t="n">
        <v>60222</v>
      </c>
      <c r="H8506" s="1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false" customHeight="true" outlineLevel="0" collapsed="false">
      <c r="A8507" s="1" t="n">
        <f aca="false">MAX($A$2:$A8506)+1</f>
        <v>7538</v>
      </c>
      <c r="C8507" s="1" t="str">
        <f aca="false">IF(H8507="",F8507,H8507)</f>
        <v>Equinix San Jose</v>
      </c>
      <c r="F8507" s="5"/>
      <c r="G8507" s="1" t="n">
        <v>60223</v>
      </c>
      <c r="H8507" s="1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false" customHeight="true" outlineLevel="0" collapsed="false">
      <c r="A8508" s="1" t="n">
        <f aca="false">MAX($A$2:$A8507)+1</f>
        <v>7539</v>
      </c>
      <c r="C8508" s="1" t="str">
        <f aca="false">IF(H8508="",F8508,H8508)</f>
        <v>Intel Santa Clara</v>
      </c>
      <c r="F8508" s="5"/>
      <c r="G8508" s="1" t="n">
        <v>60224</v>
      </c>
      <c r="H8508" s="1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false" customHeight="true" outlineLevel="0" collapsed="false">
      <c r="A8509" s="1" t="n">
        <f aca="false">MAX($A$2:$A8508)+1</f>
        <v>7540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1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false" customHeight="true" outlineLevel="0" collapsed="false">
      <c r="A8510" s="1" t="n">
        <f aca="false">MAX($A$2:$A8509)+1</f>
        <v>7541</v>
      </c>
      <c r="C8510" s="1" t="str">
        <f aca="false">IF(H8510="",F8510,H8510)</f>
        <v>Perdue Diesel Generation Facility</v>
      </c>
      <c r="F8510" s="5"/>
      <c r="G8510" s="1" t="n">
        <v>60235</v>
      </c>
      <c r="H8510" s="1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false" customHeight="true" outlineLevel="0" collapsed="false">
      <c r="A8511" s="1" t="n">
        <f aca="false">MAX($A$2:$A8510)+1</f>
        <v>7542</v>
      </c>
      <c r="C8511" s="1" t="str">
        <f aca="false">IF(H8511="",F8511,H8511)</f>
        <v>Onancock Diesel Generation Facility</v>
      </c>
      <c r="F8511" s="5"/>
      <c r="G8511" s="1" t="n">
        <v>60236</v>
      </c>
      <c r="H8511" s="1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false" customHeight="true" outlineLevel="0" collapsed="false">
      <c r="A8512" s="1" t="n">
        <f aca="false">MAX($A$2:$A8511)+1</f>
        <v>7543</v>
      </c>
      <c r="C8512" s="1" t="str">
        <f aca="false">IF(H8512="",F8512,H8512)</f>
        <v>McDonald Solar Farm, LLC</v>
      </c>
      <c r="F8512" s="5"/>
      <c r="G8512" s="1" t="n">
        <v>60238</v>
      </c>
      <c r="H8512" s="1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false" customHeight="true" outlineLevel="0" collapsed="false">
      <c r="A8513" s="1" t="n">
        <f aca="false">MAX($A$2:$A8512)+1</f>
        <v>7544</v>
      </c>
      <c r="C8513" s="1" t="str">
        <f aca="false">IF(H8513="",F8513,H8513)</f>
        <v>Pastime Farm, LLC</v>
      </c>
      <c r="F8513" s="5"/>
      <c r="G8513" s="1" t="n">
        <v>60239</v>
      </c>
      <c r="H8513" s="1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false" customHeight="true" outlineLevel="0" collapsed="false">
      <c r="A8514" s="1" t="n">
        <f aca="false">MAX($A$2:$A8513)+1</f>
        <v>7545</v>
      </c>
      <c r="C8514" s="1" t="str">
        <f aca="false">IF(H8514="",F8514,H8514)</f>
        <v>Yanceyville Farm 3, LLC</v>
      </c>
      <c r="F8514" s="5"/>
      <c r="G8514" s="1" t="n">
        <v>60240</v>
      </c>
      <c r="H8514" s="1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false" customHeight="true" outlineLevel="0" collapsed="false">
      <c r="A8515" s="1" t="n">
        <f aca="false">MAX($A$2:$A8514)+1</f>
        <v>7546</v>
      </c>
      <c r="C8515" s="1" t="str">
        <f aca="false">IF(H8515="",F8515,H8515)</f>
        <v>Union Renewable Energy Facility</v>
      </c>
      <c r="F8515" s="5"/>
      <c r="G8515" s="1" t="n">
        <v>60241</v>
      </c>
      <c r="H8515" s="1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false" customHeight="true" outlineLevel="0" collapsed="false">
      <c r="A8516" s="1" t="n">
        <f aca="false">MAX($A$2:$A8515)+1</f>
        <v>7547</v>
      </c>
      <c r="C8516" s="1" t="str">
        <f aca="false">IF(H8516="",F8516,H8516)</f>
        <v>Ambler</v>
      </c>
      <c r="F8516" s="5"/>
      <c r="G8516" s="1" t="n">
        <v>60243</v>
      </c>
      <c r="H8516" s="1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false" customHeight="true" outlineLevel="0" collapsed="false">
      <c r="A8517" s="1" t="n">
        <f aca="false">MAX($A$2:$A8516)+1</f>
        <v>7548</v>
      </c>
      <c r="C8517" s="1" t="str">
        <f aca="false">IF(H8517="",F8517,H8517)</f>
        <v>Marshall</v>
      </c>
      <c r="F8517" s="5"/>
      <c r="G8517" s="1" t="n">
        <v>60244</v>
      </c>
      <c r="H8517" s="1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false" customHeight="true" outlineLevel="0" collapsed="false">
      <c r="A8518" s="1" t="n">
        <f aca="false">MAX($A$2:$A8517)+1</f>
        <v>7549</v>
      </c>
      <c r="C8518" s="1" t="str">
        <f aca="false">IF(H8518="",F8518,H8518)</f>
        <v>New Stuyahok</v>
      </c>
      <c r="F8518" s="5"/>
      <c r="G8518" s="1" t="n">
        <v>60245</v>
      </c>
      <c r="H8518" s="1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false" customHeight="true" outlineLevel="0" collapsed="false">
      <c r="A8519" s="1" t="n">
        <f aca="false">MAX($A$2:$A8518)+1</f>
        <v>7550</v>
      </c>
      <c r="C8519" s="1" t="str">
        <f aca="false">IF(H8519="",F8519,H8519)</f>
        <v>Valley View Solar</v>
      </c>
      <c r="F8519" s="5"/>
      <c r="G8519" s="1" t="n">
        <v>60247</v>
      </c>
      <c r="H8519" s="1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false" customHeight="true" outlineLevel="0" collapsed="false">
      <c r="A8520" s="1" t="n">
        <f aca="false">MAX($A$2:$A8519)+1</f>
        <v>7551</v>
      </c>
      <c r="C8520" s="1" t="str">
        <f aca="false">IF(H8520="",F8520,H8520)</f>
        <v>Skylark</v>
      </c>
      <c r="F8520" s="5"/>
      <c r="G8520" s="1" t="n">
        <v>60248</v>
      </c>
      <c r="H8520" s="1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false" customHeight="true" outlineLevel="0" collapsed="false">
      <c r="A8521" s="1" t="n">
        <f aca="false">MAX($A$2:$A8520)+1</f>
        <v>7552</v>
      </c>
      <c r="C8521" s="1" t="str">
        <f aca="false">IF(H8521="",F8521,H8521)</f>
        <v>Silicon Valley Clean Water</v>
      </c>
      <c r="F8521" s="5"/>
      <c r="G8521" s="1" t="n">
        <v>60249</v>
      </c>
      <c r="H8521" s="1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false" customHeight="true" outlineLevel="0" collapsed="false">
      <c r="A8522" s="1" t="n">
        <f aca="false">MAX($A$2:$A8521)+1</f>
        <v>7553</v>
      </c>
      <c r="C8522" s="1" t="str">
        <f aca="false">IF(H8522="",F8522,H8522)</f>
        <v>Swampy Acres</v>
      </c>
      <c r="F8522" s="5"/>
      <c r="G8522" s="1" t="n">
        <v>60250</v>
      </c>
      <c r="H8522" s="1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false" customHeight="true" outlineLevel="0" collapsed="false">
      <c r="A8523" s="1" t="n">
        <f aca="false">MAX($A$2:$A8522)+1</f>
        <v>7554</v>
      </c>
      <c r="C8523" s="1" t="str">
        <f aca="false">IF(H8523="",F8523,H8523)</f>
        <v>Brevig Mission</v>
      </c>
      <c r="F8523" s="5"/>
      <c r="G8523" s="1" t="n">
        <v>60260</v>
      </c>
      <c r="H8523" s="1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false" customHeight="true" outlineLevel="0" collapsed="false">
      <c r="A8524" s="1" t="n">
        <f aca="false">MAX($A$2:$A8523)+1</f>
        <v>7555</v>
      </c>
      <c r="C8524" s="1" t="str">
        <f aca="false">IF(H8524="",F8524,H8524)</f>
        <v>Prairie Breeze II</v>
      </c>
      <c r="F8524" s="5"/>
      <c r="G8524" s="1" t="n">
        <v>60262</v>
      </c>
      <c r="H8524" s="1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false" customHeight="true" outlineLevel="0" collapsed="false">
      <c r="A8525" s="1" t="n">
        <f aca="false">MAX($A$2:$A8524)+1</f>
        <v>7556</v>
      </c>
      <c r="C8525" s="1" t="str">
        <f aca="false">IF(H8525="",F8525,H8525)</f>
        <v>Durham AWTF</v>
      </c>
      <c r="F8525" s="5"/>
      <c r="G8525" s="1" t="n">
        <v>60263</v>
      </c>
      <c r="H8525" s="1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false" customHeight="true" outlineLevel="0" collapsed="false">
      <c r="A8526" s="1" t="n">
        <f aca="false">MAX($A$2:$A8525)+1</f>
        <v>7557</v>
      </c>
      <c r="C8526" s="1" t="str">
        <f aca="false">IF(H8526="",F8526,H8526)</f>
        <v>West Groton CHP</v>
      </c>
      <c r="F8526" s="5"/>
      <c r="G8526" s="1" t="n">
        <v>60276</v>
      </c>
      <c r="H8526" s="1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false" customHeight="true" outlineLevel="0" collapsed="false">
      <c r="A8527" s="1" t="n">
        <f aca="false">MAX($A$2:$A8526)+1</f>
        <v>7558</v>
      </c>
      <c r="C8527" s="1" t="str">
        <f aca="false">IF(H8527="",F8527,H8527)</f>
        <v>Howell Midland Farm, LLC</v>
      </c>
      <c r="F8527" s="5"/>
      <c r="G8527" s="1" t="n">
        <v>60312</v>
      </c>
      <c r="H8527" s="1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false" customHeight="true" outlineLevel="0" collapsed="false">
      <c r="A8528" s="1" t="n">
        <f aca="false">MAX($A$2:$A8527)+1</f>
        <v>7559</v>
      </c>
      <c r="C8528" s="1" t="str">
        <f aca="false">IF(H8528="",F8528,H8528)</f>
        <v>Augustus Farm, LLC</v>
      </c>
      <c r="F8528" s="5"/>
      <c r="G8528" s="1" t="n">
        <v>60313</v>
      </c>
      <c r="H8528" s="1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false" customHeight="true" outlineLevel="0" collapsed="false">
      <c r="A8529" s="1" t="n">
        <f aca="false">MAX($A$2:$A8528)+1</f>
        <v>7560</v>
      </c>
      <c r="C8529" s="1" t="str">
        <f aca="false">IF(H8529="",F8529,H8529)</f>
        <v>Wal-Mart Truth or Consequences PV</v>
      </c>
      <c r="F8529" s="5"/>
      <c r="G8529" s="1" t="n">
        <v>60341</v>
      </c>
      <c r="H8529" s="1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false" customHeight="true" outlineLevel="0" collapsed="false">
      <c r="A8530" s="1" t="n">
        <f aca="false">MAX($A$2:$A8529)+1</f>
        <v>7561</v>
      </c>
      <c r="C8530" s="1" t="str">
        <f aca="false">IF(H8530="",F8530,H8530)</f>
        <v>Hill AFB LFG Facility, Bldg #737</v>
      </c>
      <c r="F8530" s="5"/>
      <c r="G8530" s="1" t="n">
        <v>60349</v>
      </c>
      <c r="H8530" s="1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false" customHeight="true" outlineLevel="0" collapsed="false">
      <c r="A8531" s="1" t="n">
        <f aca="false">MAX($A$2:$A8530)+1</f>
        <v>7562</v>
      </c>
      <c r="C8531" s="1" t="str">
        <f aca="false">IF(H8531="",F8531,H8531)</f>
        <v>Vulcraft Solar</v>
      </c>
      <c r="F8531" s="5"/>
      <c r="G8531" s="1" t="n">
        <v>60365</v>
      </c>
      <c r="H8531" s="1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false" customHeight="true" outlineLevel="0" collapsed="false">
      <c r="A8532" s="1" t="n">
        <f aca="false">MAX($A$2:$A8531)+1</f>
        <v>7563</v>
      </c>
      <c r="C8532" s="1" t="str">
        <f aca="false">IF(H8532="",F8532,H8532)</f>
        <v>Battleboro Farm</v>
      </c>
      <c r="F8532" s="5"/>
      <c r="G8532" s="1" t="n">
        <v>60369</v>
      </c>
      <c r="H8532" s="1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false" customHeight="true" outlineLevel="0" collapsed="false">
      <c r="A8533" s="1" t="n">
        <f aca="false">MAX($A$2:$A8532)+1</f>
        <v>7564</v>
      </c>
      <c r="C8533" s="1" t="str">
        <f aca="false">IF(H8533="",F8533,H8533)</f>
        <v>Bizzell Church Solar 1, LLC</v>
      </c>
      <c r="F8533" s="5"/>
      <c r="G8533" s="1" t="n">
        <v>60401</v>
      </c>
      <c r="H8533" s="1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false" customHeight="true" outlineLevel="0" collapsed="false">
      <c r="A8534" s="1" t="n">
        <f aca="false">MAX($A$2:$A8533)+1</f>
        <v>7565</v>
      </c>
      <c r="C8534" s="1" t="str">
        <f aca="false">IF(H8534="",F8534,H8534)</f>
        <v>Currin Solar, LLC</v>
      </c>
      <c r="F8534" s="5"/>
      <c r="G8534" s="1" t="n">
        <v>60403</v>
      </c>
      <c r="H8534" s="1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false" customHeight="true" outlineLevel="0" collapsed="false">
      <c r="A8535" s="1" t="n">
        <f aca="false">MAX($A$2:$A8534)+1</f>
        <v>7566</v>
      </c>
      <c r="C8535" s="1" t="str">
        <f aca="false">IF(H8535="",F8535,H8535)</f>
        <v>Coventry Photovoltaic, LLC</v>
      </c>
      <c r="F8535" s="5"/>
      <c r="G8535" s="1" t="n">
        <v>60411</v>
      </c>
      <c r="H8535" s="1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false" customHeight="true" outlineLevel="0" collapsed="false">
      <c r="A8536" s="1" t="n">
        <f aca="false">MAX($A$2:$A8535)+1</f>
        <v>7567</v>
      </c>
      <c r="C8536" s="1" t="str">
        <f aca="false">IF(H8536="",F8536,H8536)</f>
        <v>Don A Campbell 2 Geothermal</v>
      </c>
      <c r="F8536" s="5"/>
      <c r="G8536" s="1" t="n">
        <v>60419</v>
      </c>
      <c r="H8536" s="1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false" customHeight="true" outlineLevel="0" collapsed="false">
      <c r="A8537" s="1" t="n">
        <f aca="false">MAX($A$2:$A8536)+1</f>
        <v>7568</v>
      </c>
      <c r="C8537" s="1" t="str">
        <f aca="false">IF(H8537="",F8537,H8537)</f>
        <v>Skidmore College</v>
      </c>
      <c r="F8537" s="5"/>
      <c r="G8537" s="1" t="n">
        <v>60425</v>
      </c>
      <c r="H8537" s="1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false" customHeight="true" outlineLevel="0" collapsed="false">
      <c r="A8538" s="1" t="n">
        <f aca="false">MAX($A$2:$A8537)+1</f>
        <v>7569</v>
      </c>
      <c r="C8538" s="1" t="str">
        <f aca="false">IF(H8538="",F8538,H8538)</f>
        <v>CoServ Solar Station</v>
      </c>
      <c r="F8538" s="5"/>
      <c r="G8538" s="1" t="n">
        <v>60427</v>
      </c>
      <c r="H8538" s="1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false" customHeight="true" outlineLevel="0" collapsed="false">
      <c r="A8539" s="1" t="n">
        <f aca="false">MAX($A$2:$A8538)+1</f>
        <v>7570</v>
      </c>
      <c r="C8539" s="1" t="str">
        <f aca="false">IF(H8539="",F8539,H8539)</f>
        <v>State-Fuel Level Increment</v>
      </c>
      <c r="F8539" s="5"/>
      <c r="G8539" s="1" t="n">
        <v>99999</v>
      </c>
      <c r="H8539" s="1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false" customHeight="true" outlineLevel="0" collapsed="false">
      <c r="A8540" s="1" t="n">
        <f aca="false">MAX($A$2:$A8539)+1</f>
        <v>7571</v>
      </c>
      <c r="C8540" s="1" t="str">
        <f aca="false">IF(H8540="",F8540,H8540)</f>
        <v>Phoenix Wind Power LLC</v>
      </c>
      <c r="F8540" s="5"/>
      <c r="G8540" s="1" t="n">
        <v>56175</v>
      </c>
      <c r="H8540" s="1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false" customHeight="true" outlineLevel="0" collapsed="false">
      <c r="A8541" s="1" t="n">
        <f aca="false">MAX($A$2:$A8540)+1</f>
        <v>7572</v>
      </c>
      <c r="C8541" s="1" t="str">
        <f aca="false">IF(H8541="",F8541,H8541)</f>
        <v>Vineland Cogeneration Plant</v>
      </c>
      <c r="F8541" s="5"/>
      <c r="G8541" s="1" t="n">
        <v>54807</v>
      </c>
      <c r="H8541" s="1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false" customHeight="true" outlineLevel="0" collapsed="false">
      <c r="A8542" s="1" t="n">
        <f aca="false">MAX($A$2:$A8541)+1</f>
        <v>7573</v>
      </c>
      <c r="C8542" s="1" t="str">
        <f aca="false">IF(H8542="",F8542,H8542)</f>
        <v>Progress Jones I</v>
      </c>
      <c r="F8542" s="5"/>
      <c r="G8542" s="1" t="n">
        <v>58530</v>
      </c>
      <c r="H8542" s="1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false" customHeight="true" outlineLevel="0" collapsed="false">
      <c r="A8543" s="1" t="n">
        <f aca="false">MAX($A$2:$A8542)+1</f>
        <v>7574</v>
      </c>
      <c r="C8543" s="1" t="str">
        <f aca="false">IF(H8543="",F8543,H8543)</f>
        <v>Mallard Ridge Gas Recovery</v>
      </c>
      <c r="F8543" s="5"/>
      <c r="G8543" s="1" t="n">
        <v>55013</v>
      </c>
      <c r="H8543" s="1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false" customHeight="true" outlineLevel="0" collapsed="false">
      <c r="A8544" s="1" t="n">
        <f aca="false">MAX($A$2:$A8543)+1</f>
        <v>7575</v>
      </c>
      <c r="C8544" s="1" t="str">
        <f aca="false">IF(H8544="",F8544,H8544)</f>
        <v>Louisiana 2</v>
      </c>
      <c r="F8544" s="5"/>
      <c r="G8544" s="1" t="n">
        <v>1392</v>
      </c>
      <c r="H8544" s="1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false" customHeight="true" outlineLevel="0" collapsed="false">
      <c r="A8545" s="1" t="n">
        <f aca="false">MAX($A$2:$A8544)+1</f>
        <v>7576</v>
      </c>
      <c r="C8545" s="1" t="str">
        <f aca="false">IF(H8545="",F8545,H8545)</f>
        <v>Lon C Hill</v>
      </c>
      <c r="F8545" s="5"/>
      <c r="G8545" s="1" t="n">
        <v>3440</v>
      </c>
      <c r="H8545" s="1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false" customHeight="true" outlineLevel="0" collapsed="false">
      <c r="A8546" s="1" t="n">
        <f aca="false">MAX($A$2:$A8545)+1</f>
        <v>7577</v>
      </c>
      <c r="C8546" s="1" t="str">
        <f aca="false">IF(H8546="",F8546,H8546)</f>
        <v>Northwest Wind</v>
      </c>
      <c r="F8546" s="5"/>
      <c r="G8546" s="1" t="n">
        <v>7859</v>
      </c>
      <c r="H8546" s="1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false" customHeight="true" outlineLevel="0" collapsed="false">
      <c r="A8547" s="1" t="n">
        <f aca="false">MAX($A$2:$A8546)+1</f>
        <v>7578</v>
      </c>
      <c r="C8547" s="1" t="str">
        <f aca="false">IF(H8547="",F8547,H8547)</f>
        <v>University of Texas at San Antonio</v>
      </c>
      <c r="F8547" s="5"/>
      <c r="G8547" s="1" t="n">
        <v>54606</v>
      </c>
      <c r="H8547" s="1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false" customHeight="true" outlineLevel="0" collapsed="false">
      <c r="A8548" s="1" t="n">
        <f aca="false">MAX($A$2:$A8547)+1</f>
        <v>7579</v>
      </c>
      <c r="C8548" s="1" t="str">
        <f aca="false">IF(H8548="",F8548,H8548)</f>
        <v>Mosaic Co Mulberry Facility</v>
      </c>
      <c r="F8548" s="5"/>
      <c r="G8548" s="1" t="n">
        <v>50510</v>
      </c>
      <c r="H8548" s="1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false" customHeight="true" outlineLevel="0" collapsed="false">
      <c r="A8549" s="1" t="n">
        <f aca="false">MAX($A$2:$A8548)+1</f>
        <v>7580</v>
      </c>
      <c r="C8549" s="1" t="str">
        <f aca="false">IF(H8549="",F8549,H8549)</f>
        <v>Cuyahoga Regional Landfill</v>
      </c>
      <c r="F8549" s="5"/>
      <c r="G8549" s="1" t="n">
        <v>55605</v>
      </c>
      <c r="H8549" s="1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false" customHeight="true" outlineLevel="0" collapsed="false">
      <c r="A8550" s="1" t="n">
        <f aca="false">MAX($A$2:$A8549)+1</f>
        <v>7581</v>
      </c>
      <c r="C8550" s="1" t="str">
        <f aca="false">IF(H8550="",F8550,H8550)</f>
        <v>Benning</v>
      </c>
      <c r="F8550" s="5"/>
      <c r="G8550" s="1" t="n">
        <v>603</v>
      </c>
      <c r="H8550" s="1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false" customHeight="true" outlineLevel="0" collapsed="false">
      <c r="A8551" s="1" t="n">
        <f aca="false">MAX($A$2:$A8550)+1</f>
        <v>7582</v>
      </c>
      <c r="C8551" s="1" t="str">
        <f aca="false">IF(H8551="",F8551,H8551)</f>
        <v>Anheuser-Busch Newark Brewery</v>
      </c>
      <c r="F8551" s="5"/>
      <c r="G8551" s="1" t="n">
        <v>54913</v>
      </c>
      <c r="H8551" s="1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false" customHeight="true" outlineLevel="0" collapsed="false">
      <c r="A8552" s="1" t="n">
        <f aca="false">MAX($A$2:$A8551)+1</f>
        <v>7583</v>
      </c>
      <c r="C8552" s="1" t="str">
        <f aca="false">IF(H8552="",F8552,H8552)</f>
        <v>Klein Tools Moran</v>
      </c>
      <c r="F8552" s="5"/>
      <c r="G8552" s="1" t="n">
        <v>10499</v>
      </c>
      <c r="H8552" s="1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false" customHeight="true" outlineLevel="0" collapsed="false">
      <c r="A8553" s="1" t="n">
        <f aca="false">MAX($A$2:$A8552)+1</f>
        <v>7584</v>
      </c>
      <c r="C8553" s="1" t="str">
        <f aca="false">IF(H8553="",F8553,H8553)</f>
        <v>Dynegy Morro Bay LLC</v>
      </c>
      <c r="F8553" s="5"/>
      <c r="G8553" s="1" t="n">
        <v>259</v>
      </c>
      <c r="H8553" s="1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false" customHeight="true" outlineLevel="0" collapsed="false">
      <c r="A8554" s="1" t="n">
        <f aca="false">MAX($A$2:$A8553)+1</f>
        <v>7585</v>
      </c>
      <c r="C8554" s="1" t="str">
        <f aca="false">IF(H8554="",F8554,H8554)</f>
        <v>Conroe</v>
      </c>
      <c r="F8554" s="5"/>
      <c r="G8554" s="1" t="n">
        <v>55555</v>
      </c>
      <c r="H8554" s="1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false" customHeight="true" outlineLevel="0" collapsed="false">
      <c r="A8555" s="1" t="n">
        <f aca="false">MAX($A$2:$A8554)+1</f>
        <v>7586</v>
      </c>
      <c r="C8555" s="1" t="str">
        <f aca="false">IF(H8555="",F8555,H8555)</f>
        <v>Seaford Delaware Plant</v>
      </c>
      <c r="F8555" s="5"/>
      <c r="G8555" s="1" t="n">
        <v>10793</v>
      </c>
      <c r="H8555" s="1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false" customHeight="true" outlineLevel="0" collapsed="false">
      <c r="A8556" s="1" t="n">
        <f aca="false">MAX($A$2:$A8555)+1</f>
        <v>7587</v>
      </c>
      <c r="C8556" s="1" t="str">
        <f aca="false">IF(H8556="",F8556,H8556)</f>
        <v>Flos Inn Diesel</v>
      </c>
      <c r="F8556" s="5"/>
      <c r="G8556" s="1" t="n">
        <v>1514</v>
      </c>
      <c r="H8556" s="1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false" customHeight="true" outlineLevel="0" collapsed="false">
      <c r="A8557" s="1" t="n">
        <f aca="false">MAX($A$2:$A8556)+1</f>
        <v>7588</v>
      </c>
      <c r="C8557" s="1" t="str">
        <f aca="false">IF(H8557="",F8557,H8557)</f>
        <v>Smithfield</v>
      </c>
      <c r="F8557" s="5"/>
      <c r="G8557" s="1" t="n">
        <v>56197</v>
      </c>
      <c r="H8557" s="1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false" customHeight="true" outlineLevel="0" collapsed="false">
      <c r="A8558" s="1" t="n">
        <f aca="false">MAX($A$2:$A8557)+1</f>
        <v>7589</v>
      </c>
      <c r="C8558" s="1" t="str">
        <f aca="false">IF(H8558="",F8558,H8558)</f>
        <v>North Riley</v>
      </c>
      <c r="F8558" s="5"/>
      <c r="G8558" s="1" t="n">
        <v>54443</v>
      </c>
      <c r="H8558" s="1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false" customHeight="true" outlineLevel="0" collapsed="false">
      <c r="A8559" s="1" t="n">
        <f aca="false">MAX($A$2:$A8558)+1</f>
        <v>7590</v>
      </c>
      <c r="C8559" s="1" t="str">
        <f aca="false">IF(H8559="",F8559,H8559)</f>
        <v>Devonshire Power Partners LLC</v>
      </c>
      <c r="F8559" s="5"/>
      <c r="G8559" s="1" t="n">
        <v>55761</v>
      </c>
      <c r="H8559" s="1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false" customHeight="true" outlineLevel="0" collapsed="false">
      <c r="A8560" s="1" t="n">
        <f aca="false">MAX($A$2:$A8559)+1</f>
        <v>7591</v>
      </c>
      <c r="C8560" s="1" t="str">
        <f aca="false">IF(H8560="",F8560,H8560)</f>
        <v>San Marcos</v>
      </c>
      <c r="F8560" s="5"/>
      <c r="G8560" s="1" t="n">
        <v>10386</v>
      </c>
      <c r="H8560" s="1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false" customHeight="true" outlineLevel="0" collapsed="false">
      <c r="A8561" s="1" t="n">
        <f aca="false">MAX($A$2:$A8560)+1</f>
        <v>7592</v>
      </c>
      <c r="C8561" s="1" t="str">
        <f aca="false">IF(H8561="",F8561,H8561)</f>
        <v>Lowell</v>
      </c>
      <c r="F8561" s="5"/>
      <c r="G8561" s="1" t="n">
        <v>1837</v>
      </c>
      <c r="H8561" s="1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false" customHeight="true" outlineLevel="0" collapsed="false">
      <c r="A8562" s="1" t="n">
        <f aca="false">MAX($A$2:$A8561)+1</f>
        <v>7593</v>
      </c>
      <c r="C8562" s="1" t="str">
        <f aca="false">IF(H8562="",F8562,H8562)</f>
        <v>Fishers Island</v>
      </c>
      <c r="F8562" s="5"/>
      <c r="G8562" s="1" t="n">
        <v>6575</v>
      </c>
      <c r="H8562" s="1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false" customHeight="true" outlineLevel="0" collapsed="false">
      <c r="A8563" s="1" t="n">
        <f aca="false">MAX($A$2:$A8562)+1</f>
        <v>7594</v>
      </c>
      <c r="C8563" s="1" t="str">
        <f aca="false">IF(H8563="",F8563,H8563)</f>
        <v>Ford Motor Co Rawsonville Plant</v>
      </c>
      <c r="F8563" s="5"/>
      <c r="G8563" s="1" t="n">
        <v>10235</v>
      </c>
      <c r="H8563" s="1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false" customHeight="true" outlineLevel="0" collapsed="false">
      <c r="A8564" s="1" t="n">
        <f aca="false">MAX($A$2:$A8563)+1</f>
        <v>7595</v>
      </c>
      <c r="C8564" s="1" t="str">
        <f aca="false">IF(H8564="",F8564,H8564)</f>
        <v>Norit Americas Marshall Plant</v>
      </c>
      <c r="F8564" s="5"/>
      <c r="G8564" s="1" t="n">
        <v>54972</v>
      </c>
      <c r="H8564" s="1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false" customHeight="true" outlineLevel="0" collapsed="false">
      <c r="A8565" s="1" t="n">
        <f aca="false">MAX($A$2:$A8564)+1</f>
        <v>7596</v>
      </c>
      <c r="C8565" s="1" t="str">
        <f aca="false">IF(H8565="",F8565,H8565)</f>
        <v>Alvarado Hydro Facility</v>
      </c>
      <c r="F8565" s="5"/>
      <c r="G8565" s="1" t="n">
        <v>54242</v>
      </c>
      <c r="H8565" s="1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false" customHeight="true" outlineLevel="0" collapsed="false">
      <c r="A8566" s="1" t="n">
        <f aca="false">MAX($A$2:$A8565)+1</f>
        <v>7597</v>
      </c>
      <c r="C8566" s="1" t="str">
        <f aca="false">IF(H8566="",F8566,H8566)</f>
        <v>Tres Vaqueros Wind Farms LLC</v>
      </c>
      <c r="F8566" s="5"/>
      <c r="G8566" s="1" t="n">
        <v>50826</v>
      </c>
      <c r="H8566" s="1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false" customHeight="true" outlineLevel="0" collapsed="false">
      <c r="A8567" s="1" t="n">
        <f aca="false">MAX($A$2:$A8566)+1</f>
        <v>7598</v>
      </c>
      <c r="C8567" s="1" t="str">
        <f aca="false">IF(H8567="",F8567,H8567)</f>
        <v>Hartco Flooring</v>
      </c>
      <c r="F8567" s="5"/>
      <c r="G8567" s="1" t="n">
        <v>50096</v>
      </c>
      <c r="H8567" s="1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false" customHeight="true" outlineLevel="0" collapsed="false">
      <c r="A8568" s="1" t="n">
        <f aca="false">MAX($A$2:$A8567)+1</f>
        <v>7599</v>
      </c>
      <c r="C8568" s="1" t="str">
        <f aca="false">IF(H8568="",F8568,H8568)</f>
        <v>Steamboat 1</v>
      </c>
      <c r="F8568" s="5"/>
      <c r="G8568" s="1" t="n">
        <v>50763</v>
      </c>
      <c r="H8568" s="1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false" customHeight="true" outlineLevel="0" collapsed="false">
      <c r="A8569" s="1" t="n">
        <f aca="false">MAX($A$2:$A8568)+1</f>
        <v>7600</v>
      </c>
      <c r="C8569" s="1" t="str">
        <f aca="false">IF(H8569="",F8569,H8569)</f>
        <v>Thibodaux</v>
      </c>
      <c r="F8569" s="5"/>
      <c r="G8569" s="1" t="n">
        <v>6706</v>
      </c>
      <c r="H8569" s="1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false" customHeight="true" outlineLevel="0" collapsed="false">
      <c r="A8570" s="1" t="n">
        <f aca="false">MAX($A$2:$A8569)+1</f>
        <v>7601</v>
      </c>
      <c r="C8570" s="1" t="str">
        <f aca="false">IF(H8570="",F8570,H8570)</f>
        <v>Lowell Cogen Plant</v>
      </c>
      <c r="F8570" s="5"/>
      <c r="G8570" s="1" t="n">
        <v>10802</v>
      </c>
      <c r="H8570" s="1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false" customHeight="true" outlineLevel="0" collapsed="false">
      <c r="A8571" s="1" t="n">
        <f aca="false">MAX($A$2:$A8570)+1</f>
        <v>7602</v>
      </c>
      <c r="C8571" s="1" t="str">
        <f aca="false">IF(H8571="",F8571,H8571)</f>
        <v>Desert Power LP</v>
      </c>
      <c r="F8571" s="5"/>
      <c r="G8571" s="1" t="n">
        <v>55858</v>
      </c>
      <c r="H8571" s="1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false" customHeight="true" outlineLevel="0" collapsed="false">
      <c r="A8572" s="1" t="n">
        <f aca="false">MAX($A$2:$A8571)+1</f>
        <v>7603</v>
      </c>
      <c r="C8572" s="1" t="str">
        <f aca="false">IF(H8572="",F8572,H8572)</f>
        <v>Girvin Landfill</v>
      </c>
      <c r="F8572" s="5"/>
      <c r="G8572" s="1" t="n">
        <v>7705</v>
      </c>
      <c r="H8572" s="1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false" customHeight="true" outlineLevel="0" collapsed="false">
      <c r="A8573" s="1" t="n">
        <f aca="false">MAX($A$2:$A8572)+1</f>
        <v>7604</v>
      </c>
      <c r="C8573" s="1" t="str">
        <f aca="false">IF(H8573="",F8573,H8573)</f>
        <v>Specialty Minerals</v>
      </c>
      <c r="F8573" s="5"/>
      <c r="G8573" s="1" t="n">
        <v>50356</v>
      </c>
      <c r="H8573" s="1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false" customHeight="true" outlineLevel="0" collapsed="false">
      <c r="A8574" s="1" t="n">
        <f aca="false">MAX($A$2:$A8573)+1</f>
        <v>7605</v>
      </c>
      <c r="C8574" s="1" t="str">
        <f aca="false">IF(H8574="",F8574,H8574)</f>
        <v>Pineville Mill</v>
      </c>
      <c r="F8574" s="5"/>
      <c r="G8574" s="1" t="n">
        <v>54095</v>
      </c>
      <c r="H8574" s="1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false" customHeight="true" outlineLevel="0" collapsed="false">
      <c r="A8575" s="1" t="n">
        <f aca="false">MAX($A$2:$A8574)+1</f>
        <v>7606</v>
      </c>
      <c r="C8575" s="1" t="str">
        <f aca="false">IF(H8575="",F8575,H8575)</f>
        <v>Agrium Kenai Nitrogen Operations</v>
      </c>
      <c r="F8575" s="5"/>
      <c r="G8575" s="1" t="n">
        <v>54452</v>
      </c>
      <c r="H8575" s="1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false" customHeight="true" outlineLevel="0" collapsed="false">
      <c r="A8576" s="1" t="n">
        <f aca="false">MAX($A$2:$A8575)+1</f>
        <v>7607</v>
      </c>
      <c r="C8576" s="1" t="str">
        <f aca="false">IF(H8576="",F8576,H8576)</f>
        <v>Wythe Park Power Petersburg Plant</v>
      </c>
      <c r="F8576" s="5"/>
      <c r="G8576" s="1" t="n">
        <v>54045</v>
      </c>
      <c r="H8576" s="1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false" customHeight="true" outlineLevel="0" collapsed="false">
      <c r="A8577" s="1" t="n">
        <f aca="false">MAX($A$2:$A8576)+1</f>
        <v>7608</v>
      </c>
      <c r="C8577" s="1" t="str">
        <f aca="false">IF(H8577="",F8577,H8577)</f>
        <v>Mountain View II</v>
      </c>
      <c r="F8577" s="5"/>
      <c r="G8577" s="1" t="n">
        <v>55720</v>
      </c>
      <c r="H8577" s="1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false" customHeight="true" outlineLevel="0" collapsed="false">
      <c r="A8578" s="1" t="n">
        <f aca="false">MAX($A$2:$A8577)+1</f>
        <v>7609</v>
      </c>
      <c r="C8578" s="1" t="str">
        <f aca="false">IF(H8578="",F8578,H8578)</f>
        <v>Smurfit Newsprint</v>
      </c>
      <c r="F8578" s="5"/>
      <c r="G8578" s="1" t="n">
        <v>54339</v>
      </c>
      <c r="H8578" s="1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false" customHeight="true" outlineLevel="0" collapsed="false">
      <c r="A8579" s="1" t="n">
        <f aca="false">MAX($A$2:$A8578)+1</f>
        <v>7610</v>
      </c>
      <c r="C8579" s="1" t="str">
        <f aca="false">IF(H8579="",F8579,H8579)</f>
        <v>Gude</v>
      </c>
      <c r="F8579" s="5"/>
      <c r="G8579" s="1" t="n">
        <v>52203</v>
      </c>
      <c r="H8579" s="1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false" customHeight="true" outlineLevel="0" collapsed="false">
      <c r="A8580" s="1" t="n">
        <f aca="false">MAX($A$2:$A8579)+1</f>
        <v>7611</v>
      </c>
      <c r="C8580" s="1" t="str">
        <f aca="false">IF(H8580="",F8580,H8580)</f>
        <v>Bartow Sth</v>
      </c>
      <c r="F8580" s="5"/>
      <c r="G8580" s="1" t="n">
        <v>8813</v>
      </c>
      <c r="H8580" s="1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false" customHeight="true" outlineLevel="0" collapsed="false">
      <c r="A8581" s="1" t="n">
        <f aca="false">MAX($A$2:$A8580)+1</f>
        <v>7612</v>
      </c>
      <c r="C8581" s="1" t="str">
        <f aca="false">IF(H8581="",F8581,H8581)</f>
        <v>Sheraton SD East Tower</v>
      </c>
      <c r="F8581" s="5"/>
      <c r="G8581" s="1" t="n">
        <v>57592</v>
      </c>
      <c r="H8581" s="1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false" customHeight="true" outlineLevel="0" collapsed="false">
      <c r="A8582" s="1" t="n">
        <f aca="false">MAX($A$2:$A8581)+1</f>
        <v>7613</v>
      </c>
      <c r="C8582" s="1" t="str">
        <f aca="false">IF(H8582="",F8582,H8582)</f>
        <v>Fulton Cogeneration Associates</v>
      </c>
      <c r="F8582" s="5"/>
      <c r="G8582" s="1" t="n">
        <v>54138</v>
      </c>
      <c r="H8582" s="1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false" customHeight="true" outlineLevel="0" collapsed="false">
      <c r="A8583" s="1" t="n">
        <f aca="false">MAX($A$2:$A8582)+1</f>
        <v>7614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1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false" customHeight="true" outlineLevel="0" collapsed="false">
      <c r="A8584" s="1" t="n">
        <f aca="false">MAX($A$2:$A8583)+1</f>
        <v>7615</v>
      </c>
      <c r="C8584" s="1" t="str">
        <f aca="false">IF(H8584="",F8584,H8584)</f>
        <v>Primary Childrens Medical Center</v>
      </c>
      <c r="F8584" s="5"/>
      <c r="G8584" s="1" t="n">
        <v>52119</v>
      </c>
      <c r="H8584" s="1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false" customHeight="true" outlineLevel="0" collapsed="false">
      <c r="A8585" s="1" t="n">
        <f aca="false">MAX($A$2:$A8584)+1</f>
        <v>7616</v>
      </c>
      <c r="C8585" s="1" t="str">
        <f aca="false">IF(H8585="",F8585,H8585)</f>
        <v>R Paul Smith Power Station</v>
      </c>
      <c r="F8585" s="5"/>
      <c r="G8585" s="1" t="n">
        <v>1570</v>
      </c>
      <c r="H8585" s="1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false" customHeight="true" outlineLevel="0" collapsed="false">
      <c r="A8586" s="1" t="n">
        <f aca="false">MAX($A$2:$A8585)+1</f>
        <v>7617</v>
      </c>
      <c r="C8586" s="1" t="str">
        <f aca="false">IF(H8586="",F8586,H8586)</f>
        <v>Middlepoint</v>
      </c>
      <c r="F8586" s="5"/>
      <c r="G8586" s="1" t="n">
        <v>56866</v>
      </c>
      <c r="H8586" s="1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fals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1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false" customHeight="true" outlineLevel="0" collapsed="false">
      <c r="A8588" s="1" t="n">
        <f aca="false">MAX($A$2:$A8587)+1</f>
        <v>7618</v>
      </c>
      <c r="C8588" s="1" t="str">
        <f aca="false">IF(H8588="",F8588,H8588)</f>
        <v>Dunbarton Energy Partners LP</v>
      </c>
      <c r="F8588" s="5"/>
      <c r="G8588" s="1" t="n">
        <v>55779</v>
      </c>
      <c r="H8588" s="1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false" customHeight="true" outlineLevel="0" collapsed="false">
      <c r="A8589" s="1" t="n">
        <f aca="false">MAX($A$2:$A8588)+1</f>
        <v>7619</v>
      </c>
      <c r="C8589" s="1" t="str">
        <f aca="false">IF(H8589="",F8589,H8589)</f>
        <v>Veolia Glacier Ridge Landfill</v>
      </c>
      <c r="F8589" s="5"/>
      <c r="G8589" s="1" t="n">
        <v>55817</v>
      </c>
      <c r="H8589" s="1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false" customHeight="true" outlineLevel="0" collapsed="false">
      <c r="A8590" s="1" t="n">
        <f aca="false">MAX($A$2:$A8589)+1</f>
        <v>7620</v>
      </c>
      <c r="C8590" s="1" t="str">
        <f aca="false">IF(H8590="",F8590,H8590)</f>
        <v>Big Pine</v>
      </c>
      <c r="F8590" s="5"/>
      <c r="G8590" s="1" t="n">
        <v>164</v>
      </c>
      <c r="H8590" s="1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false" customHeight="true" outlineLevel="0" collapsed="false">
      <c r="A8591" s="1" t="n">
        <f aca="false">MAX($A$2:$A8590)+1</f>
        <v>7621</v>
      </c>
      <c r="C8591" s="1" t="str">
        <f aca="false">IF(H8591="",F8591,H8591)</f>
        <v>Orange County New York</v>
      </c>
      <c r="F8591" s="5"/>
      <c r="G8591" s="1" t="n">
        <v>10047</v>
      </c>
      <c r="H8591" s="1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false" customHeight="true" outlineLevel="0" collapsed="false">
      <c r="A8592" s="1" t="n">
        <f aca="false">MAX($A$2:$A8591)+1</f>
        <v>7622</v>
      </c>
      <c r="C8592" s="1" t="str">
        <f aca="false">IF(H8592="",F8592,H8592)</f>
        <v>Owensville</v>
      </c>
      <c r="F8592" s="5"/>
      <c r="G8592" s="1" t="n">
        <v>2149</v>
      </c>
      <c r="H8592" s="1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false" customHeight="true" outlineLevel="0" collapsed="false">
      <c r="A8593" s="1" t="n">
        <f aca="false">MAX($A$2:$A8592)+1</f>
        <v>7623</v>
      </c>
      <c r="C8593" s="1" t="str">
        <f aca="false">IF(H8593="",F8593,H8593)</f>
        <v>Sun Farmer I</v>
      </c>
      <c r="F8593" s="5"/>
      <c r="G8593" s="1" t="n">
        <v>57445</v>
      </c>
      <c r="H8593" s="1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false" customHeight="true" outlineLevel="0" collapsed="false">
      <c r="A8594" s="1" t="n">
        <f aca="false">MAX($A$2:$A8593)+1</f>
        <v>7624</v>
      </c>
      <c r="C8594" s="1" t="str">
        <f aca="false">IF(H8594="",F8594,H8594)</f>
        <v>New Orleans</v>
      </c>
      <c r="F8594" s="5"/>
      <c r="G8594" s="1" t="n">
        <v>10639</v>
      </c>
      <c r="H8594" s="1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false" customHeight="true" outlineLevel="0" collapsed="false">
      <c r="A8595" s="1" t="n">
        <f aca="false">MAX($A$2:$A8594)+1</f>
        <v>7625</v>
      </c>
      <c r="C8595" s="1" t="str">
        <f aca="false">IF(H8595="",F8595,H8595)</f>
        <v>Elrama Power Plant</v>
      </c>
      <c r="F8595" s="5"/>
      <c r="G8595" s="1" t="n">
        <v>3098</v>
      </c>
      <c r="H8595" s="1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false" customHeight="true" outlineLevel="0" collapsed="false">
      <c r="A8596" s="1" t="n">
        <f aca="false">MAX($A$2:$A8595)+1</f>
        <v>7626</v>
      </c>
      <c r="C8596" s="1" t="str">
        <f aca="false">IF(H8596="",F8596,H8596)</f>
        <v>Valero Refinery Corpus Christi East</v>
      </c>
      <c r="F8596" s="5"/>
      <c r="G8596" s="1" t="n">
        <v>10203</v>
      </c>
      <c r="H8596" s="1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false" customHeight="true" outlineLevel="0" collapsed="false">
      <c r="A8597" s="1" t="n">
        <f aca="false">MAX($A$2:$A8596)+1</f>
        <v>7627</v>
      </c>
      <c r="C8597" s="1" t="str">
        <f aca="false">IF(H8597="",F8597,H8597)</f>
        <v>Austin State Hospital</v>
      </c>
      <c r="F8597" s="5"/>
      <c r="G8597" s="1" t="n">
        <v>54940</v>
      </c>
      <c r="H8597" s="1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false" customHeight="true" outlineLevel="0" collapsed="false">
      <c r="A8598" s="1" t="n">
        <f aca="false">MAX($A$2:$A8597)+1</f>
        <v>7628</v>
      </c>
      <c r="C8598" s="1" t="str">
        <f aca="false">IF(H8598="",F8598,H8598)</f>
        <v>TID Fuel Cell</v>
      </c>
      <c r="F8598" s="5"/>
      <c r="G8598" s="1" t="n">
        <v>56631</v>
      </c>
      <c r="H8598" s="1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false" customHeight="true" outlineLevel="0" collapsed="false">
      <c r="A8599" s="1" t="n">
        <f aca="false">MAX($A$2:$A8598)+1</f>
        <v>7629</v>
      </c>
      <c r="C8599" s="1" t="str">
        <f aca="false">IF(H8599="",F8599,H8599)</f>
        <v>Brush IV</v>
      </c>
      <c r="F8599" s="5"/>
      <c r="G8599" s="1" t="n">
        <v>55209</v>
      </c>
      <c r="H8599" s="1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false" customHeight="true" outlineLevel="0" collapsed="false">
      <c r="A8600" s="1" t="n">
        <f aca="false">MAX($A$2:$A8599)+1</f>
        <v>7630</v>
      </c>
      <c r="C8600" s="1" t="str">
        <f aca="false">IF(H8600="",F8600,H8600)</f>
        <v>North Texas</v>
      </c>
      <c r="F8600" s="5"/>
      <c r="G8600" s="1" t="n">
        <v>3627</v>
      </c>
      <c r="H8600" s="1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false" customHeight="true" outlineLevel="0" collapsed="false">
      <c r="A8601" s="1" t="n">
        <f aca="false">MAX($A$2:$A8600)+1</f>
        <v>7631</v>
      </c>
      <c r="C8601" s="1" t="str">
        <f aca="false">IF(H8601="",F8601,H8601)</f>
        <v>Eagle &amp; Phenix</v>
      </c>
      <c r="F8601" s="5"/>
      <c r="G8601" s="1" t="n">
        <v>54470</v>
      </c>
      <c r="H8601" s="1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false" customHeight="true" outlineLevel="0" collapsed="false">
      <c r="A8602" s="1" t="n">
        <f aca="false">MAX($A$2:$A8601)+1</f>
        <v>7632</v>
      </c>
      <c r="C8602" s="1" t="str">
        <f aca="false">IF(H8602="",F8602,H8602)</f>
        <v>Koppers Chicago Plant</v>
      </c>
      <c r="F8602" s="5"/>
      <c r="G8602" s="1" t="n">
        <v>10732</v>
      </c>
      <c r="H8602" s="1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false" customHeight="true" outlineLevel="0" collapsed="false">
      <c r="A8603" s="1" t="n">
        <f aca="false">MAX($A$2:$A8602)+1</f>
        <v>7633</v>
      </c>
      <c r="C8603" s="1" t="str">
        <f aca="false">IF(H8603="",F8603,H8603)</f>
        <v>Hospira Inc.</v>
      </c>
      <c r="F8603" s="5"/>
      <c r="G8603" s="1" t="n">
        <v>55788</v>
      </c>
      <c r="H8603" s="1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false" customHeight="true" outlineLevel="0" collapsed="false">
      <c r="A8604" s="1" t="n">
        <f aca="false">MAX($A$2:$A8603)+1</f>
        <v>7634</v>
      </c>
      <c r="C8604" s="1" t="str">
        <f aca="false">IF(H8604="",F8604,H8604)</f>
        <v>Bunge Milling Cogen</v>
      </c>
      <c r="F8604" s="5"/>
      <c r="G8604" s="1" t="n">
        <v>51000</v>
      </c>
      <c r="H8604" s="1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false" customHeight="true" outlineLevel="0" collapsed="false">
      <c r="A8605" s="1" t="n">
        <f aca="false">MAX($A$2:$A8604)+1</f>
        <v>7635</v>
      </c>
      <c r="C8605" s="1" t="str">
        <f aca="false">IF(H8605="",F8605,H8605)</f>
        <v>Coleman</v>
      </c>
      <c r="F8605" s="5"/>
      <c r="G8605" s="1" t="n">
        <v>2158</v>
      </c>
      <c r="H8605" s="1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false" customHeight="true" outlineLevel="0" collapsed="false">
      <c r="A8606" s="1" t="n">
        <f aca="false">MAX($A$2:$A8605)+1</f>
        <v>7636</v>
      </c>
      <c r="C8606" s="1" t="str">
        <f aca="false">IF(H8606="",F8606,H8606)</f>
        <v>Eagle Mountain</v>
      </c>
      <c r="F8606" s="5"/>
      <c r="G8606" s="1" t="n">
        <v>3489</v>
      </c>
      <c r="H8606" s="1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false" customHeight="true" outlineLevel="0" collapsed="false">
      <c r="A8607" s="1" t="n">
        <f aca="false">MAX($A$2:$A8606)+1</f>
        <v>7637</v>
      </c>
      <c r="C8607" s="1" t="str">
        <f aca="false">IF(H8607="",F8607,H8607)</f>
        <v>Savannah Resource Recovery Facility</v>
      </c>
      <c r="F8607" s="5"/>
      <c r="G8607" s="1" t="n">
        <v>54999</v>
      </c>
      <c r="H8607" s="1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false" customHeight="true" outlineLevel="0" collapsed="false">
      <c r="A8608" s="1" t="n">
        <f aca="false">MAX($A$2:$A8607)+1</f>
        <v>7638</v>
      </c>
      <c r="C8608" s="1" t="str">
        <f aca="false">IF(H8608="",F8608,H8608)</f>
        <v>Rowan University</v>
      </c>
      <c r="F8608" s="5"/>
      <c r="G8608" s="1" t="n">
        <v>50173</v>
      </c>
      <c r="H8608" s="1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false" customHeight="true" outlineLevel="0" collapsed="false">
      <c r="A8609" s="1" t="n">
        <f aca="false">MAX($A$2:$A8608)+1</f>
        <v>7639</v>
      </c>
      <c r="C8609" s="1" t="str">
        <f aca="false">IF(H8609="",F8609,H8609)</f>
        <v>Coolwater</v>
      </c>
      <c r="F8609" s="5"/>
      <c r="G8609" s="1" t="n">
        <v>329</v>
      </c>
      <c r="H8609" s="1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false" customHeight="true" outlineLevel="0" collapsed="false">
      <c r="A8610" s="1" t="n">
        <f aca="false">MAX($A$2:$A8609)+1</f>
        <v>7640</v>
      </c>
      <c r="C8610" s="1" t="str">
        <f aca="false">IF(H8610="",F8610,H8610)</f>
        <v>Burney Mountain Power</v>
      </c>
      <c r="F8610" s="5"/>
      <c r="G8610" s="1" t="n">
        <v>54219</v>
      </c>
      <c r="H8610" s="1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false" customHeight="true" outlineLevel="0" collapsed="false">
      <c r="A8611" s="1" t="n">
        <f aca="false">A3954</f>
        <v>3017</v>
      </c>
      <c r="C8611" s="1" t="str">
        <f aca="false">IF(H8611="",F8611,H8611)</f>
        <v>Southern Pines</v>
      </c>
      <c r="F8611" s="5"/>
      <c r="G8611" s="1" t="n">
        <v>8844</v>
      </c>
      <c r="H8611" s="1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false" customHeight="true" outlineLevel="0" collapsed="false">
      <c r="A8612" s="1" t="n">
        <f aca="false">MAX($A$2:$A8611)+1</f>
        <v>7641</v>
      </c>
      <c r="C8612" s="1" t="str">
        <f aca="false">IF(H8612="",F8612,H8612)</f>
        <v>Rockford Electric</v>
      </c>
      <c r="F8612" s="5"/>
      <c r="G8612" s="1" t="n">
        <v>55591</v>
      </c>
      <c r="H8612" s="1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false" customHeight="true" outlineLevel="0" collapsed="false">
      <c r="A8613" s="1" t="n">
        <f aca="false">MAX($A$2:$A8612)+1</f>
        <v>7642</v>
      </c>
      <c r="C8613" s="1" t="str">
        <f aca="false">IF(H8613="",F8613,H8613)</f>
        <v>Coca Cola Bottling of New York</v>
      </c>
      <c r="F8613" s="5"/>
      <c r="G8613" s="1" t="n">
        <v>10829</v>
      </c>
      <c r="H8613" s="1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false" customHeight="true" outlineLevel="0" collapsed="false">
      <c r="A8614" s="1" t="n">
        <f aca="false">MAX($A$2:$A8613)+1</f>
        <v>7643</v>
      </c>
      <c r="C8614" s="1" t="str">
        <f aca="false">IF(H8614="",F8614,H8614)</f>
        <v>Kaw</v>
      </c>
      <c r="F8614" s="5"/>
      <c r="G8614" s="1" t="n">
        <v>1294</v>
      </c>
      <c r="H8614" s="1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false" customHeight="true" outlineLevel="0" collapsed="false">
      <c r="A8615" s="1" t="n">
        <f aca="false">MAX($A$2:$A8614)+1</f>
        <v>7644</v>
      </c>
      <c r="C8615" s="1" t="str">
        <f aca="false">IF(H8615="",F8615,H8615)</f>
        <v>NAE Shaokatan Power</v>
      </c>
      <c r="F8615" s="5"/>
      <c r="G8615" s="1" t="n">
        <v>56217</v>
      </c>
      <c r="H8615" s="1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false" customHeight="true" outlineLevel="0" collapsed="false">
      <c r="A8616" s="1" t="n">
        <f aca="false">MAX($A$2:$A8615)+1</f>
        <v>7645</v>
      </c>
      <c r="C8616" s="1" t="str">
        <f aca="false">IF(H8616="",F8616,H8616)</f>
        <v>TSGT Mobile Generator #15</v>
      </c>
      <c r="F8616" s="5"/>
      <c r="G8616" s="1" t="n">
        <v>57476</v>
      </c>
      <c r="H8616" s="1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false" customHeight="true" outlineLevel="0" collapsed="false">
      <c r="A8617" s="1" t="n">
        <f aca="false">MAX($A$2:$A8616)+1</f>
        <v>7646</v>
      </c>
      <c r="C8617" s="1" t="str">
        <f aca="false">IF(H8617="",F8617,H8617)</f>
        <v>Natchitoches</v>
      </c>
      <c r="F8617" s="5"/>
      <c r="G8617" s="1" t="n">
        <v>1450</v>
      </c>
      <c r="H8617" s="1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false" customHeight="true" outlineLevel="0" collapsed="false">
      <c r="A8618" s="1" t="n">
        <f aca="false">MAX($A$2:$A8617)+1</f>
        <v>7647</v>
      </c>
      <c r="C8618" s="1" t="str">
        <f aca="false">IF(H8618="",F8618,H8618)</f>
        <v>Sconza Candy Company</v>
      </c>
      <c r="F8618" s="5"/>
      <c r="G8618" s="1" t="n">
        <v>50602</v>
      </c>
      <c r="H8618" s="1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false" customHeight="true" outlineLevel="0" collapsed="false">
      <c r="A8619" s="1" t="n">
        <f aca="false">MAX($A$2:$A8618)+1</f>
        <v>7648</v>
      </c>
      <c r="C8619" s="1" t="str">
        <f aca="false">IF(H8619="",F8619,H8619)</f>
        <v>Parkside</v>
      </c>
      <c r="F8619" s="5"/>
      <c r="G8619" s="1" t="n">
        <v>7888</v>
      </c>
      <c r="H8619" s="1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false" customHeight="true" outlineLevel="0" collapsed="false">
      <c r="A8620" s="1" t="n">
        <f aca="false">MAX($A$2:$A8619)+1</f>
        <v>7649</v>
      </c>
      <c r="C8620" s="1" t="str">
        <f aca="false">IF(H8620="",F8620,H8620)</f>
        <v>Fellsway Development LLC</v>
      </c>
      <c r="F8620" s="5"/>
      <c r="G8620" s="1" t="n">
        <v>54992</v>
      </c>
      <c r="H8620" s="1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false" customHeight="true" outlineLevel="0" collapsed="false">
      <c r="A8621" s="1" t="n">
        <f aca="false">MAX($A$2:$A8620)+1</f>
        <v>7650</v>
      </c>
      <c r="C8621" s="1" t="str">
        <f aca="false">IF(H8621="",F8621,H8621)</f>
        <v>Harwood</v>
      </c>
      <c r="F8621" s="5"/>
      <c r="G8621" s="1" t="n">
        <v>2822</v>
      </c>
      <c r="H8621" s="1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false" customHeight="true" outlineLevel="0" collapsed="false">
      <c r="A8622" s="1" t="n">
        <f aca="false">MAX($A$2:$A8621)+1</f>
        <v>7651</v>
      </c>
      <c r="C8622" s="1" t="str">
        <f aca="false">IF(H8622="",F8622,H8622)</f>
        <v>Cline Falls</v>
      </c>
      <c r="F8622" s="5"/>
      <c r="G8622" s="1" t="n">
        <v>6482</v>
      </c>
      <c r="H8622" s="1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false" customHeight="true" outlineLevel="0" collapsed="false">
      <c r="A8623" s="1" t="n">
        <f aca="false">MAX($A$2:$A8622)+1</f>
        <v>7652</v>
      </c>
      <c r="C8623" s="1" t="str">
        <f aca="false">IF(H8623="",F8623,H8623)</f>
        <v>Kings Falls Hydroelectric</v>
      </c>
      <c r="F8623" s="5"/>
      <c r="G8623" s="1" t="n">
        <v>10872</v>
      </c>
      <c r="H8623" s="1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false" customHeight="true" outlineLevel="0" collapsed="false">
      <c r="A8624" s="1" t="n">
        <f aca="false">MAX($A$2:$A8623)+1</f>
        <v>7653</v>
      </c>
      <c r="C8624" s="1" t="str">
        <f aca="false">IF(H8624="",F8624,H8624)</f>
        <v>Alliant SBD 9702 Cedar Graphics</v>
      </c>
      <c r="F8624" s="5"/>
      <c r="G8624" s="1" t="n">
        <v>55315</v>
      </c>
      <c r="H8624" s="1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false" customHeight="true" outlineLevel="0" collapsed="false">
      <c r="A8625" s="1" t="n">
        <f aca="false">MAX($A$2:$A8624)+1</f>
        <v>7654</v>
      </c>
      <c r="C8625" s="1" t="str">
        <f aca="false">IF(H8625="",F8625,H8625)</f>
        <v>Ausra Kimberlina Solar Generation</v>
      </c>
      <c r="F8625" s="5"/>
      <c r="G8625" s="1" t="n">
        <v>56943</v>
      </c>
      <c r="H8625" s="1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false" customHeight="true" outlineLevel="0" collapsed="false">
      <c r="A8626" s="1" t="n">
        <f aca="false">MAX($A$2:$A8625)+1</f>
        <v>7655</v>
      </c>
      <c r="C8626" s="1" t="str">
        <f aca="false">IF(H8626="",F8626,H8626)</f>
        <v>Green Tree Chemical Technologies</v>
      </c>
      <c r="F8626" s="5"/>
      <c r="G8626" s="1" t="n">
        <v>54522</v>
      </c>
      <c r="H8626" s="1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false" customHeight="true" outlineLevel="0" collapsed="false">
      <c r="A8627" s="1" t="n">
        <f aca="false">MAX($A$2:$A8626)+1</f>
        <v>7656</v>
      </c>
      <c r="C8627" s="1" t="str">
        <f aca="false">IF(H8627="",F8627,H8627)</f>
        <v>Lee</v>
      </c>
      <c r="F8627" s="5"/>
      <c r="G8627" s="1" t="n">
        <v>2709</v>
      </c>
      <c r="H8627" s="1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false" customHeight="true" outlineLevel="0" collapsed="false">
      <c r="A8628" s="1" t="n">
        <f aca="false">MAX($A$2:$A8627)+1</f>
        <v>7657</v>
      </c>
      <c r="C8628" s="1" t="str">
        <f aca="false">IF(H8628="",F8628,H8628)</f>
        <v>East Bridgewater</v>
      </c>
      <c r="F8628" s="5"/>
      <c r="G8628" s="1" t="n">
        <v>55584</v>
      </c>
      <c r="H8628" s="1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false" customHeight="true" outlineLevel="0" collapsed="false">
      <c r="A8629" s="1" t="n">
        <f aca="false">MAX($A$2:$A8628)+1</f>
        <v>7658</v>
      </c>
      <c r="C8629" s="1" t="str">
        <f aca="false">IF(H8629="",F8629,H8629)</f>
        <v>5 in 1 Dam Hydroelectric</v>
      </c>
      <c r="F8629" s="5"/>
      <c r="G8629" s="1" t="n">
        <v>10171</v>
      </c>
      <c r="H8629" s="1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false" customHeight="true" outlineLevel="0" collapsed="false">
      <c r="A8630" s="1" t="n">
        <f aca="false">MAX($A$2:$A8629)+1</f>
        <v>7659</v>
      </c>
      <c r="C8630" s="1" t="str">
        <f aca="false">IF(H8630="",F8630,H8630)</f>
        <v>Wiscoy 170</v>
      </c>
      <c r="F8630" s="5"/>
      <c r="G8630" s="1" t="n">
        <v>2646</v>
      </c>
      <c r="H8630" s="1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false" customHeight="true" outlineLevel="0" collapsed="false">
      <c r="A8631" s="1" t="n">
        <f aca="false">MAX($A$2:$A8630)+1</f>
        <v>7660</v>
      </c>
      <c r="C8631" s="1" t="str">
        <f aca="false">IF(H8631="",F8631,H8631)</f>
        <v>San Gorgonio Windplant</v>
      </c>
      <c r="F8631" s="5"/>
      <c r="G8631" s="1" t="n">
        <v>55521</v>
      </c>
      <c r="H8631" s="1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false" customHeight="true" outlineLevel="0" collapsed="false">
      <c r="A8632" s="1" t="n">
        <f aca="false">MAX($A$2:$A8631)+1</f>
        <v>7661</v>
      </c>
      <c r="C8632" s="1" t="str">
        <f aca="false">IF(H8632="",F8632,H8632)</f>
        <v>Fairview</v>
      </c>
      <c r="F8632" s="5"/>
      <c r="G8632" s="1" t="n">
        <v>2978</v>
      </c>
      <c r="H8632" s="1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false" customHeight="true" outlineLevel="0" collapsed="false">
      <c r="A8633" s="1" t="n">
        <f aca="false">MAX($A$2:$A8632)+1</f>
        <v>7662</v>
      </c>
      <c r="C8633" s="1" t="str">
        <f aca="false">IF(H8633="",F8633,H8633)</f>
        <v>Crawford</v>
      </c>
      <c r="F8633" s="5"/>
      <c r="G8633" s="1" t="n">
        <v>867</v>
      </c>
      <c r="H8633" s="1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false" customHeight="true" outlineLevel="0" collapsed="false">
      <c r="A8634" s="1" t="n">
        <f aca="false">MAX($A$2:$A8633)+1</f>
        <v>7663</v>
      </c>
      <c r="C8634" s="1" t="str">
        <f aca="false">IF(H8634="",F8634,H8634)</f>
        <v>Collins</v>
      </c>
      <c r="F8634" s="5"/>
      <c r="G8634" s="1" t="n">
        <v>6025</v>
      </c>
      <c r="H8634" s="1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false" customHeight="true" outlineLevel="0" collapsed="false">
      <c r="A8635" s="1" t="n">
        <f aca="false">MAX($A$2:$A8634)+1</f>
        <v>7664</v>
      </c>
      <c r="C8635" s="1" t="str">
        <f aca="false">IF(H8635="",F8635,H8635)</f>
        <v>Belle West Virginia Plant</v>
      </c>
      <c r="F8635" s="5"/>
      <c r="G8635" s="1" t="n">
        <v>10788</v>
      </c>
      <c r="H8635" s="1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false" customHeight="true" outlineLevel="0" collapsed="false">
      <c r="A8636" s="1" t="n">
        <f aca="false">MAX($A$2:$A8635)+1</f>
        <v>7665</v>
      </c>
      <c r="C8636" s="1" t="str">
        <f aca="false">IF(H8636="",F8636,H8636)</f>
        <v>NRG Norwalk Harbor</v>
      </c>
      <c r="F8636" s="5"/>
      <c r="G8636" s="1" t="n">
        <v>548</v>
      </c>
      <c r="H8636" s="1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false" customHeight="true" outlineLevel="0" collapsed="false">
      <c r="A8637" s="1" t="n">
        <f aca="false">MAX($A$2:$A8636)+1</f>
        <v>7666</v>
      </c>
      <c r="C8637" s="1" t="str">
        <f aca="false">IF(H8637="",F8637,H8637)</f>
        <v>Morris Sheppard</v>
      </c>
      <c r="F8637" s="5"/>
      <c r="G8637" s="1" t="n">
        <v>3557</v>
      </c>
      <c r="H8637" s="1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false" customHeight="true" outlineLevel="0" collapsed="false">
      <c r="A8638" s="1" t="n">
        <f aca="false">MAX($A$2:$A8637)+1</f>
        <v>7667</v>
      </c>
      <c r="C8638" s="1" t="str">
        <f aca="false">IF(H8638="",F8638,H8638)</f>
        <v>Childs</v>
      </c>
      <c r="F8638" s="5"/>
      <c r="G8638" s="1" t="n">
        <v>112</v>
      </c>
      <c r="H8638" s="1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false" customHeight="true" outlineLevel="0" collapsed="false">
      <c r="A8639" s="1" t="n">
        <f aca="false">MAX($A$2:$A8638)+1</f>
        <v>7668</v>
      </c>
      <c r="C8639" s="1" t="str">
        <f aca="false">IF(H8639="",F8639,H8639)</f>
        <v>Chicago Baking</v>
      </c>
      <c r="F8639" s="5"/>
      <c r="G8639" s="1" t="n">
        <v>50342</v>
      </c>
      <c r="H8639" s="1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false" customHeight="true" outlineLevel="0" collapsed="false">
      <c r="A8640" s="1" t="n">
        <f aca="false">MAX($A$2:$A8639)+1</f>
        <v>7669</v>
      </c>
      <c r="C8640" s="1" t="str">
        <f aca="false">IF(H8640="",F8640,H8640)</f>
        <v>Menominee Acquisition</v>
      </c>
      <c r="F8640" s="5"/>
      <c r="G8640" s="1" t="n">
        <v>52017</v>
      </c>
      <c r="H8640" s="1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false" customHeight="true" outlineLevel="0" collapsed="false">
      <c r="A8641" s="1" t="n">
        <f aca="false">MAX($A$2:$A8640)+1</f>
        <v>7670</v>
      </c>
      <c r="C8641" s="1" t="str">
        <f aca="false">IF(H8641="",F8641,H8641)</f>
        <v>Watsonville Power Plant</v>
      </c>
      <c r="F8641" s="5"/>
      <c r="G8641" s="1" t="n">
        <v>50968</v>
      </c>
      <c r="H8641" s="1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false" customHeight="true" outlineLevel="0" collapsed="false">
      <c r="A8642" s="1" t="n">
        <f aca="false">MAX($A$2:$A8641)+1</f>
        <v>7671</v>
      </c>
      <c r="C8642" s="1" t="str">
        <f aca="false">IF(H8642="",F8642,H8642)</f>
        <v>Univ New Mexico Cogen Plant</v>
      </c>
      <c r="F8642" s="5"/>
      <c r="G8642" s="1" t="n">
        <v>50905</v>
      </c>
      <c r="H8642" s="1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false" customHeight="true" outlineLevel="0" collapsed="false">
      <c r="A8643" s="1" t="n">
        <f aca="false">MAX($A$2:$A8642)+1</f>
        <v>7672</v>
      </c>
      <c r="C8643" s="1" t="str">
        <f aca="false">IF(H8643="",F8643,H8643)</f>
        <v>Domain Plant</v>
      </c>
      <c r="F8643" s="5"/>
      <c r="G8643" s="1" t="n">
        <v>56373</v>
      </c>
      <c r="H8643" s="1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false" customHeight="true" outlineLevel="0" collapsed="false">
      <c r="A8644" s="1" t="n">
        <f aca="false">MAX($A$2:$A8643)+1</f>
        <v>7673</v>
      </c>
      <c r="C8644" s="1" t="str">
        <f aca="false">IF(H8644="",F8644,H8644)</f>
        <v>Versailles Mill</v>
      </c>
      <c r="F8644" s="5"/>
      <c r="G8644" s="1" t="n">
        <v>54657</v>
      </c>
      <c r="H8644" s="1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fals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1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false" customHeight="true" outlineLevel="0" collapsed="false">
      <c r="A8646" s="1" t="n">
        <f aca="false">A1885</f>
        <v>1181</v>
      </c>
      <c r="C8646" s="1" t="str">
        <f aca="false">IF(H8646="",F8646,H8646)</f>
        <v>Mount Tom</v>
      </c>
      <c r="F8646" s="5"/>
      <c r="G8646" s="1" t="n">
        <v>1606</v>
      </c>
      <c r="H8646" s="1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false" customHeight="true" outlineLevel="0" collapsed="false">
      <c r="A8647" s="1" t="n">
        <f aca="false">MAX($A$2:$A8646)+1</f>
        <v>7674</v>
      </c>
      <c r="C8647" s="1" t="str">
        <f aca="false">IF(H8647="",F8647,H8647)</f>
        <v>United Health Care</v>
      </c>
      <c r="F8647" s="5"/>
      <c r="G8647" s="1" t="n">
        <v>7377</v>
      </c>
      <c r="H8647" s="1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false" customHeight="true" outlineLevel="0" collapsed="false">
      <c r="A8648" s="1" t="n">
        <f aca="false">MAX($A$2:$A8647)+1</f>
        <v>7675</v>
      </c>
      <c r="C8648" s="1" t="str">
        <f aca="false">IF(H8648="",F8648,H8648)</f>
        <v>Plant 31 Paper Mill</v>
      </c>
      <c r="F8648" s="5"/>
      <c r="G8648" s="1" t="n">
        <v>50028</v>
      </c>
      <c r="H8648" s="1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false" customHeight="true" outlineLevel="0" collapsed="false">
      <c r="A8649" s="1" t="n">
        <f aca="false">MAX($A$2:$A8648)+1</f>
        <v>7676</v>
      </c>
      <c r="C8649" s="1" t="str">
        <f aca="false">IF(H8649="",F8649,H8649)</f>
        <v>Old Hickory Plant</v>
      </c>
      <c r="F8649" s="5"/>
      <c r="G8649" s="1" t="n">
        <v>10797</v>
      </c>
      <c r="H8649" s="1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false" customHeight="true" outlineLevel="0" collapsed="false">
      <c r="A8650" s="1" t="n">
        <f aca="false">MAX($A$2:$A8649)+1</f>
        <v>7677</v>
      </c>
      <c r="C8650" s="1" t="str">
        <f aca="false">IF(H8650="",F8650,H8650)</f>
        <v>Coleman</v>
      </c>
      <c r="F8650" s="5"/>
      <c r="G8650" s="1" t="n">
        <v>3566</v>
      </c>
      <c r="H8650" s="1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false" customHeight="true" outlineLevel="0" collapsed="false">
      <c r="A8651" s="1" t="n">
        <f aca="false">MAX($A$2:$A8650)+1</f>
        <v>7678</v>
      </c>
      <c r="C8651" s="1" t="str">
        <f aca="false">IF(H8651="",F8651,H8651)</f>
        <v>Swift 2</v>
      </c>
      <c r="F8651" s="5"/>
      <c r="G8651" s="1" t="n">
        <v>6265</v>
      </c>
      <c r="H8651" s="1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false" customHeight="true" outlineLevel="0" collapsed="false">
      <c r="A8652" s="1" t="n">
        <f aca="false">MAX($A$2:$A8651)+1</f>
        <v>7679</v>
      </c>
      <c r="C8652" s="1" t="str">
        <f aca="false">IF(H8652="",F8652,H8652)</f>
        <v>Chamois</v>
      </c>
      <c r="F8652" s="5"/>
      <c r="G8652" s="1" t="n">
        <v>2169</v>
      </c>
      <c r="H8652" s="1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false" customHeight="true" outlineLevel="0" collapsed="false">
      <c r="A8653" s="1" t="n">
        <f aca="false">MAX($A$2:$A8652)+1</f>
        <v>7680</v>
      </c>
      <c r="C8653" s="1" t="str">
        <f aca="false">IF(H8653="",F8653,H8653)</f>
        <v>Central Wayne Air Quality</v>
      </c>
      <c r="F8653" s="5"/>
      <c r="G8653" s="1" t="n">
        <v>54804</v>
      </c>
      <c r="H8653" s="1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false" customHeight="true" outlineLevel="0" collapsed="false">
      <c r="A8654" s="1" t="n">
        <f aca="false">MAX($A$2:$A8653)+1</f>
        <v>7681</v>
      </c>
      <c r="C8654" s="1" t="str">
        <f aca="false">IF(H8654="",F8654,H8654)</f>
        <v>Guadalupe Power Plant</v>
      </c>
      <c r="F8654" s="5"/>
      <c r="G8654" s="1" t="n">
        <v>10390</v>
      </c>
      <c r="H8654" s="1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false" customHeight="true" outlineLevel="0" collapsed="false">
      <c r="A8655" s="1" t="n">
        <f aca="false">MAX($A$2:$A8654)+1</f>
        <v>7682</v>
      </c>
      <c r="C8655" s="1" t="str">
        <f aca="false">IF(H8655="",F8655,H8655)</f>
        <v>Wheeler Landfill Gas Recovery</v>
      </c>
      <c r="F8655" s="5"/>
      <c r="G8655" s="1" t="n">
        <v>55073</v>
      </c>
      <c r="H8655" s="1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false" customHeight="true" outlineLevel="0" collapsed="false">
      <c r="A8656" s="1" t="n">
        <f aca="false">MAX($A$2:$A8655)+1</f>
        <v>7683</v>
      </c>
      <c r="C8656" s="1" t="str">
        <f aca="false">IF(H8656="",F8656,H8656)</f>
        <v>Lavalley Lumber LLC</v>
      </c>
      <c r="F8656" s="5"/>
      <c r="G8656" s="1" t="n">
        <v>50914</v>
      </c>
      <c r="H8656" s="1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false" customHeight="true" outlineLevel="0" collapsed="false">
      <c r="A8657" s="1" t="n">
        <f aca="false">MAX($A$2:$A8656)+1</f>
        <v>7684</v>
      </c>
      <c r="C8657" s="1" t="str">
        <f aca="false">IF(H8657="",F8657,H8657)</f>
        <v>TXI Riverside Cement Power House</v>
      </c>
      <c r="F8657" s="5"/>
      <c r="G8657" s="1" t="n">
        <v>50557</v>
      </c>
      <c r="H8657" s="1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false" customHeight="true" outlineLevel="0" collapsed="false">
      <c r="A8658" s="1" t="n">
        <f aca="false">MAX($A$2:$A8657)+1</f>
        <v>7685</v>
      </c>
      <c r="C8658" s="1" t="str">
        <f aca="false">IF(H8658="",F8658,H8658)</f>
        <v>Lower South Fork</v>
      </c>
      <c r="F8658" s="5"/>
      <c r="G8658" s="1" t="n">
        <v>58120</v>
      </c>
      <c r="H8658" s="1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false" customHeight="true" outlineLevel="0" collapsed="false">
      <c r="A8659" s="1" t="n">
        <f aca="false">MAX($A$2:$A8658)+1</f>
        <v>7686</v>
      </c>
      <c r="C8659" s="1" t="str">
        <f aca="false">IF(H8659="",F8659,H8659)</f>
        <v>Unionville</v>
      </c>
      <c r="F8659" s="5"/>
      <c r="G8659" s="1" t="n">
        <v>6563</v>
      </c>
      <c r="H8659" s="1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false" customHeight="true" outlineLevel="0" collapsed="false">
      <c r="A8660" s="1" t="n">
        <f aca="false">MAX($A$2:$A8659)+1</f>
        <v>7687</v>
      </c>
      <c r="C8660" s="1" t="str">
        <f aca="false">IF(H8660="",F8660,H8660)</f>
        <v>Wayne</v>
      </c>
      <c r="F8660" s="5"/>
      <c r="G8660" s="1" t="n">
        <v>3134</v>
      </c>
      <c r="H8660" s="1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false" customHeight="true" outlineLevel="0" collapsed="false">
      <c r="A8661" s="1" t="n">
        <f aca="false">MAX($A$2:$A8660)+1</f>
        <v>7688</v>
      </c>
      <c r="C8661" s="1" t="str">
        <f aca="false">IF(H8661="",F8661,H8661)</f>
        <v>Starwood Hotels Resorts</v>
      </c>
      <c r="F8661" s="5"/>
      <c r="G8661" s="1" t="n">
        <v>50238</v>
      </c>
      <c r="H8661" s="1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false" customHeight="true" outlineLevel="0" collapsed="false">
      <c r="A8662" s="1" t="n">
        <f aca="false">MAX($A$2:$A8661)+1</f>
        <v>7689</v>
      </c>
      <c r="C8662" s="1" t="str">
        <f aca="false">IF(H8662="",F8662,H8662)</f>
        <v>Alliant SBD 9801 Aegon Martha's Way</v>
      </c>
      <c r="F8662" s="5"/>
      <c r="G8662" s="1" t="n">
        <v>56072</v>
      </c>
      <c r="H8662" s="1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false" customHeight="true" outlineLevel="0" collapsed="false">
      <c r="A8663" s="1" t="n">
        <f aca="false">MAX($A$2:$A8662)+1</f>
        <v>7690</v>
      </c>
      <c r="C8663" s="1" t="str">
        <f aca="false">IF(H8663="",F8663,H8663)</f>
        <v>Borden Chemicals Plastics Cogen</v>
      </c>
      <c r="F8663" s="5"/>
      <c r="G8663" s="1" t="n">
        <v>10596</v>
      </c>
      <c r="H8663" s="1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false" customHeight="true" outlineLevel="0" collapsed="false">
      <c r="A8664" s="1" t="n">
        <f aca="false">MAX($A$2:$A8663)+1</f>
        <v>7691</v>
      </c>
      <c r="C8664" s="1" t="str">
        <f aca="false">IF(H8664="",F8664,H8664)</f>
        <v>P H Robinson</v>
      </c>
      <c r="F8664" s="5"/>
      <c r="G8664" s="1" t="n">
        <v>3466</v>
      </c>
      <c r="H8664" s="1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false" customHeight="true" outlineLevel="0" collapsed="false">
      <c r="A8665" s="1" t="n">
        <f aca="false">MAX($A$2:$A8664)+1</f>
        <v>7692</v>
      </c>
      <c r="C8665" s="1" t="str">
        <f aca="false">IF(H8665="",F8665,H8665)</f>
        <v>Junction</v>
      </c>
      <c r="F8665" s="5"/>
      <c r="G8665" s="1" t="n">
        <v>4133</v>
      </c>
      <c r="H8665" s="1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false" customHeight="true" outlineLevel="0" collapsed="false">
      <c r="A8666" s="1" t="n">
        <f aca="false">MAX($A$2:$A8665)+1</f>
        <v>7693</v>
      </c>
      <c r="C8666" s="1" t="str">
        <f aca="false">IF(H8666="",F8666,H8666)</f>
        <v>Voss Taylor</v>
      </c>
      <c r="F8666" s="5"/>
      <c r="G8666" s="1" t="n">
        <v>54603</v>
      </c>
      <c r="H8666" s="1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false" customHeight="true" outlineLevel="0" collapsed="false">
      <c r="A8667" s="1" t="n">
        <f aca="false">MAX($A$2:$A8666)+1</f>
        <v>7694</v>
      </c>
      <c r="C8667" s="1" t="str">
        <f aca="false">IF(H8667="",F8667,H8667)</f>
        <v>JRW Associates LP</v>
      </c>
      <c r="F8667" s="5"/>
      <c r="G8667" s="1" t="n">
        <v>52198</v>
      </c>
      <c r="H8667" s="1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false" customHeight="true" outlineLevel="0" collapsed="false">
      <c r="A8668" s="1" t="n">
        <f aca="false">MAX($A$2:$A8667)+1</f>
        <v>7695</v>
      </c>
      <c r="C8668" s="1" t="str">
        <f aca="false">IF(H8668="",F8668,H8668)</f>
        <v>Helemano Substation DG</v>
      </c>
      <c r="F8668" s="5"/>
      <c r="G8668" s="1" t="n">
        <v>56332</v>
      </c>
      <c r="H8668" s="1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false" customHeight="true" outlineLevel="0" collapsed="false">
      <c r="A8669" s="1" t="n">
        <f aca="false">MAX($A$2:$A8668)+1</f>
        <v>7696</v>
      </c>
      <c r="C8669" s="1" t="str">
        <f aca="false">IF(H8669="",F8669,H8669)</f>
        <v>Smith Street</v>
      </c>
      <c r="F8669" s="5"/>
      <c r="G8669" s="1" t="n">
        <v>679</v>
      </c>
      <c r="H8669" s="1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false" customHeight="true" outlineLevel="0" collapsed="false">
      <c r="A8670" s="1" t="n">
        <f aca="false">MAX($A$2:$A8669)+1</f>
        <v>7697</v>
      </c>
      <c r="C8670" s="1" t="str">
        <f aca="false">IF(H8670="",F8670,H8670)</f>
        <v>Seward</v>
      </c>
      <c r="F8670" s="5"/>
      <c r="G8670" s="1" t="n">
        <v>55975</v>
      </c>
      <c r="H8670" s="1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false" customHeight="true" outlineLevel="0" collapsed="false">
      <c r="A8671" s="1" t="n">
        <f aca="false">MAX($A$2:$A8670)+1</f>
        <v>7698</v>
      </c>
      <c r="C8671" s="1" t="str">
        <f aca="false">IF(H8671="",F8671,H8671)</f>
        <v>Lewes</v>
      </c>
      <c r="F8671" s="5"/>
      <c r="G8671" s="1" t="n">
        <v>600</v>
      </c>
      <c r="H8671" s="1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false" customHeight="true" outlineLevel="0" collapsed="false">
      <c r="A8672" s="1" t="n">
        <f aca="false">MAX($A$2:$A8671)+1</f>
        <v>7699</v>
      </c>
      <c r="C8672" s="1" t="str">
        <f aca="false">IF(H8672="",F8672,H8672)</f>
        <v>The Charleston Clean Energy Facility</v>
      </c>
      <c r="F8672" s="5"/>
      <c r="G8672" s="1" t="n">
        <v>57587</v>
      </c>
      <c r="H8672" s="1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false" customHeight="true" outlineLevel="0" collapsed="false">
      <c r="A8673" s="1" t="n">
        <f aca="false">A8159</f>
        <v>7192</v>
      </c>
      <c r="C8673" s="1" t="str">
        <f aca="false">IF(H8673="",F8673,H8673)</f>
        <v>St Albans</v>
      </c>
      <c r="F8673" s="5"/>
      <c r="G8673" s="1" t="n">
        <v>3726</v>
      </c>
      <c r="H8673" s="1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false" customHeight="true" outlineLevel="0" collapsed="false">
      <c r="A8674" s="1" t="n">
        <f aca="false">MAX($A$2:$A8673)+1</f>
        <v>7700</v>
      </c>
      <c r="C8674" s="1" t="str">
        <f aca="false">IF(H8674="",F8674,H8674)</f>
        <v>W B Tuttle</v>
      </c>
      <c r="F8674" s="5"/>
      <c r="G8674" s="1" t="n">
        <v>3613</v>
      </c>
      <c r="H8674" s="1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false" customHeight="true" outlineLevel="0" collapsed="false">
      <c r="A8675" s="1" t="n">
        <f aca="false">MAX($A$2:$A8674)+1</f>
        <v>7701</v>
      </c>
      <c r="C8675" s="1" t="str">
        <f aca="false">IF(H8675="",F8675,H8675)</f>
        <v>Smithtown Energy Partners LP</v>
      </c>
      <c r="F8675" s="5"/>
      <c r="G8675" s="1" t="n">
        <v>50344</v>
      </c>
      <c r="H8675" s="1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false" customHeight="true" outlineLevel="0" collapsed="false">
      <c r="A8676" s="1" t="n">
        <f aca="false">MAX($A$2:$A8675)+1</f>
        <v>7702</v>
      </c>
      <c r="C8676" s="1" t="str">
        <f aca="false">IF(H8676="",F8676,H8676)</f>
        <v>Belmar</v>
      </c>
      <c r="F8676" s="5"/>
      <c r="G8676" s="1" t="n">
        <v>56861</v>
      </c>
      <c r="H8676" s="1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false" customHeight="true" outlineLevel="0" collapsed="false">
      <c r="A8677" s="1" t="n">
        <f aca="false">MAX($A$2:$A8676)+1</f>
        <v>7703</v>
      </c>
      <c r="C8677" s="1" t="str">
        <f aca="false">IF(H8677="",F8677,H8677)</f>
        <v>AES Westover</v>
      </c>
      <c r="F8677" s="5"/>
      <c r="G8677" s="1" t="n">
        <v>2526</v>
      </c>
      <c r="H8677" s="1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false" customHeight="true" outlineLevel="0" collapsed="false">
      <c r="A8678" s="1" t="n">
        <f aca="false">MAX($A$2:$A8677)+1</f>
        <v>7704</v>
      </c>
      <c r="C8678" s="1" t="str">
        <f aca="false">IF(H8678="",F8678,H8678)</f>
        <v>Caledonia Power Facility</v>
      </c>
      <c r="F8678" s="5"/>
      <c r="G8678" s="1" t="n">
        <v>55082</v>
      </c>
      <c r="H8678" s="1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false" customHeight="true" outlineLevel="0" collapsed="false">
      <c r="A8679" s="1" t="n">
        <f aca="false">MAX($A$2:$A8678)+1</f>
        <v>7705</v>
      </c>
      <c r="C8679" s="1" t="str">
        <f aca="false">IF(H8679="",F8679,H8679)</f>
        <v>Presidio</v>
      </c>
      <c r="F8679" s="5"/>
      <c r="G8679" s="1" t="n">
        <v>3525</v>
      </c>
      <c r="H8679" s="1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false" customHeight="true" outlineLevel="0" collapsed="false">
      <c r="A8680" s="1" t="n">
        <f aca="false">MAX($A$2:$A8679)+1</f>
        <v>7706</v>
      </c>
      <c r="C8680" s="1" t="str">
        <f aca="false">IF(H8680="",F8680,H8680)</f>
        <v>Smart Papers LLC</v>
      </c>
      <c r="F8680" s="5"/>
      <c r="G8680" s="1" t="n">
        <v>50247</v>
      </c>
      <c r="H8680" s="1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false" customHeight="true" outlineLevel="0" collapsed="false">
      <c r="A8681" s="1" t="n">
        <f aca="false">MAX($A$2:$A8680)+1</f>
        <v>7707</v>
      </c>
      <c r="C8681" s="1" t="str">
        <f aca="false">IF(H8681="",F8681,H8681)</f>
        <v>Amalgamated Sugar LLC Nyssa</v>
      </c>
      <c r="F8681" s="5"/>
      <c r="G8681" s="1" t="n">
        <v>54612</v>
      </c>
      <c r="H8681" s="1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false" customHeight="true" outlineLevel="0" collapsed="false">
      <c r="A8682" s="1" t="n">
        <f aca="false">MAX($A$2:$A8681)+1</f>
        <v>7708</v>
      </c>
      <c r="C8682" s="1" t="str">
        <f aca="false">IF(H8682="",F8682,H8682)</f>
        <v>Santa Clara</v>
      </c>
      <c r="F8682" s="5"/>
      <c r="G8682" s="1" t="n">
        <v>52207</v>
      </c>
      <c r="H8682" s="1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false" customHeight="true" outlineLevel="0" collapsed="false">
      <c r="A8683" s="1" t="n">
        <f aca="false">MAX($A$2:$A8682)+1</f>
        <v>7709</v>
      </c>
      <c r="C8683" s="1" t="str">
        <f aca="false">IF(H8683="",F8683,H8683)</f>
        <v>Velcro USA</v>
      </c>
      <c r="F8683" s="5"/>
      <c r="G8683" s="1" t="n">
        <v>54293</v>
      </c>
      <c r="H8683" s="1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false" customHeight="true" outlineLevel="0" collapsed="false">
      <c r="A8684" s="1" t="n">
        <f aca="false">MAX($A$2:$A8683)+1</f>
        <v>7710</v>
      </c>
      <c r="C8684" s="1" t="str">
        <f aca="false">IF(H8684="",F8684,H8684)</f>
        <v>Hansel</v>
      </c>
      <c r="F8684" s="5"/>
      <c r="G8684" s="1" t="n">
        <v>672</v>
      </c>
      <c r="H8684" s="1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false" customHeight="true" outlineLevel="0" collapsed="false">
      <c r="A8685" s="1" t="n">
        <f aca="false">MAX($A$2:$A8684)+1</f>
        <v>7711</v>
      </c>
      <c r="C8685" s="1" t="str">
        <f aca="false">IF(H8685="",F8685,H8685)</f>
        <v>Mingo Junction Energy Center</v>
      </c>
      <c r="F8685" s="5"/>
      <c r="G8685" s="1" t="n">
        <v>55611</v>
      </c>
      <c r="H8685" s="1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false" customHeight="true" outlineLevel="0" collapsed="false">
      <c r="A8686" s="1" t="n">
        <f aca="false">MAX($A$2:$A8685)+1</f>
        <v>7712</v>
      </c>
      <c r="C8686" s="1" t="str">
        <f aca="false">IF(H8686="",F8686,H8686)</f>
        <v>Oil Storage</v>
      </c>
      <c r="F8686" s="5"/>
      <c r="G8686" s="1" t="n">
        <v>8801</v>
      </c>
      <c r="H8686" s="1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false" customHeight="true" outlineLevel="0" collapsed="false">
      <c r="A8687" s="1" t="n">
        <f aca="false">MAX($A$2:$A8686)+1</f>
        <v>7713</v>
      </c>
      <c r="C8687" s="1" t="str">
        <f aca="false">IF(H8687="",F8687,H8687)</f>
        <v>Williams Field Services Kutz Plant</v>
      </c>
      <c r="F8687" s="5"/>
      <c r="G8687" s="1" t="n">
        <v>54205</v>
      </c>
      <c r="H8687" s="1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false" customHeight="true" outlineLevel="0" collapsed="false">
      <c r="A8688" s="1" t="n">
        <f aca="false">MAX($A$2:$A8687)+1</f>
        <v>7714</v>
      </c>
      <c r="C8688" s="1" t="str">
        <f aca="false">IF(H8688="",F8688,H8688)</f>
        <v>Empire</v>
      </c>
      <c r="F8688" s="5"/>
      <c r="G8688" s="1" t="n">
        <v>50760</v>
      </c>
      <c r="H8688" s="1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false" customHeight="true" outlineLevel="0" collapsed="false">
      <c r="A8689" s="1" t="n">
        <f aca="false">MAX($A$2:$A8688)+1</f>
        <v>7715</v>
      </c>
      <c r="C8689" s="1" t="str">
        <f aca="false">IF(H8689="",F8689,H8689)</f>
        <v>Kern River Fee A Cogen</v>
      </c>
      <c r="F8689" s="5"/>
      <c r="G8689" s="1" t="n">
        <v>52094</v>
      </c>
      <c r="H8689" s="1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false" customHeight="true" outlineLevel="0" collapsed="false">
      <c r="A8690" s="1" t="n">
        <f aca="false">MAX($A$2:$A8689)+1</f>
        <v>7716</v>
      </c>
      <c r="C8690" s="1" t="str">
        <f aca="false">IF(H8690="",F8690,H8690)</f>
        <v>Oglesby</v>
      </c>
      <c r="F8690" s="5"/>
      <c r="G8690" s="1" t="n">
        <v>894</v>
      </c>
      <c r="H8690" s="1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false" customHeight="true" outlineLevel="0" collapsed="false">
      <c r="A8691" s="1" t="n">
        <f aca="false">MAX($A$2:$A8690)+1</f>
        <v>7717</v>
      </c>
      <c r="C8691" s="1" t="str">
        <f aca="false">IF(H8691="",F8691,H8691)</f>
        <v>Riverside Manufacturing</v>
      </c>
      <c r="F8691" s="5"/>
      <c r="G8691" s="1" t="n">
        <v>54856</v>
      </c>
      <c r="H8691" s="1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false" customHeight="true" outlineLevel="0" collapsed="false">
      <c r="A8692" s="1" t="n">
        <f aca="false">MAX($A$2:$A8691)+1</f>
        <v>7718</v>
      </c>
      <c r="C8692" s="1" t="str">
        <f aca="false">IF(H8692="",F8692,H8692)</f>
        <v>Blue Water Gas Plant</v>
      </c>
      <c r="F8692" s="5"/>
      <c r="G8692" s="1" t="n">
        <v>50726</v>
      </c>
      <c r="H8692" s="1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false" customHeight="true" outlineLevel="0" collapsed="false">
      <c r="A8693" s="1" t="n">
        <f aca="false">MAX($A$2:$A8692)+1</f>
        <v>7719</v>
      </c>
      <c r="C8693" s="1" t="str">
        <f aca="false">IF(H8693="",F8693,H8693)</f>
        <v>Groveton Paper Board</v>
      </c>
      <c r="F8693" s="5"/>
      <c r="G8693" s="1" t="n">
        <v>56140</v>
      </c>
      <c r="H8693" s="1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false" customHeight="true" outlineLevel="0" collapsed="false">
      <c r="A8694" s="1" t="n">
        <f aca="false">MAX($A$2:$A8693)+1</f>
        <v>7720</v>
      </c>
      <c r="C8694" s="1" t="str">
        <f aca="false">IF(H8694="",F8694,H8694)</f>
        <v>American Canyon Power Plant</v>
      </c>
      <c r="F8694" s="5"/>
      <c r="G8694" s="1" t="n">
        <v>10392</v>
      </c>
      <c r="H8694" s="1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false" customHeight="true" outlineLevel="0" collapsed="false">
      <c r="A8695" s="1" t="n">
        <f aca="false">MAX($A$2:$A8694)+1</f>
        <v>7721</v>
      </c>
      <c r="C8695" s="1" t="str">
        <f aca="false">IF(H8695="",F8695,H8695)</f>
        <v>Palomar Medical Center</v>
      </c>
      <c r="F8695" s="5"/>
      <c r="G8695" s="1" t="n">
        <v>50319</v>
      </c>
      <c r="H8695" s="1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false" customHeight="true" outlineLevel="0" collapsed="false">
      <c r="A8696" s="1" t="n">
        <f aca="false">MAX($A$2:$A8695)+1</f>
        <v>7722</v>
      </c>
      <c r="C8696" s="1" t="str">
        <f aca="false">IF(H8696="",F8696,H8696)</f>
        <v>AES Placerita</v>
      </c>
      <c r="F8696" s="5"/>
      <c r="G8696" s="1" t="n">
        <v>10677</v>
      </c>
      <c r="H8696" s="1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false" customHeight="true" outlineLevel="0" collapsed="false">
      <c r="A8697" s="1" t="n">
        <f aca="false">MAX($A$2:$A8696)+1</f>
        <v>7723</v>
      </c>
      <c r="C8697" s="1" t="str">
        <f aca="false">IF(H8697="",F8697,H8697)</f>
        <v>Mills Pride</v>
      </c>
      <c r="F8697" s="5"/>
      <c r="G8697" s="1" t="n">
        <v>54978</v>
      </c>
      <c r="H8697" s="1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false" customHeight="true" outlineLevel="0" collapsed="false">
      <c r="A8698" s="1" t="n">
        <f aca="false">MAX($A$2:$A8697)+1</f>
        <v>7724</v>
      </c>
      <c r="C8698" s="1" t="str">
        <f aca="false">IF(H8698="",F8698,H8698)</f>
        <v>Rock Tenn Dallas Mill</v>
      </c>
      <c r="F8698" s="5"/>
      <c r="G8698" s="1" t="n">
        <v>54248</v>
      </c>
      <c r="H8698" s="1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false" customHeight="true" outlineLevel="0" collapsed="false">
      <c r="A8699" s="1" t="n">
        <f aca="false">MAX($A$2:$A8698)+1</f>
        <v>7725</v>
      </c>
      <c r="C8699" s="1" t="str">
        <f aca="false">IF(H8699="",F8699,H8699)</f>
        <v>Davis Monthan AFB (AZ) West Airfield</v>
      </c>
      <c r="F8699" s="5"/>
      <c r="G8699" s="1" t="n">
        <v>59779</v>
      </c>
      <c r="H8699" s="1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false" customHeight="true" outlineLevel="0" collapsed="false">
      <c r="A8700" s="1" t="n">
        <f aca="false">MAX($A$2:$A8699)+1</f>
        <v>7726</v>
      </c>
      <c r="C8700" s="1" t="str">
        <f aca="false">IF(H8700="",F8700,H8700)</f>
        <v>W E Swoope</v>
      </c>
      <c r="F8700" s="5"/>
      <c r="G8700" s="1" t="n">
        <v>681</v>
      </c>
      <c r="H8700" s="1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false" customHeight="true" outlineLevel="0" collapsed="false">
      <c r="A8701" s="1" t="n">
        <f aca="false">MAX($A$2:$A8700)+1</f>
        <v>7727</v>
      </c>
      <c r="C8701" s="1" t="str">
        <f aca="false">IF(H8701="",F8701,H8701)</f>
        <v>Ashland Inc</v>
      </c>
      <c r="F8701" s="5"/>
      <c r="G8701" s="1" t="n">
        <v>10207</v>
      </c>
      <c r="H8701" s="1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false" customHeight="true" outlineLevel="0" collapsed="false">
      <c r="A8702" s="1" t="n">
        <f aca="false">A4197</f>
        <v>3258</v>
      </c>
      <c r="C8702" s="1" t="str">
        <f aca="false">IF(H8702="",F8702,H8702)</f>
        <v>Feeder Dam</v>
      </c>
      <c r="F8702" s="5"/>
      <c r="G8702" s="1" t="n">
        <v>2666</v>
      </c>
      <c r="H8702" s="1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false" customHeight="true" outlineLevel="0" collapsed="false">
      <c r="A8703" s="1" t="n">
        <f aca="false">MAX($A$2:$A8702)+1</f>
        <v>7728</v>
      </c>
      <c r="C8703" s="1" t="str">
        <f aca="false">IF(H8703="",F8703,H8703)</f>
        <v>LandPro-1</v>
      </c>
      <c r="F8703" s="5"/>
      <c r="G8703" s="1" t="n">
        <v>59397</v>
      </c>
      <c r="H8703" s="1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false" customHeight="true" outlineLevel="0" collapsed="false">
      <c r="A8704" s="1" t="n">
        <f aca="false">MAX($A$2:$A8703)+1</f>
        <v>7729</v>
      </c>
      <c r="C8704" s="1" t="str">
        <f aca="false">IF(H8704="",F8704,H8704)</f>
        <v>SPVP #1</v>
      </c>
      <c r="F8704" s="5"/>
      <c r="G8704" s="1" t="n">
        <v>56976</v>
      </c>
      <c r="H8704" s="1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false" customHeight="true" outlineLevel="0" collapsed="false">
      <c r="A8705" s="1" t="n">
        <f aca="false">MAX($A$2:$A8704)+1</f>
        <v>7730</v>
      </c>
      <c r="C8705" s="1" t="str">
        <f aca="false">IF(H8705="",F8705,H8705)</f>
        <v>Chilkat Valley</v>
      </c>
      <c r="F8705" s="5"/>
      <c r="G8705" s="1" t="n">
        <v>7467</v>
      </c>
      <c r="H8705" s="1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false" customHeight="true" outlineLevel="0" collapsed="false">
      <c r="A8706" s="1" t="n">
        <f aca="false">MAX($A$2:$A8705)+1</f>
        <v>7731</v>
      </c>
      <c r="C8706" s="1" t="str">
        <f aca="false">IF(H8706="",F8706,H8706)</f>
        <v>North East Cogeneration Plant</v>
      </c>
      <c r="F8706" s="5"/>
      <c r="G8706" s="1" t="n">
        <v>54571</v>
      </c>
      <c r="H8706" s="1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false" customHeight="true" outlineLevel="0" collapsed="false">
      <c r="A8707" s="1" t="n">
        <f aca="false">MAX($A$2:$A8706)+1</f>
        <v>7732</v>
      </c>
      <c r="C8707" s="1" t="str">
        <f aca="false">IF(H8707="",F8707,H8707)</f>
        <v>Attica</v>
      </c>
      <c r="F8707" s="5"/>
      <c r="G8707" s="1" t="n">
        <v>1260</v>
      </c>
      <c r="H8707" s="1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false" customHeight="true" outlineLevel="0" collapsed="false">
      <c r="A8708" s="1" t="n">
        <f aca="false">MAX($A$2:$A8707)+1</f>
        <v>7733</v>
      </c>
      <c r="C8708" s="1" t="str">
        <f aca="false">IF(H8708="",F8708,H8708)</f>
        <v>Midwest</v>
      </c>
      <c r="F8708" s="5"/>
      <c r="G8708" s="1" t="n">
        <v>8839</v>
      </c>
      <c r="H8708" s="1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false" customHeight="true" outlineLevel="0" collapsed="false">
      <c r="A8709" s="1" t="n">
        <f aca="false">MAX($A$2:$A8708)+1</f>
        <v>7734</v>
      </c>
      <c r="C8709" s="1" t="str">
        <f aca="false">IF(H8709="",F8709,H8709)</f>
        <v>Asbury Park Press</v>
      </c>
      <c r="F8709" s="5"/>
      <c r="G8709" s="1" t="n">
        <v>10157</v>
      </c>
      <c r="H8709" s="1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false" customHeight="true" outlineLevel="0" collapsed="false">
      <c r="A8710" s="1" t="n">
        <f aca="false">MAX($A$2:$A8709)+1</f>
        <v>7735</v>
      </c>
      <c r="C8710" s="1" t="str">
        <f aca="false">IF(H8710="",F8710,H8710)</f>
        <v>ExxonMobil Baton Rouge Cogen</v>
      </c>
      <c r="F8710" s="5"/>
      <c r="G8710" s="1" t="n">
        <v>55150</v>
      </c>
      <c r="H8710" s="1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false" customHeight="true" outlineLevel="0" collapsed="false">
      <c r="A8711" s="1" t="n">
        <f aca="false">MAX($A$2:$A8710)+1</f>
        <v>7736</v>
      </c>
      <c r="C8711" s="1" t="str">
        <f aca="false">IF(H8711="",F8711,H8711)</f>
        <v>Sierra Power</v>
      </c>
      <c r="F8711" s="5"/>
      <c r="G8711" s="1" t="n">
        <v>50068</v>
      </c>
      <c r="H8711" s="1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false" customHeight="true" outlineLevel="0" collapsed="false">
      <c r="A8712" s="1" t="n">
        <f aca="false">MAX($A$2:$A8711)+1</f>
        <v>7737</v>
      </c>
      <c r="C8712" s="1" t="str">
        <f aca="false">IF(H8712="",F8712,H8712)</f>
        <v>Fort Worth Methane</v>
      </c>
      <c r="F8712" s="5"/>
      <c r="G8712" s="1" t="n">
        <v>57878</v>
      </c>
      <c r="H8712" s="1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false" customHeight="true" outlineLevel="0" collapsed="false">
      <c r="A8713" s="1" t="n">
        <f aca="false">MAX($A$2:$A8712)+1</f>
        <v>7738</v>
      </c>
      <c r="C8713" s="1" t="str">
        <f aca="false">IF(H8713="",F8713,H8713)</f>
        <v>East Millinocket Mill</v>
      </c>
      <c r="F8713" s="5"/>
      <c r="G8713" s="1" t="n">
        <v>55830</v>
      </c>
      <c r="H8713" s="1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false" customHeight="true" outlineLevel="0" collapsed="false">
      <c r="A8714" s="1" t="n">
        <f aca="false">MAX($A$2:$A8713)+1</f>
        <v>7739</v>
      </c>
      <c r="C8714" s="1" t="str">
        <f aca="false">IF(H8714="",F8714,H8714)</f>
        <v>Pepeekeo Power Plant</v>
      </c>
      <c r="F8714" s="5"/>
      <c r="G8714" s="1" t="n">
        <v>10401</v>
      </c>
      <c r="H8714" s="1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false" customHeight="true" outlineLevel="0" collapsed="false">
      <c r="A8715" s="1" t="n">
        <f aca="false">MAX($A$2:$A8714)+1</f>
        <v>7740</v>
      </c>
      <c r="C8715" s="1" t="str">
        <f aca="false">IF(H8715="",F8715,H8715)</f>
        <v>District 100 Transco Gas Pipe Line</v>
      </c>
      <c r="F8715" s="5"/>
      <c r="G8715" s="1" t="n">
        <v>54743</v>
      </c>
      <c r="H8715" s="1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false" customHeight="true" outlineLevel="0" collapsed="false">
      <c r="A8716" s="1" t="n">
        <f aca="false">MAX($A$2:$A8715)+1</f>
        <v>7741</v>
      </c>
      <c r="C8716" s="1" t="str">
        <f aca="false">IF(H8716="",F8716,H8716)</f>
        <v>Maine Energy Recovery</v>
      </c>
      <c r="F8716" s="5"/>
      <c r="G8716" s="1" t="n">
        <v>10338</v>
      </c>
      <c r="H8716" s="1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false" customHeight="true" outlineLevel="0" collapsed="false">
      <c r="A8717" s="1" t="n">
        <f aca="false">MAX($A$2:$A8716)+1</f>
        <v>7742</v>
      </c>
      <c r="C8717" s="1" t="str">
        <f aca="false">IF(H8717="",F8717,H8717)</f>
        <v>Elwha Hydroelectric Project</v>
      </c>
      <c r="F8717" s="5"/>
      <c r="G8717" s="1" t="n">
        <v>54051</v>
      </c>
      <c r="H8717" s="1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false" customHeight="true" outlineLevel="0" collapsed="false">
      <c r="A8718" s="1" t="n">
        <f aca="false">MAX($A$2:$A8717)+1</f>
        <v>7743</v>
      </c>
      <c r="C8718" s="1" t="str">
        <f aca="false">IF(H8718="",F8718,H8718)</f>
        <v>Abitibi Consolidated Lufkin</v>
      </c>
      <c r="F8718" s="5"/>
      <c r="G8718" s="1" t="n">
        <v>50249</v>
      </c>
      <c r="H8718" s="1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false" customHeight="true" outlineLevel="0" collapsed="false">
      <c r="A8719" s="1" t="n">
        <f aca="false">MAX($A$2:$A8718)+1</f>
        <v>7744</v>
      </c>
      <c r="C8719" s="1" t="str">
        <f aca="false">IF(H8719="",F8719,H8719)</f>
        <v>Brawley</v>
      </c>
      <c r="F8719" s="5"/>
      <c r="G8719" s="1" t="n">
        <v>383</v>
      </c>
      <c r="H8719" s="1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fals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1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false" customHeight="true" outlineLevel="0" collapsed="false">
      <c r="A8721" s="1" t="n">
        <f aca="false">MAX($A$2:$A8720)+1</f>
        <v>7745</v>
      </c>
      <c r="C8721" s="1" t="str">
        <f aca="false">IF(H8721="",F8721,H8721)</f>
        <v>North Main</v>
      </c>
      <c r="F8721" s="5"/>
      <c r="G8721" s="1" t="n">
        <v>3493</v>
      </c>
      <c r="H8721" s="1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false" customHeight="true" outlineLevel="0" collapsed="false">
      <c r="A8722" s="1" t="n">
        <f aca="false">MAX($A$2:$A8721)+1</f>
        <v>7746</v>
      </c>
      <c r="C8722" s="1" t="str">
        <f aca="false">IF(H8722="",F8722,H8722)</f>
        <v>Portland</v>
      </c>
      <c r="F8722" s="5"/>
      <c r="G8722" s="1" t="n">
        <v>6192</v>
      </c>
      <c r="H8722" s="1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false" customHeight="true" outlineLevel="0" collapsed="false">
      <c r="A8723" s="1" t="n">
        <f aca="false">MAX($A$2:$A8722)+1</f>
        <v>7747</v>
      </c>
      <c r="C8723" s="1" t="str">
        <f aca="false">IF(H8723="",F8723,H8723)</f>
        <v>Big Valley Power LLC</v>
      </c>
      <c r="F8723" s="5"/>
      <c r="G8723" s="1" t="n">
        <v>10288</v>
      </c>
      <c r="H8723" s="1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false" customHeight="true" outlineLevel="0" collapsed="false">
      <c r="A8724" s="1" t="n">
        <f aca="false">MAX($A$2:$A8723)+1</f>
        <v>7748</v>
      </c>
      <c r="C8724" s="1" t="str">
        <f aca="false">IF(H8724="",F8724,H8724)</f>
        <v>Archer Daniels Midland Little Rock</v>
      </c>
      <c r="F8724" s="5"/>
      <c r="G8724" s="1" t="n">
        <v>54311</v>
      </c>
      <c r="H8724" s="1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false" customHeight="true" outlineLevel="0" collapsed="false">
      <c r="A8725" s="1" t="n">
        <f aca="false">MAX($A$2:$A8724)+1</f>
        <v>7749</v>
      </c>
      <c r="C8725" s="1" t="str">
        <f aca="false">IF(H8725="",F8725,H8725)</f>
        <v>Salem Harbor</v>
      </c>
      <c r="F8725" s="5"/>
      <c r="G8725" s="1" t="n">
        <v>1626</v>
      </c>
      <c r="H8725" s="1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false" customHeight="true" outlineLevel="0" collapsed="false">
      <c r="A8726" s="1" t="n">
        <f aca="false">MAX($A$2:$A8725)+1</f>
        <v>7750</v>
      </c>
      <c r="C8726" s="1" t="str">
        <f aca="false">IF(H8726="",F8726,H8726)</f>
        <v>Dolphus M Grainger</v>
      </c>
      <c r="F8726" s="5"/>
      <c r="G8726" s="1" t="n">
        <v>3317</v>
      </c>
      <c r="H8726" s="1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false" customHeight="true" outlineLevel="0" collapsed="false">
      <c r="A8727" s="1" t="n">
        <f aca="false">MAX($A$2:$A8726)+1</f>
        <v>7751</v>
      </c>
      <c r="C8727" s="1" t="str">
        <f aca="false">IF(H8727="",F8727,H8727)</f>
        <v>IDE 4 LLC</v>
      </c>
      <c r="F8727" s="5"/>
      <c r="G8727" s="1" t="n">
        <v>58970</v>
      </c>
      <c r="H8727" s="1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false" customHeight="true" outlineLevel="0" collapsed="false">
      <c r="A8728" s="1" t="n">
        <f aca="false">MAX($A$2:$A8727)+1</f>
        <v>7752</v>
      </c>
      <c r="C8728" s="1" t="str">
        <f aca="false">IF(H8728="",F8728,H8728)</f>
        <v>WWRF Solar Plant</v>
      </c>
      <c r="F8728" s="5"/>
      <c r="G8728" s="1" t="n">
        <v>56922</v>
      </c>
      <c r="H8728" s="1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false" customHeight="true" outlineLevel="0" collapsed="false">
      <c r="A8729" s="1" t="n">
        <f aca="false">MAX($A$2:$A8728)+1</f>
        <v>7753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1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false" customHeight="true" outlineLevel="0" collapsed="false">
      <c r="A8730" s="1" t="n">
        <f aca="false">MAX($A$2:$A8729)+1</f>
        <v>7754</v>
      </c>
      <c r="C8730" s="1" t="str">
        <f aca="false">IF(H8730="",F8730,H8730)</f>
        <v>CEIP Substation DG</v>
      </c>
      <c r="F8730" s="5"/>
      <c r="G8730" s="1" t="n">
        <v>56515</v>
      </c>
      <c r="H8730" s="1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false" customHeight="true" outlineLevel="0" collapsed="false">
      <c r="A8731" s="1" t="n">
        <f aca="false">MAX($A$2:$A8730)+1</f>
        <v>7755</v>
      </c>
      <c r="C8731" s="1" t="str">
        <f aca="false">IF(H8731="",F8731,H8731)</f>
        <v>Benkelman</v>
      </c>
      <c r="F8731" s="5"/>
      <c r="G8731" s="1" t="n">
        <v>2218</v>
      </c>
      <c r="H8731" s="1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false" customHeight="true" outlineLevel="0" collapsed="false">
      <c r="A8732" s="1" t="n">
        <f aca="false">MAX($A$2:$A8731)+1</f>
        <v>7756</v>
      </c>
      <c r="C8732" s="1" t="str">
        <f aca="false">IF(H8732="",F8732,H8732)</f>
        <v>Perma Treat Corporation</v>
      </c>
      <c r="F8732" s="5"/>
      <c r="G8732" s="1" t="n">
        <v>10053</v>
      </c>
      <c r="H8732" s="1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false" customHeight="true" outlineLevel="0" collapsed="false">
      <c r="A8733" s="1" t="n">
        <f aca="false">MAX($A$2:$A8732)+1</f>
        <v>7757</v>
      </c>
      <c r="C8733" s="1" t="str">
        <f aca="false">IF(H8733="",F8733,H8733)</f>
        <v>Cogenra - TEP</v>
      </c>
      <c r="F8733" s="5"/>
      <c r="G8733" s="1" t="n">
        <v>58832</v>
      </c>
      <c r="H8733" s="1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false" customHeight="true" outlineLevel="0" collapsed="false">
      <c r="A8734" s="1" t="n">
        <f aca="false">MAX($A$2:$A8733)+1</f>
        <v>7758</v>
      </c>
      <c r="C8734" s="1" t="str">
        <f aca="false">IF(H8734="",F8734,H8734)</f>
        <v>TMC LLC</v>
      </c>
      <c r="F8734" s="5"/>
      <c r="G8734" s="1" t="n">
        <v>10347</v>
      </c>
      <c r="H8734" s="1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false" customHeight="true" outlineLevel="0" collapsed="false">
      <c r="A8735" s="1" t="n">
        <f aca="false">MAX($A$2:$A8734)+1</f>
        <v>7759</v>
      </c>
      <c r="C8735" s="1" t="str">
        <f aca="false">IF(H8735="",F8735,H8735)</f>
        <v>Mad River</v>
      </c>
      <c r="F8735" s="5"/>
      <c r="G8735" s="1" t="n">
        <v>2860</v>
      </c>
      <c r="H8735" s="1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false" customHeight="true" outlineLevel="0" collapsed="false">
      <c r="A8736" s="1" t="n">
        <f aca="false">MAX($A$2:$A8735)+1</f>
        <v>7760</v>
      </c>
      <c r="C8736" s="1" t="str">
        <f aca="false">IF(H8736="",F8736,H8736)</f>
        <v>Valero Refining Texas Houston</v>
      </c>
      <c r="F8736" s="5"/>
      <c r="G8736" s="1" t="n">
        <v>52012</v>
      </c>
      <c r="H8736" s="1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false" customHeight="true" outlineLevel="0" collapsed="false">
      <c r="A8737" s="1" t="n">
        <f aca="false">MAX($A$2:$A8736)+1</f>
        <v>7761</v>
      </c>
      <c r="C8737" s="1" t="str">
        <f aca="false">IF(H8737="",F8737,H8737)</f>
        <v>West Texas Renewables</v>
      </c>
      <c r="F8737" s="5"/>
      <c r="G8737" s="1" t="n">
        <v>56402</v>
      </c>
      <c r="H8737" s="1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false" customHeight="true" outlineLevel="0" collapsed="false">
      <c r="A8738" s="1" t="n">
        <f aca="false">MAX($A$2:$A8737)+1</f>
        <v>7762</v>
      </c>
      <c r="C8738" s="1" t="str">
        <f aca="false">IF(H8738="",F8738,H8738)</f>
        <v>Millennium Hawkins Point</v>
      </c>
      <c r="F8738" s="5"/>
      <c r="G8738" s="1" t="n">
        <v>56045</v>
      </c>
      <c r="H8738" s="1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false" customHeight="true" outlineLevel="0" collapsed="false">
      <c r="A8739" s="1" t="n">
        <f aca="false">MAX($A$2:$A8738)+1</f>
        <v>7763</v>
      </c>
      <c r="C8739" s="1" t="str">
        <f aca="false">IF(H8739="",F8739,H8739)</f>
        <v>Milford Power LP</v>
      </c>
      <c r="F8739" s="5"/>
      <c r="G8739" s="1" t="n">
        <v>10616</v>
      </c>
      <c r="H8739" s="1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false" customHeight="true" outlineLevel="0" collapsed="false">
      <c r="A8740" s="1" t="n">
        <f aca="false">MAX($A$2:$A8739)+1</f>
        <v>7764</v>
      </c>
      <c r="C8740" s="1" t="str">
        <f aca="false">IF(H8740="",F8740,H8740)</f>
        <v>Biodyne Springfield</v>
      </c>
      <c r="F8740" s="5"/>
      <c r="G8740" s="1" t="n">
        <v>55059</v>
      </c>
      <c r="H8740" s="1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false" customHeight="true" outlineLevel="0" collapsed="false">
      <c r="A8741" s="1" t="n">
        <f aca="false">MAX($A$2:$A8740)+1</f>
        <v>7765</v>
      </c>
      <c r="C8741" s="1" t="str">
        <f aca="false">IF(H8741="",F8741,H8741)</f>
        <v>Chaney Dell Plant</v>
      </c>
      <c r="F8741" s="5"/>
      <c r="G8741" s="1" t="n">
        <v>54702</v>
      </c>
      <c r="H8741" s="1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false" customHeight="true" outlineLevel="0" collapsed="false">
      <c r="A8742" s="1" t="n">
        <f aca="false">MAX($A$2:$A8741)+1</f>
        <v>7766</v>
      </c>
      <c r="C8742" s="1" t="str">
        <f aca="false">IF(H8742="",F8742,H8742)</f>
        <v>Lake Creek</v>
      </c>
      <c r="F8742" s="5"/>
      <c r="G8742" s="1" t="n">
        <v>3502</v>
      </c>
      <c r="H8742" s="1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false" customHeight="true" outlineLevel="0" collapsed="false">
      <c r="A8743" s="1" t="n">
        <f aca="false">MAX($A$2:$A8742)+1</f>
        <v>7767</v>
      </c>
      <c r="C8743" s="1" t="str">
        <f aca="false">IF(H8743="",F8743,H8743)</f>
        <v>Walhalla</v>
      </c>
      <c r="F8743" s="5"/>
      <c r="G8743" s="1" t="n">
        <v>55638</v>
      </c>
      <c r="H8743" s="1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false" customHeight="true" outlineLevel="0" collapsed="false">
      <c r="A8744" s="1" t="n">
        <f aca="false">MAX($A$2:$A8743)+1</f>
        <v>7768</v>
      </c>
      <c r="C8744" s="1" t="str">
        <f aca="false">IF(H8744="",F8744,H8744)</f>
        <v>Riverbay</v>
      </c>
      <c r="F8744" s="5"/>
      <c r="G8744" s="1" t="n">
        <v>52168</v>
      </c>
      <c r="H8744" s="1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false" customHeight="true" outlineLevel="0" collapsed="false">
      <c r="A8745" s="1" t="n">
        <f aca="false">MAX($A$2:$A8744)+1</f>
        <v>7769</v>
      </c>
      <c r="C8745" s="1" t="str">
        <f aca="false">IF(H8745="",F8745,H8745)</f>
        <v>MMA RC Power LP</v>
      </c>
      <c r="F8745" s="5"/>
      <c r="G8745" s="1" t="n">
        <v>56574</v>
      </c>
      <c r="H8745" s="1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false" customHeight="true" outlineLevel="0" collapsed="false">
      <c r="A8746" s="1" t="n">
        <f aca="false">MAX($A$2:$A8745)+1</f>
        <v>7770</v>
      </c>
      <c r="C8746" s="1" t="str">
        <f aca="false">IF(H8746="",F8746,H8746)</f>
        <v>Exelon Edgar LLC</v>
      </c>
      <c r="F8746" s="5"/>
      <c r="G8746" s="1" t="n">
        <v>1585</v>
      </c>
      <c r="H8746" s="1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false" customHeight="true" outlineLevel="0" collapsed="false">
      <c r="A8747" s="1" t="n">
        <f aca="false">MAX($A$2:$A8746)+1</f>
        <v>7771</v>
      </c>
      <c r="C8747" s="1" t="str">
        <f aca="false">IF(H8747="",F8747,H8747)</f>
        <v>Oak Ridge North Power</v>
      </c>
      <c r="F8747" s="5"/>
      <c r="G8747" s="1" t="n">
        <v>56881</v>
      </c>
      <c r="H8747" s="1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false" customHeight="true" outlineLevel="0" collapsed="false">
      <c r="A8748" s="1" t="n">
        <f aca="false">MAX($A$2:$A8747)+1</f>
        <v>7772</v>
      </c>
      <c r="C8748" s="1" t="str">
        <f aca="false">IF(H8748="",F8748,H8748)</f>
        <v>Colton Landfill</v>
      </c>
      <c r="F8748" s="5"/>
      <c r="G8748" s="1" t="n">
        <v>56167</v>
      </c>
      <c r="H8748" s="1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false" customHeight="true" outlineLevel="0" collapsed="false">
      <c r="A8749" s="1" t="n">
        <f aca="false">MAX($A$2:$A8748)+1</f>
        <v>7773</v>
      </c>
      <c r="C8749" s="1" t="str">
        <f aca="false">IF(H8749="",F8749,H8749)</f>
        <v>Northwind Energy</v>
      </c>
      <c r="F8749" s="5"/>
      <c r="G8749" s="1" t="n">
        <v>10738</v>
      </c>
      <c r="H8749" s="1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false" customHeight="true" outlineLevel="0" collapsed="false">
      <c r="A8750" s="1" t="n">
        <f aca="false">MAX($A$2:$A8749)+1</f>
        <v>7774</v>
      </c>
      <c r="C8750" s="1" t="str">
        <f aca="false">IF(H8750="",F8750,H8750)</f>
        <v>M C Dixon Lumber</v>
      </c>
      <c r="F8750" s="5"/>
      <c r="G8750" s="1" t="n">
        <v>54745</v>
      </c>
      <c r="H8750" s="1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false" customHeight="true" outlineLevel="0" collapsed="false">
      <c r="A8751" s="1" t="n">
        <f aca="false">MAX($A$2:$A8750)+1</f>
        <v>7775</v>
      </c>
      <c r="C8751" s="1" t="str">
        <f aca="false">IF(H8751="",F8751,H8751)</f>
        <v>Wilbur West Power Plant</v>
      </c>
      <c r="F8751" s="5"/>
      <c r="G8751" s="1" t="n">
        <v>10369</v>
      </c>
      <c r="H8751" s="1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false" customHeight="true" outlineLevel="0" collapsed="false">
      <c r="A8752" s="1" t="n">
        <f aca="false">MAX($A$2:$A8751)+1</f>
        <v>7776</v>
      </c>
      <c r="C8752" s="1" t="str">
        <f aca="false">IF(H8752="",F8752,H8752)</f>
        <v>TXU Sweetwater Generating Plant</v>
      </c>
      <c r="F8752" s="5"/>
      <c r="G8752" s="1" t="n">
        <v>50615</v>
      </c>
      <c r="H8752" s="1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false" customHeight="true" outlineLevel="0" collapsed="false">
      <c r="A8753" s="1" t="n">
        <f aca="false">MAX($A$2:$A8752)+1</f>
        <v>7777</v>
      </c>
      <c r="C8753" s="1" t="str">
        <f aca="false">IF(H8753="",F8753,H8753)</f>
        <v>Bethany</v>
      </c>
      <c r="F8753" s="5"/>
      <c r="G8753" s="1" t="n">
        <v>2114</v>
      </c>
      <c r="H8753" s="1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false" customHeight="true" outlineLevel="0" collapsed="false">
      <c r="A8754" s="1" t="n">
        <f aca="false">MAX($A$2:$A8753)+1</f>
        <v>7778</v>
      </c>
      <c r="C8754" s="1" t="str">
        <f aca="false">IF(H8754="",F8754,H8754)</f>
        <v>Sherman Hospital</v>
      </c>
      <c r="F8754" s="5"/>
      <c r="G8754" s="1" t="n">
        <v>50909</v>
      </c>
      <c r="H8754" s="1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false" customHeight="true" outlineLevel="0" collapsed="false">
      <c r="A8755" s="1" t="n">
        <f aca="false">MAX($A$2:$A8754)+1</f>
        <v>7779</v>
      </c>
      <c r="C8755" s="1" t="str">
        <f aca="false">IF(H8755="",F8755,H8755)</f>
        <v>Chicago</v>
      </c>
      <c r="F8755" s="5"/>
      <c r="G8755" s="1" t="n">
        <v>54313</v>
      </c>
      <c r="H8755" s="1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false" customHeight="true" outlineLevel="0" collapsed="false">
      <c r="A8756" s="1" t="n">
        <f aca="false">MAX($A$2:$A8755)+1</f>
        <v>7780</v>
      </c>
      <c r="C8756" s="1" t="str">
        <f aca="false">IF(H8756="",F8756,H8756)</f>
        <v>MM Nashville</v>
      </c>
      <c r="F8756" s="5"/>
      <c r="G8756" s="1" t="n">
        <v>55647</v>
      </c>
      <c r="H8756" s="1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false" customHeight="true" outlineLevel="0" collapsed="false">
      <c r="A8757" s="1" t="n">
        <f aca="false">MAX($A$2:$A8756)+1</f>
        <v>7781</v>
      </c>
      <c r="C8757" s="1" t="str">
        <f aca="false">IF(H8757="",F8757,H8757)</f>
        <v>Deepwater</v>
      </c>
      <c r="F8757" s="5"/>
      <c r="G8757" s="1" t="n">
        <v>3461</v>
      </c>
      <c r="H8757" s="1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false" customHeight="true" outlineLevel="0" collapsed="false">
      <c r="A8758" s="1" t="n">
        <f aca="false">MAX($A$2:$A8757)+1</f>
        <v>7782</v>
      </c>
      <c r="C8758" s="1" t="str">
        <f aca="false">IF(H8758="",F8758,H8758)</f>
        <v>Henry D King</v>
      </c>
      <c r="F8758" s="5"/>
      <c r="G8758" s="1" t="n">
        <v>658</v>
      </c>
      <c r="H8758" s="1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false" customHeight="true" outlineLevel="0" collapsed="false">
      <c r="A8759" s="1" t="n">
        <f aca="false">MAX($A$2:$A8758)+1</f>
        <v>7783</v>
      </c>
      <c r="C8759" s="1" t="str">
        <f aca="false">IF(H8759="",F8759,H8759)</f>
        <v>Webster</v>
      </c>
      <c r="F8759" s="5"/>
      <c r="G8759" s="1" t="n">
        <v>3348</v>
      </c>
      <c r="H8759" s="1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false" customHeight="true" outlineLevel="0" collapsed="false">
      <c r="A8760" s="1" t="n">
        <f aca="false">MAX($A$2:$A8759)+1</f>
        <v>7784</v>
      </c>
      <c r="C8760" s="1" t="str">
        <f aca="false">IF(H8760="",F8760,H8760)</f>
        <v>Tillotson Rubber</v>
      </c>
      <c r="F8760" s="5"/>
      <c r="G8760" s="1" t="n">
        <v>50095</v>
      </c>
      <c r="H8760" s="1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false" customHeight="true" outlineLevel="0" collapsed="false">
      <c r="A8761" s="1" t="n">
        <f aca="false">MAX($A$2:$A8760)+1</f>
        <v>7785</v>
      </c>
      <c r="C8761" s="1" t="str">
        <f aca="false">IF(H8761="",F8761,H8761)</f>
        <v>Bradley Gas Recovery</v>
      </c>
      <c r="F8761" s="5"/>
      <c r="G8761" s="1" t="n">
        <v>56533</v>
      </c>
      <c r="H8761" s="1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false" customHeight="true" outlineLevel="0" collapsed="false">
      <c r="A8762" s="1" t="n">
        <f aca="false">MAX($A$2:$A8761)+1</f>
        <v>7786</v>
      </c>
      <c r="C8762" s="1" t="str">
        <f aca="false">IF(H8762="",F8762,H8762)</f>
        <v>CenterPoint Energy Field Svs.</v>
      </c>
      <c r="F8762" s="5"/>
      <c r="G8762" s="1" t="n">
        <v>54704</v>
      </c>
      <c r="H8762" s="1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fals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1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false" customHeight="true" outlineLevel="0" collapsed="false">
      <c r="A8764" s="1" t="n">
        <f aca="false">MAX($A$2:$A8763)+1</f>
        <v>7787</v>
      </c>
      <c r="C8764" s="1" t="str">
        <f aca="false">IF(H8764="",F8764,H8764)</f>
        <v>Old Badger</v>
      </c>
      <c r="F8764" s="5"/>
      <c r="G8764" s="1" t="n">
        <v>4121</v>
      </c>
      <c r="H8764" s="1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false" customHeight="true" outlineLevel="0" collapsed="false">
      <c r="A8765" s="1" t="n">
        <f aca="false">MAX($A$2:$A8764)+1</f>
        <v>7788</v>
      </c>
      <c r="C8765" s="1" t="str">
        <f aca="false">IF(H8765="",F8765,H8765)</f>
        <v>Catalyst Paper Inc. - Snowflake Mill</v>
      </c>
      <c r="F8765" s="5"/>
      <c r="G8765" s="1" t="n">
        <v>50805</v>
      </c>
      <c r="H8765" s="1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false" customHeight="true" outlineLevel="0" collapsed="false">
      <c r="A8766" s="1" t="n">
        <f aca="false">MAX($A$2:$A8765)+1</f>
        <v>7789</v>
      </c>
      <c r="C8766" s="1" t="str">
        <f aca="false">IF(H8766="",F8766,H8766)</f>
        <v>Dynegy South Bay Power Plant</v>
      </c>
      <c r="F8766" s="5"/>
      <c r="G8766" s="1" t="n">
        <v>310</v>
      </c>
      <c r="H8766" s="1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false" customHeight="true" outlineLevel="0" collapsed="false">
      <c r="A8767" s="1" t="n">
        <f aca="false">MAX($A$2:$A8766)+1</f>
        <v>7790</v>
      </c>
      <c r="C8767" s="1" t="str">
        <f aca="false">IF(H8767="",F8767,H8767)</f>
        <v>Buzzard Point</v>
      </c>
      <c r="F8767" s="5"/>
      <c r="G8767" s="1" t="n">
        <v>604</v>
      </c>
      <c r="H8767" s="1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false" customHeight="true" outlineLevel="0" collapsed="false">
      <c r="A8768" s="1" t="n">
        <f aca="false">MAX($A$2:$A8767)+1</f>
        <v>7791</v>
      </c>
      <c r="C8768" s="1" t="str">
        <f aca="false">IF(H8768="",F8768,H8768)</f>
        <v>Neodesha</v>
      </c>
      <c r="F8768" s="5"/>
      <c r="G8768" s="1" t="n">
        <v>1309</v>
      </c>
      <c r="H8768" s="1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false" customHeight="true" outlineLevel="0" collapsed="false">
      <c r="A8769" s="1" t="n">
        <f aca="false">MAX($A$2:$A8768)+1</f>
        <v>7792</v>
      </c>
      <c r="C8769" s="1" t="str">
        <f aca="false">IF(H8769="",F8769,H8769)</f>
        <v>SRW Cogen LP</v>
      </c>
      <c r="F8769" s="5"/>
      <c r="G8769" s="1" t="n">
        <v>55120</v>
      </c>
      <c r="H8769" s="1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false" customHeight="true" outlineLevel="0" collapsed="false">
      <c r="A8770" s="1" t="n">
        <f aca="false">MAX($A$2:$A8769)+1</f>
        <v>7793</v>
      </c>
      <c r="C8770" s="1" t="str">
        <f aca="false">IF(H8770="",F8770,H8770)</f>
        <v>Oceanside Energy</v>
      </c>
      <c r="F8770" s="5"/>
      <c r="G8770" s="1" t="n">
        <v>50348</v>
      </c>
      <c r="H8770" s="1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fals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1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false" customHeight="true" outlineLevel="0" collapsed="false">
      <c r="A8772" s="1" t="n">
        <f aca="false">MAX($A$2:$A8771)+1</f>
        <v>7794</v>
      </c>
      <c r="C8772" s="1" t="str">
        <f aca="false">IF(H8772="",F8772,H8772)</f>
        <v>Raleigh CO2 Plant</v>
      </c>
      <c r="F8772" s="5"/>
      <c r="G8772" s="1" t="n">
        <v>58133</v>
      </c>
      <c r="H8772" s="1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false" customHeight="true" outlineLevel="0" collapsed="false">
      <c r="A8773" s="1" t="n">
        <f aca="false">MAX($A$2:$A8772)+1</f>
        <v>7795</v>
      </c>
      <c r="C8773" s="1" t="str">
        <f aca="false">IF(H8773="",F8773,H8773)</f>
        <v>Sonoco Products</v>
      </c>
      <c r="F8773" s="5"/>
      <c r="G8773" s="1" t="n">
        <v>54331</v>
      </c>
      <c r="H8773" s="1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false" customHeight="true" outlineLevel="0" collapsed="false">
      <c r="A8774" s="1" t="n">
        <f aca="false">MAX($A$2:$A8773)+1</f>
        <v>7796</v>
      </c>
      <c r="C8774" s="1" t="str">
        <f aca="false">IF(H8774="",F8774,H8774)</f>
        <v>Brown Williamson Tobacco</v>
      </c>
      <c r="F8774" s="5"/>
      <c r="G8774" s="1" t="n">
        <v>54243</v>
      </c>
      <c r="H8774" s="1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false" customHeight="true" outlineLevel="0" collapsed="false">
      <c r="A8775" s="1" t="n">
        <f aca="false">MAX($A$2:$A8774)+1</f>
        <v>7797</v>
      </c>
      <c r="C8775" s="1" t="str">
        <f aca="false">IF(H8775="",F8775,H8775)</f>
        <v>Stone Container Missoula Mill</v>
      </c>
      <c r="F8775" s="5"/>
      <c r="G8775" s="1" t="n">
        <v>50814</v>
      </c>
      <c r="H8775" s="1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false" customHeight="true" outlineLevel="0" collapsed="false">
      <c r="A8776" s="1" t="n">
        <f aca="false">MAX($A$2:$A8775)+1</f>
        <v>7798</v>
      </c>
      <c r="C8776" s="1" t="str">
        <f aca="false">IF(H8776="",F8776,H8776)</f>
        <v>Hoover Company</v>
      </c>
      <c r="F8776" s="5"/>
      <c r="G8776" s="1" t="n">
        <v>55536</v>
      </c>
      <c r="H8776" s="1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false" customHeight="true" outlineLevel="0" collapsed="false">
      <c r="A8777" s="1" t="n">
        <f aca="false">MAX($A$2:$A8776)+1</f>
        <v>7799</v>
      </c>
      <c r="C8777" s="1" t="str">
        <f aca="false">IF(H8777="",F8777,H8777)</f>
        <v>Ohio University Facilities Management</v>
      </c>
      <c r="F8777" s="5"/>
      <c r="G8777" s="1" t="n">
        <v>54923</v>
      </c>
      <c r="H8777" s="1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false" customHeight="true" outlineLevel="0" collapsed="false">
      <c r="A8778" s="1" t="n">
        <f aca="false">MAX($A$2:$A8777)+1</f>
        <v>7800</v>
      </c>
      <c r="C8778" s="1" t="str">
        <f aca="false">IF(H8778="",F8778,H8778)</f>
        <v>Ormesa IE</v>
      </c>
      <c r="F8778" s="5"/>
      <c r="G8778" s="1" t="n">
        <v>50764</v>
      </c>
      <c r="H8778" s="1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false" customHeight="true" outlineLevel="0" collapsed="false">
      <c r="A8779" s="1" t="n">
        <f aca="false">MAX($A$2:$A8778)+1</f>
        <v>7801</v>
      </c>
      <c r="C8779" s="1" t="str">
        <f aca="false">IF(H8779="",F8779,H8779)</f>
        <v>Sabrooke</v>
      </c>
      <c r="F8779" s="5"/>
      <c r="G8779" s="1" t="n">
        <v>882</v>
      </c>
      <c r="H8779" s="1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false" customHeight="true" outlineLevel="0" collapsed="false">
      <c r="A8780" s="1" t="n">
        <f aca="false">MAX($A$2:$A8779)+1</f>
        <v>7802</v>
      </c>
      <c r="C8780" s="1" t="str">
        <f aca="false">IF(H8780="",F8780,H8780)</f>
        <v>Osceola</v>
      </c>
      <c r="F8780" s="5"/>
      <c r="G8780" s="1" t="n">
        <v>55192</v>
      </c>
      <c r="H8780" s="1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false" customHeight="true" outlineLevel="0" collapsed="false">
      <c r="A8781" s="1" t="n">
        <f aca="false">MAX($A$2:$A8780)+1</f>
        <v>7803</v>
      </c>
      <c r="C8781" s="1" t="str">
        <f aca="false">IF(H8781="",F8781,H8781)</f>
        <v>Ogdensburg Power</v>
      </c>
      <c r="F8781" s="5"/>
      <c r="G8781" s="1" t="n">
        <v>10803</v>
      </c>
      <c r="H8781" s="1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false" customHeight="true" outlineLevel="0" collapsed="false">
      <c r="A8782" s="1" t="n">
        <f aca="false">MAX($A$2:$A8781)+1</f>
        <v>7804</v>
      </c>
      <c r="C8782" s="1" t="str">
        <f aca="false">IF(H8782="",F8782,H8782)</f>
        <v>Thermo Power &amp; Electric</v>
      </c>
      <c r="F8782" s="5"/>
      <c r="G8782" s="1" t="n">
        <v>50676</v>
      </c>
      <c r="H8782" s="1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false" customHeight="true" outlineLevel="0" collapsed="false">
      <c r="A8783" s="1" t="n">
        <f aca="false">MAX($A$2:$A8782)+1</f>
        <v>7805</v>
      </c>
      <c r="C8783" s="1" t="str">
        <f aca="false">IF(H8783="",F8783,H8783)</f>
        <v>IVEX Packaging</v>
      </c>
      <c r="F8783" s="5"/>
      <c r="G8783" s="1" t="n">
        <v>52032</v>
      </c>
      <c r="H8783" s="1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false" customHeight="true" outlineLevel="0" collapsed="false">
      <c r="A8784" s="1" t="n">
        <f aca="false">MAX($A$2:$A8783)+1</f>
        <v>7806</v>
      </c>
      <c r="C8784" s="1" t="str">
        <f aca="false">IF(H8784="",F8784,H8784)</f>
        <v>Connecticut Valley Hospital Plant</v>
      </c>
      <c r="F8784" s="5"/>
      <c r="G8784" s="1" t="n">
        <v>58176</v>
      </c>
      <c r="H8784" s="1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false" customHeight="true" outlineLevel="0" collapsed="false">
      <c r="A8785" s="1" t="n">
        <f aca="false">MAX($A$2:$A8784)+1</f>
        <v>7807</v>
      </c>
      <c r="C8785" s="1" t="str">
        <f aca="false">IF(H8785="",F8785,H8785)</f>
        <v>Kamaoa Wind Farm</v>
      </c>
      <c r="F8785" s="5"/>
      <c r="G8785" s="1" t="n">
        <v>54390</v>
      </c>
      <c r="H8785" s="1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false" customHeight="true" outlineLevel="0" collapsed="false">
      <c r="A8786" s="1" t="n">
        <f aca="false">MAX($A$2:$A8785)+1</f>
        <v>7808</v>
      </c>
      <c r="C8786" s="1" t="str">
        <f aca="false">IF(H8786="",F8786,H8786)</f>
        <v>Shasta Renewable Resources Plant</v>
      </c>
      <c r="F8786" s="5"/>
      <c r="G8786" s="1" t="n">
        <v>57857</v>
      </c>
      <c r="H8786" s="1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false" customHeight="true" outlineLevel="0" collapsed="false">
      <c r="A8787" s="1" t="n">
        <f aca="false">MAX($A$2:$A8786)+1</f>
        <v>7809</v>
      </c>
      <c r="C8787" s="1" t="str">
        <f aca="false">IF(H8787="",F8787,H8787)</f>
        <v>Richard Gorsuch</v>
      </c>
      <c r="F8787" s="5"/>
      <c r="G8787" s="1" t="n">
        <v>7286</v>
      </c>
      <c r="H8787" s="1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false" customHeight="true" outlineLevel="0" collapsed="false">
      <c r="A8788" s="1" t="n">
        <f aca="false">MAX($A$2:$A8787)+1</f>
        <v>7810</v>
      </c>
      <c r="C8788" s="1" t="str">
        <f aca="false">IF(H8788="",F8788,H8788)</f>
        <v>John Deere Harvester Works</v>
      </c>
      <c r="F8788" s="5"/>
      <c r="G8788" s="1" t="n">
        <v>10039</v>
      </c>
      <c r="H8788" s="1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false" customHeight="true" outlineLevel="0" collapsed="false">
      <c r="A8789" s="1" t="n">
        <f aca="false">MAX($A$2:$A8788)+1</f>
        <v>7811</v>
      </c>
      <c r="C8789" s="1" t="str">
        <f aca="false">IF(H8789="",F8789,H8789)</f>
        <v>Lowell Landfill</v>
      </c>
      <c r="F8789" s="5"/>
      <c r="G8789" s="1" t="n">
        <v>55095</v>
      </c>
      <c r="H8789" s="1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false" customHeight="true" outlineLevel="0" collapsed="false">
      <c r="A8790" s="1" t="n">
        <f aca="false">MAX($A$2:$A8789)+1</f>
        <v>7812</v>
      </c>
      <c r="C8790" s="1" t="str">
        <f aca="false">IF(H8790="",F8790,H8790)</f>
        <v>Centaur Generator Facility</v>
      </c>
      <c r="F8790" s="5"/>
      <c r="G8790" s="1" t="n">
        <v>10602</v>
      </c>
      <c r="H8790" s="1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false" customHeight="true" outlineLevel="0" collapsed="false">
      <c r="A8791" s="1" t="n">
        <f aca="false">MAX($A$2:$A8790)+1</f>
        <v>7813</v>
      </c>
      <c r="C8791" s="1" t="str">
        <f aca="false">IF(H8791="",F8791,H8791)</f>
        <v>Phoenix Wind Power LLC</v>
      </c>
      <c r="F8791" s="5"/>
      <c r="G8791" s="1" t="n">
        <v>55339</v>
      </c>
      <c r="H8791" s="1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false" customHeight="true" outlineLevel="0" collapsed="false">
      <c r="A8792" s="1" t="n">
        <f aca="false">MAX($A$2:$A8791)+1</f>
        <v>7814</v>
      </c>
      <c r="C8792" s="1" t="str">
        <f aca="false">IF(H8792="",F8792,H8792)</f>
        <v>Byxbee Park Sanitary Landfill</v>
      </c>
      <c r="F8792" s="5"/>
      <c r="G8792" s="1" t="n">
        <v>54252</v>
      </c>
      <c r="H8792" s="1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false" customHeight="true" outlineLevel="0" collapsed="false">
      <c r="A8793" s="1" t="n">
        <f aca="false">MAX($A$2:$A8792)+1</f>
        <v>7815</v>
      </c>
      <c r="C8793" s="1" t="str">
        <f aca="false">IF(H8793="",F8793,H8793)</f>
        <v>San Gorgonio 1</v>
      </c>
      <c r="F8793" s="5"/>
      <c r="G8793" s="1" t="n">
        <v>7148</v>
      </c>
      <c r="H8793" s="1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false" customHeight="true" outlineLevel="0" collapsed="false">
      <c r="A8794" s="1" t="n">
        <f aca="false">MAX($A$2:$A8793)+1</f>
        <v>7816</v>
      </c>
      <c r="C8794" s="1" t="str">
        <f aca="false">IF(H8794="",F8794,H8794)</f>
        <v>St Cloud</v>
      </c>
      <c r="F8794" s="5"/>
      <c r="G8794" s="1" t="n">
        <v>685</v>
      </c>
      <c r="H8794" s="1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false" customHeight="true" outlineLevel="0" collapsed="false">
      <c r="A8795" s="1" t="n">
        <f aca="false">MAX($A$2:$A8794)+1</f>
        <v>7817</v>
      </c>
      <c r="C8795" s="1" t="str">
        <f aca="false">IF(H8795="",F8795,H8795)</f>
        <v>Lowe Paper Simkins Industries</v>
      </c>
      <c r="F8795" s="5"/>
      <c r="G8795" s="1" t="n">
        <v>10552</v>
      </c>
      <c r="H8795" s="1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false" customHeight="true" outlineLevel="0" collapsed="false">
      <c r="A8796" s="1" t="n">
        <f aca="false">MAX($A$2:$A8795)+1</f>
        <v>7818</v>
      </c>
      <c r="C8796" s="1" t="str">
        <f aca="false">IF(H8796="",F8796,H8796)</f>
        <v>Upper Androscoggin</v>
      </c>
      <c r="F8796" s="5"/>
      <c r="G8796" s="1" t="n">
        <v>54202</v>
      </c>
      <c r="H8796" s="1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false" customHeight="true" outlineLevel="0" collapsed="false">
      <c r="A8797" s="1" t="n">
        <f aca="false">MAX($A$2:$A8796)+1</f>
        <v>7819</v>
      </c>
      <c r="C8797" s="1" t="str">
        <f aca="false">IF(H8797="",F8797,H8797)</f>
        <v>Hill Mill</v>
      </c>
      <c r="F8797" s="5"/>
      <c r="G8797" s="1" t="n">
        <v>7048</v>
      </c>
      <c r="H8797" s="1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false" customHeight="true" outlineLevel="0" collapsed="false">
      <c r="A8798" s="1" t="n">
        <f aca="false">MAX($A$2:$A8797)+1</f>
        <v>7820</v>
      </c>
      <c r="C8798" s="1" t="str">
        <f aca="false">IF(H8798="",F8798,H8798)</f>
        <v>Roberts Road</v>
      </c>
      <c r="F8798" s="5"/>
      <c r="G8798" s="1" t="n">
        <v>56867</v>
      </c>
      <c r="H8798" s="1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false" customHeight="true" outlineLevel="0" collapsed="false">
      <c r="A8799" s="1" t="n">
        <f aca="false">MAX($A$2:$A8798)+1</f>
        <v>7821</v>
      </c>
      <c r="C8799" s="1" t="str">
        <f aca="false">IF(H8799="",F8799,H8799)</f>
        <v>Everett Cogen</v>
      </c>
      <c r="F8799" s="5"/>
      <c r="G8799" s="1" t="n">
        <v>7627</v>
      </c>
      <c r="H8799" s="1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false" customHeight="true" outlineLevel="0" collapsed="false">
      <c r="A8800" s="1" t="n">
        <f aca="false">MAX($A$2:$A8799)+1</f>
        <v>7822</v>
      </c>
      <c r="C8800" s="1" t="str">
        <f aca="false">IF(H8800="",F8800,H8800)</f>
        <v>CalTex Holdings LP</v>
      </c>
      <c r="F8800" s="5"/>
      <c r="G8800" s="1" t="n">
        <v>50253</v>
      </c>
      <c r="H8800" s="1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false" customHeight="true" outlineLevel="0" collapsed="false">
      <c r="A8801" s="1" t="n">
        <f aca="false">MAX($A$2:$A8800)+1</f>
        <v>7823</v>
      </c>
      <c r="C8801" s="1" t="str">
        <f aca="false">IF(H8801="",F8801,H8801)</f>
        <v>Berlin Gorham</v>
      </c>
      <c r="F8801" s="5"/>
      <c r="G8801" s="1" t="n">
        <v>56024</v>
      </c>
      <c r="H8801" s="1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false" customHeight="true" outlineLevel="0" collapsed="false">
      <c r="A8802" s="1" t="n">
        <f aca="false">MAX($A$2:$A8801)+1</f>
        <v>7824</v>
      </c>
      <c r="C8802" s="1" t="str">
        <f aca="false">IF(H8802="",F8802,H8802)</f>
        <v>Biodyne Pontiac</v>
      </c>
      <c r="F8802" s="5"/>
      <c r="G8802" s="1" t="n">
        <v>55054</v>
      </c>
      <c r="H8802" s="1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false" customHeight="true" outlineLevel="0" collapsed="false">
      <c r="A8803" s="1" t="n">
        <f aca="false">MAX($A$2:$A8802)+1</f>
        <v>7825</v>
      </c>
      <c r="C8803" s="1" t="str">
        <f aca="false">IF(H8803="",F8803,H8803)</f>
        <v>Nitram</v>
      </c>
      <c r="F8803" s="5"/>
      <c r="G8803" s="1" t="n">
        <v>50958</v>
      </c>
      <c r="H8803" s="1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false" customHeight="true" outlineLevel="0" collapsed="false">
      <c r="A8804" s="1" t="n">
        <f aca="false">MAX($A$2:$A8803)+1</f>
        <v>7826</v>
      </c>
      <c r="C8804" s="1" t="str">
        <f aca="false">IF(H8804="",F8804,H8804)</f>
        <v>Taylor Energy Partners LP</v>
      </c>
      <c r="F8804" s="5"/>
      <c r="G8804" s="1" t="n">
        <v>50782</v>
      </c>
      <c r="H8804" s="1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false" customHeight="true" outlineLevel="0" collapsed="false">
      <c r="A8805" s="1" t="n">
        <f aca="false">MAX($A$2:$A8804)+1</f>
        <v>7827</v>
      </c>
      <c r="C8805" s="1" t="str">
        <f aca="false">IF(H8805="",F8805,H8805)</f>
        <v>Lovett</v>
      </c>
      <c r="F8805" s="5"/>
      <c r="G8805" s="1" t="n">
        <v>2629</v>
      </c>
      <c r="H8805" s="1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false" customHeight="true" outlineLevel="0" collapsed="false">
      <c r="A8806" s="1" t="n">
        <f aca="false">MAX($A$2:$A8805)+1</f>
        <v>7828</v>
      </c>
      <c r="C8806" s="1" t="str">
        <f aca="false">IF(H8806="",F8806,H8806)</f>
        <v>S D Warren Muskegon</v>
      </c>
      <c r="F8806" s="5"/>
      <c r="G8806" s="1" t="n">
        <v>50438</v>
      </c>
      <c r="H8806" s="1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false" customHeight="true" outlineLevel="0" collapsed="false">
      <c r="A8807" s="1" t="n">
        <f aca="false">MAX($A$2:$A8806)+1</f>
        <v>7829</v>
      </c>
      <c r="C8807" s="1" t="str">
        <f aca="false">IF(H8807="",F8807,H8807)</f>
        <v>Veterans Home of California</v>
      </c>
      <c r="F8807" s="5"/>
      <c r="G8807" s="1" t="n">
        <v>50065</v>
      </c>
      <c r="H8807" s="1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false" customHeight="true" outlineLevel="0" collapsed="false">
      <c r="A8808" s="1" t="n">
        <f aca="false">MAX($A$2:$A8807)+1</f>
        <v>7830</v>
      </c>
      <c r="C8808" s="1" t="str">
        <f aca="false">IF(H8808="",F8808,H8808)</f>
        <v>3200 Wildwood Plaza</v>
      </c>
      <c r="F8808" s="5"/>
      <c r="G8808" s="1" t="n">
        <v>54828</v>
      </c>
      <c r="H8808" s="1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false" customHeight="true" outlineLevel="0" collapsed="false">
      <c r="A8809" s="1" t="n">
        <f aca="false">MAX($A$2:$A8808)+1</f>
        <v>7831</v>
      </c>
      <c r="C8809" s="1" t="str">
        <f aca="false">IF(H8809="",F8809,H8809)</f>
        <v>Santa Maria Cogen Plant</v>
      </c>
      <c r="F8809" s="5"/>
      <c r="G8809" s="1" t="n">
        <v>10733</v>
      </c>
      <c r="H8809" s="1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false" customHeight="true" outlineLevel="0" collapsed="false">
      <c r="A8810" s="1" t="n">
        <f aca="false">MAX($A$2:$A8809)+1</f>
        <v>7832</v>
      </c>
      <c r="C8810" s="1" t="str">
        <f aca="false">IF(H8810="",F8810,H8810)</f>
        <v>Geneva Wood Fuels Inc</v>
      </c>
      <c r="F8810" s="5"/>
      <c r="G8810" s="1" t="n">
        <v>55034</v>
      </c>
      <c r="H8810" s="1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false" customHeight="true" outlineLevel="0" collapsed="false">
      <c r="A8811" s="1" t="n">
        <f aca="false">MAX($A$2:$A8810)+1</f>
        <v>7833</v>
      </c>
      <c r="C8811" s="1" t="str">
        <f aca="false">IF(H8811="",F8811,H8811)</f>
        <v>BCP</v>
      </c>
      <c r="F8811" s="5"/>
      <c r="G8811" s="1" t="n">
        <v>10683</v>
      </c>
      <c r="H8811" s="1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false" customHeight="true" outlineLevel="0" collapsed="false">
      <c r="A8812" s="1" t="n">
        <f aca="false">MAX($A$2:$A8811)+1</f>
        <v>7834</v>
      </c>
      <c r="C8812" s="1" t="str">
        <f aca="false">IF(H8812="",F8812,H8812)</f>
        <v>Charles Poletti</v>
      </c>
      <c r="F8812" s="5"/>
      <c r="G8812" s="1" t="n">
        <v>2491</v>
      </c>
      <c r="H8812" s="1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false" customHeight="true" outlineLevel="0" collapsed="false">
      <c r="A8813" s="1" t="n">
        <f aca="false">A2287</f>
        <v>1370</v>
      </c>
      <c r="C8813" s="1" t="str">
        <f aca="false">IF(H8813="",F8813,H8813)</f>
        <v>El Segundo Cogen</v>
      </c>
      <c r="F8813" s="5"/>
      <c r="G8813" s="1" t="n">
        <v>10213</v>
      </c>
      <c r="H8813" s="1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false" customHeight="true" outlineLevel="0" collapsed="false">
      <c r="A8814" s="1" t="n">
        <f aca="false">MAX($A$2:$A8813)+1</f>
        <v>7835</v>
      </c>
      <c r="C8814" s="1" t="str">
        <f aca="false">IF(H8814="",F8814,H8814)</f>
        <v>Los Angeles Cold Storage</v>
      </c>
      <c r="F8814" s="5"/>
      <c r="G8814" s="1" t="n">
        <v>10251</v>
      </c>
      <c r="H8814" s="1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false" customHeight="true" outlineLevel="0" collapsed="false">
      <c r="A8815" s="1" t="n">
        <f aca="false">MAX($A$2:$A8814)+1</f>
        <v>7836</v>
      </c>
      <c r="C8815" s="1" t="str">
        <f aca="false">IF(H8815="",F8815,H8815)</f>
        <v>Southaven Energy Facility</v>
      </c>
      <c r="F8815" s="5"/>
      <c r="G8815" s="1" t="n">
        <v>55219</v>
      </c>
      <c r="H8815" s="1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false" customHeight="true" outlineLevel="0" collapsed="false">
      <c r="A8816" s="1" t="n">
        <f aca="false">MAX($A$2:$A8815)+1</f>
        <v>7837</v>
      </c>
      <c r="C8816" s="1" t="str">
        <f aca="false">IF(H8816="",F8816,H8816)</f>
        <v>Highmore</v>
      </c>
      <c r="F8816" s="5"/>
      <c r="G8816" s="1" t="n">
        <v>3343</v>
      </c>
      <c r="H8816" s="1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false" customHeight="true" outlineLevel="0" collapsed="false">
      <c r="A8817" s="1" t="n">
        <f aca="false">MAX($A$2:$A8816)+1</f>
        <v>7838</v>
      </c>
      <c r="C8817" s="1" t="str">
        <f aca="false">IF(H8817="",F8817,H8817)</f>
        <v>Zachary Ridge LLC</v>
      </c>
      <c r="F8817" s="5"/>
      <c r="G8817" s="1" t="n">
        <v>56218</v>
      </c>
      <c r="H8817" s="1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false" customHeight="true" outlineLevel="0" collapsed="false">
      <c r="A8818" s="1" t="n">
        <f aca="false">MAX($A$2:$A8817)+1</f>
        <v>7839</v>
      </c>
      <c r="C8818" s="1" t="str">
        <f aca="false">IF(H8818="",F8818,H8818)</f>
        <v>New Boston Generating Station</v>
      </c>
      <c r="F8818" s="5"/>
      <c r="G8818" s="1" t="n">
        <v>1589</v>
      </c>
      <c r="H8818" s="1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false" customHeight="true" outlineLevel="0" collapsed="false">
      <c r="A8819" s="1" t="n">
        <f aca="false">MAX($A$2:$A8818)+1</f>
        <v>7840</v>
      </c>
      <c r="C8819" s="1" t="str">
        <f aca="false">IF(H8819="",F8819,H8819)</f>
        <v>Imperial Valley Resource Recovery</v>
      </c>
      <c r="F8819" s="5"/>
      <c r="G8819" s="1" t="n">
        <v>57154</v>
      </c>
      <c r="H8819" s="1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false" customHeight="true" outlineLevel="0" collapsed="false">
      <c r="A8820" s="1" t="n">
        <f aca="false">MAX($A$2:$A8819)+1</f>
        <v>7841</v>
      </c>
      <c r="C8820" s="1" t="str">
        <f aca="false">IF(H8820="",F8820,H8820)</f>
        <v>Holly Street</v>
      </c>
      <c r="F8820" s="5"/>
      <c r="G8820" s="1" t="n">
        <v>3549</v>
      </c>
      <c r="H8820" s="1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false" customHeight="true" outlineLevel="0" collapsed="false">
      <c r="A8821" s="1" t="n">
        <f aca="false">MAX($A$2:$A8820)+1</f>
        <v>7842</v>
      </c>
      <c r="C8821" s="1" t="str">
        <f aca="false">IF(H8821="",F8821,H8821)</f>
        <v>Charleston Resource Recovery Facility</v>
      </c>
      <c r="F8821" s="5"/>
      <c r="G8821" s="1" t="n">
        <v>10344</v>
      </c>
      <c r="H8821" s="1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false" customHeight="true" outlineLevel="0" collapsed="false">
      <c r="A8822" s="1" t="n">
        <f aca="false">MAX($A$2:$A8821)+1</f>
        <v>7843</v>
      </c>
      <c r="C8822" s="1" t="str">
        <f aca="false">IF(H8822="",F8822,H8822)</f>
        <v>Edgewater</v>
      </c>
      <c r="F8822" s="5"/>
      <c r="G8822" s="1" t="n">
        <v>2857</v>
      </c>
      <c r="H8822" s="1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false" customHeight="true" outlineLevel="0" collapsed="false">
      <c r="A8823" s="1" t="n">
        <f aca="false">MAX($A$2:$A8822)+1</f>
        <v>7844</v>
      </c>
      <c r="C8823" s="1" t="str">
        <f aca="false">IF(H8823="",F8823,H8823)</f>
        <v>New Hanover County WASTEC</v>
      </c>
      <c r="F8823" s="5"/>
      <c r="G8823" s="1" t="n">
        <v>50271</v>
      </c>
      <c r="H8823" s="1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false" customHeight="true" outlineLevel="0" collapsed="false">
      <c r="A8824" s="1" t="n">
        <f aca="false">A2990</f>
        <v>2067</v>
      </c>
      <c r="C8824" s="1" t="str">
        <f aca="false">IF(H8824="",F8824,H8824)</f>
        <v>Bethlehem Energy Center</v>
      </c>
      <c r="F8824" s="5"/>
      <c r="G8824" s="1" t="n">
        <v>56042</v>
      </c>
      <c r="H8824" s="1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false" customHeight="true" outlineLevel="0" collapsed="false">
      <c r="A8825" s="1" t="n">
        <f aca="false">MAX($A$2:$A8824)+1</f>
        <v>7845</v>
      </c>
      <c r="C8825" s="1" t="str">
        <f aca="false">IF(H8825="",F8825,H8825)</f>
        <v>Hanford</v>
      </c>
      <c r="F8825" s="5"/>
      <c r="G8825" s="1" t="n">
        <v>10373</v>
      </c>
      <c r="H8825" s="1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false" customHeight="true" outlineLevel="0" collapsed="false">
      <c r="A8826" s="1" t="n">
        <f aca="false">MAX($A$2:$A8825)+1</f>
        <v>7846</v>
      </c>
      <c r="C8826" s="1" t="str">
        <f aca="false">IF(H8826="",F8826,H8826)</f>
        <v>Biodyne Congress</v>
      </c>
      <c r="F8826" s="5"/>
      <c r="G8826" s="1" t="n">
        <v>55056</v>
      </c>
      <c r="H8826" s="1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false" customHeight="true" outlineLevel="0" collapsed="false">
      <c r="A8827" s="1" t="n">
        <f aca="false">MAX($A$2:$A8826)+1</f>
        <v>7847</v>
      </c>
      <c r="C8827" s="1" t="str">
        <f aca="false">IF(H8827="",F8827,H8827)</f>
        <v>Campbell City</v>
      </c>
      <c r="F8827" s="5"/>
      <c r="G8827" s="1" t="n">
        <v>2118</v>
      </c>
      <c r="H8827" s="1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false" customHeight="true" outlineLevel="0" collapsed="false">
      <c r="A8828" s="1" t="n">
        <f aca="false">MAX($A$2:$A8827)+1</f>
        <v>7848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1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false" customHeight="true" outlineLevel="0" collapsed="false">
      <c r="A8829" s="1" t="n">
        <f aca="false">MAX($A$2:$A8828)+1</f>
        <v>7849</v>
      </c>
      <c r="C8829" s="1" t="str">
        <f aca="false">IF(H8829="",F8829,H8829)</f>
        <v>Bolivar</v>
      </c>
      <c r="F8829" s="5"/>
      <c r="G8829" s="1" t="n">
        <v>55929</v>
      </c>
      <c r="H8829" s="1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false" customHeight="true" outlineLevel="0" collapsed="false">
      <c r="A8830" s="1" t="n">
        <f aca="false">MAX($A$2:$A8829)+1</f>
        <v>7850</v>
      </c>
      <c r="C8830" s="1" t="str">
        <f aca="false">IF(H8830="",F8830,H8830)</f>
        <v>Alliant SBD 9805 Rockford Products</v>
      </c>
      <c r="F8830" s="5"/>
      <c r="G8830" s="1" t="n">
        <v>55316</v>
      </c>
      <c r="H8830" s="1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false" customHeight="true" outlineLevel="0" collapsed="false">
      <c r="A8831" s="1" t="n">
        <f aca="false">MAX($A$2:$A8830)+1</f>
        <v>7851</v>
      </c>
      <c r="C8831" s="1" t="str">
        <f aca="false">IF(H8831="",F8831,H8831)</f>
        <v>State Line Energy</v>
      </c>
      <c r="F8831" s="5"/>
      <c r="G8831" s="1" t="n">
        <v>981</v>
      </c>
      <c r="H8831" s="1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fals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1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false" customHeight="true" outlineLevel="0" collapsed="false">
      <c r="A8833" s="1" t="n">
        <f aca="false">MAX($A$2:$A8832)+1</f>
        <v>7852</v>
      </c>
      <c r="C8833" s="1" t="str">
        <f aca="false">IF(H8833="",F8833,H8833)</f>
        <v>Randolph Electric</v>
      </c>
      <c r="F8833" s="5"/>
      <c r="G8833" s="1" t="n">
        <v>55585</v>
      </c>
      <c r="H8833" s="1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false" customHeight="true" outlineLevel="0" collapsed="false">
      <c r="A8834" s="1" t="n">
        <f aca="false">MAX($A$2:$A8833)+1</f>
        <v>7853</v>
      </c>
      <c r="C8834" s="1" t="str">
        <f aca="false">IF(H8834="",F8834,H8834)</f>
        <v>Coal Canyon</v>
      </c>
      <c r="F8834" s="5"/>
      <c r="G8834" s="1" t="n">
        <v>226</v>
      </c>
      <c r="H8834" s="1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false" customHeight="true" outlineLevel="0" collapsed="false">
      <c r="A8835" s="1" t="n">
        <f aca="false">MAX($A$2:$A8834)+1</f>
        <v>7854</v>
      </c>
      <c r="C8835" s="1" t="str">
        <f aca="false">IF(H8835="",F8835,H8835)</f>
        <v>Washington State University</v>
      </c>
      <c r="F8835" s="5"/>
      <c r="G8835" s="1" t="n">
        <v>50083</v>
      </c>
      <c r="H8835" s="1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false" customHeight="true" outlineLevel="0" collapsed="false">
      <c r="A8836" s="1" t="n">
        <f aca="false">MAX($A$2:$A8835)+1</f>
        <v>7855</v>
      </c>
      <c r="C8836" s="1" t="str">
        <f aca="false">IF(H8836="",F8836,H8836)</f>
        <v>Power Station 3</v>
      </c>
      <c r="F8836" s="5"/>
      <c r="G8836" s="1" t="n">
        <v>52131</v>
      </c>
      <c r="H8836" s="1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false" customHeight="true" outlineLevel="0" collapsed="false">
      <c r="A8837" s="1" t="n">
        <f aca="false">MAX($A$2:$A8836)+1</f>
        <v>7856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1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false" customHeight="true" outlineLevel="0" collapsed="false">
      <c r="A8838" s="1" t="n">
        <f aca="false">MAX($A$2:$A8837)+1</f>
        <v>7857</v>
      </c>
      <c r="C8838" s="1" t="str">
        <f aca="false">IF(H8838="",F8838,H8838)</f>
        <v>Brownfield</v>
      </c>
      <c r="F8838" s="5"/>
      <c r="G8838" s="1" t="n">
        <v>3558</v>
      </c>
      <c r="H8838" s="1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false" customHeight="true" outlineLevel="0" collapsed="false">
      <c r="A8839" s="1" t="n">
        <f aca="false">MAX($A$2:$A8838)+1</f>
        <v>7858</v>
      </c>
      <c r="C8839" s="1" t="str">
        <f aca="false">IF(H8839="",F8839,H8839)</f>
        <v>Lotus Engineering</v>
      </c>
      <c r="F8839" s="5"/>
      <c r="G8839" s="1" t="n">
        <v>52018</v>
      </c>
      <c r="H8839" s="1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false" customHeight="true" outlineLevel="0" collapsed="false">
      <c r="A8840" s="1" t="n">
        <f aca="false">MAX($A$2:$A8839)+1</f>
        <v>7859</v>
      </c>
      <c r="C8840" s="1" t="str">
        <f aca="false">IF(H8840="",F8840,H8840)</f>
        <v>Wausau Papers of New Hampshire</v>
      </c>
      <c r="F8840" s="5"/>
      <c r="G8840" s="1" t="n">
        <v>10701</v>
      </c>
      <c r="H8840" s="1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false" customHeight="true" outlineLevel="0" collapsed="false">
      <c r="A8841" s="1" t="n">
        <f aca="false">MAX($A$2:$A8840)+1</f>
        <v>7860</v>
      </c>
      <c r="C8841" s="1" t="str">
        <f aca="false">IF(H8841="",F8841,H8841)</f>
        <v>Southeast Missouri State University</v>
      </c>
      <c r="F8841" s="5"/>
      <c r="G8841" s="1" t="n">
        <v>50264</v>
      </c>
      <c r="H8841" s="1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false" customHeight="true" outlineLevel="0" collapsed="false">
      <c r="A8842" s="1" t="n">
        <f aca="false">MAX($A$2:$A8841)+1</f>
        <v>7861</v>
      </c>
      <c r="C8842" s="1" t="str">
        <f aca="false">IF(H8842="",F8842,H8842)</f>
        <v>Montclair Cogen Facility</v>
      </c>
      <c r="F8842" s="5"/>
      <c r="G8842" s="1" t="n">
        <v>54708</v>
      </c>
      <c r="H8842" s="1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false" customHeight="true" outlineLevel="0" collapsed="false">
      <c r="A8843" s="1" t="n">
        <f aca="false">MAX($A$2:$A8842)+1</f>
        <v>7862</v>
      </c>
      <c r="C8843" s="1" t="str">
        <f aca="false">IF(H8843="",F8843,H8843)</f>
        <v>Valley</v>
      </c>
      <c r="F8843" s="5"/>
      <c r="G8843" s="1" t="n">
        <v>3508</v>
      </c>
      <c r="H8843" s="1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false" customHeight="true" outlineLevel="0" collapsed="false">
      <c r="A8844" s="1" t="n">
        <f aca="false">MAX($A$2:$A8843)+1</f>
        <v>7863</v>
      </c>
      <c r="C8844" s="1" t="str">
        <f aca="false">IF(H8844="",F8844,H8844)</f>
        <v>New Knoxville</v>
      </c>
      <c r="F8844" s="5"/>
      <c r="G8844" s="1" t="n">
        <v>7898</v>
      </c>
      <c r="H8844" s="1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false" customHeight="true" outlineLevel="0" collapsed="false">
      <c r="A8845" s="1" t="n">
        <f aca="false">MAX($A$2:$A8844)+1</f>
        <v>7864</v>
      </c>
      <c r="C8845" s="1" t="str">
        <f aca="false">IF(H8845="",F8845,H8845)</f>
        <v>TRW Radio Systems</v>
      </c>
      <c r="F8845" s="5"/>
      <c r="G8845" s="1" t="n">
        <v>54645</v>
      </c>
      <c r="H8845" s="1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false" customHeight="true" outlineLevel="0" collapsed="false">
      <c r="A8846" s="1" t="n">
        <f aca="false">MAX($A$2:$A8845)+1</f>
        <v>7865</v>
      </c>
      <c r="C8846" s="1" t="str">
        <f aca="false">IF(H8846="",F8846,H8846)</f>
        <v>Penrose Power Station</v>
      </c>
      <c r="F8846" s="5"/>
      <c r="G8846" s="1" t="n">
        <v>54326</v>
      </c>
      <c r="H8846" s="1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false" customHeight="true" outlineLevel="0" collapsed="false">
      <c r="A8847" s="1" t="n">
        <f aca="false">MAX($A$2:$A8846)+1</f>
        <v>7866</v>
      </c>
      <c r="C8847" s="1" t="str">
        <f aca="false">IF(H8847="",F8847,H8847)</f>
        <v>Auburndale Power Partners</v>
      </c>
      <c r="F8847" s="5"/>
      <c r="G8847" s="1" t="n">
        <v>54658</v>
      </c>
      <c r="H8847" s="1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false" customHeight="true" outlineLevel="0" collapsed="false">
      <c r="A8848" s="1" t="n">
        <f aca="false">MAX($A$2:$A8847)+1</f>
        <v>7867</v>
      </c>
      <c r="C8848" s="1" t="str">
        <f aca="false">IF(H8848="",F8848,H8848)</f>
        <v>Sparks Regional Medical Center</v>
      </c>
      <c r="F8848" s="5"/>
      <c r="G8848" s="1" t="n">
        <v>50142</v>
      </c>
      <c r="H8848" s="1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false" customHeight="true" outlineLevel="0" collapsed="false">
      <c r="A8849" s="1" t="n">
        <f aca="false">MAX($A$2:$A8848)+1</f>
        <v>7868</v>
      </c>
      <c r="C8849" s="1" t="str">
        <f aca="false">IF(H8849="",F8849,H8849)</f>
        <v>Great Works Hydro</v>
      </c>
      <c r="F8849" s="5"/>
      <c r="G8849" s="1" t="n">
        <v>55967</v>
      </c>
      <c r="H8849" s="1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false" customHeight="true" outlineLevel="0" collapsed="false">
      <c r="A8850" s="1" t="n">
        <f aca="false">MAX($A$2:$A8849)+1</f>
        <v>7869</v>
      </c>
      <c r="C8850" s="1" t="str">
        <f aca="false">IF(H8850="",F8850,H8850)</f>
        <v>South Barrington Electric</v>
      </c>
      <c r="F8850" s="5"/>
      <c r="G8850" s="1" t="n">
        <v>55594</v>
      </c>
      <c r="H8850" s="1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false" customHeight="true" outlineLevel="0" collapsed="false">
      <c r="A8851" s="1" t="n">
        <f aca="false">MAX($A$2:$A8850)+1</f>
        <v>7870</v>
      </c>
      <c r="C8851" s="1" t="str">
        <f aca="false">IF(H8851="",F8851,H8851)</f>
        <v>Lombard</v>
      </c>
      <c r="F8851" s="5"/>
      <c r="G8851" s="1" t="n">
        <v>877</v>
      </c>
      <c r="H8851" s="1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false" customHeight="true" outlineLevel="0" collapsed="false">
      <c r="A8852" s="1" t="n">
        <f aca="false">MAX($A$2:$A8851)+1</f>
        <v>7871</v>
      </c>
      <c r="C8852" s="1" t="str">
        <f aca="false">IF(H8852="",F8852,H8852)</f>
        <v>Oak Tree Farm Dairy Facility</v>
      </c>
      <c r="F8852" s="5"/>
      <c r="G8852" s="1" t="n">
        <v>58221</v>
      </c>
      <c r="H8852" s="1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false" customHeight="true" outlineLevel="0" collapsed="false">
      <c r="A8853" s="1" t="n">
        <f aca="false">MAX($A$2:$A8852)+1</f>
        <v>7872</v>
      </c>
      <c r="C8853" s="1" t="str">
        <f aca="false">IF(H8853="",F8853,H8853)</f>
        <v>St Marys Hospital</v>
      </c>
      <c r="F8853" s="5"/>
      <c r="G8853" s="1" t="n">
        <v>54767</v>
      </c>
      <c r="H8853" s="1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false" customHeight="true" outlineLevel="0" collapsed="false">
      <c r="A8854" s="1" t="n">
        <f aca="false">MAX($A$2:$A8853)+1</f>
        <v>7873</v>
      </c>
      <c r="C8854" s="1" t="str">
        <f aca="false">IF(H8854="",F8854,H8854)</f>
        <v>Thermo Greeley</v>
      </c>
      <c r="F8854" s="5"/>
      <c r="G8854" s="1" t="n">
        <v>50709</v>
      </c>
      <c r="H8854" s="1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false" customHeight="true" outlineLevel="0" collapsed="false">
      <c r="A8855" s="1" t="n">
        <f aca="false">MAX($A$2:$A8854)+1</f>
        <v>7874</v>
      </c>
      <c r="C8855" s="1" t="str">
        <f aca="false">IF(H8855="",F8855,H8855)</f>
        <v>Gastonia Rankin Lake</v>
      </c>
      <c r="F8855" s="5"/>
      <c r="G8855" s="1" t="n">
        <v>56060</v>
      </c>
      <c r="H8855" s="1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false" customHeight="true" outlineLevel="0" collapsed="false">
      <c r="A8856" s="1" t="n">
        <f aca="false">MAX($A$2:$A8855)+1</f>
        <v>7875</v>
      </c>
      <c r="C8856" s="1" t="str">
        <f aca="false">IF(H8856="",F8856,H8856)</f>
        <v>Marsh Road Power Plant</v>
      </c>
      <c r="F8856" s="5"/>
      <c r="G8856" s="1" t="n">
        <v>10391</v>
      </c>
      <c r="H8856" s="1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false" customHeight="true" outlineLevel="0" collapsed="false">
      <c r="A8857" s="1" t="n">
        <f aca="false">MAX($A$2:$A8856)+1</f>
        <v>7876</v>
      </c>
      <c r="C8857" s="1" t="str">
        <f aca="false">IF(H8857="",F8857,H8857)</f>
        <v>State St Generating</v>
      </c>
      <c r="F8857" s="5"/>
      <c r="G8857" s="1" t="n">
        <v>7970</v>
      </c>
      <c r="H8857" s="1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false" customHeight="true" outlineLevel="0" collapsed="false">
      <c r="A8858" s="1" t="n">
        <f aca="false">MAX($A$2:$A8857)+1</f>
        <v>7877</v>
      </c>
      <c r="C8858" s="1" t="str">
        <f aca="false">IF(H8858="",F8858,H8858)</f>
        <v>Central Power Plant</v>
      </c>
      <c r="F8858" s="5"/>
      <c r="G8858" s="1" t="n">
        <v>50621</v>
      </c>
      <c r="H8858" s="1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false" customHeight="true" outlineLevel="0" collapsed="false">
      <c r="A8859" s="1" t="n">
        <f aca="false">MAX($A$2:$A8858)+1</f>
        <v>7878</v>
      </c>
      <c r="C8859" s="1" t="str">
        <f aca="false">IF(H8859="",F8859,H8859)</f>
        <v>North Lake</v>
      </c>
      <c r="F8859" s="5"/>
      <c r="G8859" s="1" t="n">
        <v>3454</v>
      </c>
      <c r="H8859" s="1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false" customHeight="true" outlineLevel="0" collapsed="false">
      <c r="A8860" s="1" t="n">
        <f aca="false">MAX($A$2:$A8859)+1</f>
        <v>7879</v>
      </c>
      <c r="C8860" s="1" t="str">
        <f aca="false">IF(H8860="",F8860,H8860)</f>
        <v>Raton</v>
      </c>
      <c r="F8860" s="5"/>
      <c r="G8860" s="1" t="n">
        <v>2468</v>
      </c>
      <c r="H8860" s="1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false" customHeight="true" outlineLevel="0" collapsed="false">
      <c r="A8861" s="1" t="n">
        <f aca="false">MAX($A$2:$A8860)+1</f>
        <v>7880</v>
      </c>
      <c r="C8861" s="1" t="str">
        <f aca="false">IF(H8861="",F8861,H8861)</f>
        <v>Union Carbide South Charleston</v>
      </c>
      <c r="F8861" s="5"/>
      <c r="G8861" s="1" t="n">
        <v>50151</v>
      </c>
      <c r="H8861" s="1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false" customHeight="true" outlineLevel="0" collapsed="false">
      <c r="A8862" s="1" t="n">
        <f aca="false">MAX($A$2:$A8861)+1</f>
        <v>7881</v>
      </c>
      <c r="C8862" s="1" t="str">
        <f aca="false">IF(H8862="",F8862,H8862)</f>
        <v>Ridgewood/Byron Power Partners</v>
      </c>
      <c r="F8862" s="5"/>
      <c r="G8862" s="1" t="n">
        <v>52199</v>
      </c>
      <c r="H8862" s="1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false" customHeight="true" outlineLevel="0" collapsed="false">
      <c r="A8863" s="1" t="n">
        <f aca="false">MAX($A$2:$A8862)+1</f>
        <v>7882</v>
      </c>
      <c r="C8863" s="1" t="str">
        <f aca="false">IF(H8863="",F8863,H8863)</f>
        <v>Seaford</v>
      </c>
      <c r="F8863" s="5"/>
      <c r="G8863" s="1" t="n">
        <v>601</v>
      </c>
      <c r="H8863" s="1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false" customHeight="true" outlineLevel="0" collapsed="false">
      <c r="A8864" s="1" t="n">
        <f aca="false">MAX($A$2:$A8863)+1</f>
        <v>7883</v>
      </c>
      <c r="C8864" s="1" t="str">
        <f aca="false">IF(H8864="",F8864,H8864)</f>
        <v>Ponca Diesel</v>
      </c>
      <c r="F8864" s="5"/>
      <c r="G8864" s="1" t="n">
        <v>2997</v>
      </c>
      <c r="H8864" s="1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false" customHeight="true" outlineLevel="0" collapsed="false">
      <c r="A8865" s="1" t="n">
        <f aca="false">MAX($A$2:$A8864)+1</f>
        <v>7884</v>
      </c>
      <c r="C8865" s="1" t="str">
        <f aca="false">IF(H8865="",F8865,H8865)</f>
        <v>Grimh</v>
      </c>
      <c r="F8865" s="5"/>
      <c r="G8865" s="1" t="n">
        <v>3996</v>
      </c>
      <c r="H8865" s="1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false" customHeight="true" outlineLevel="0" collapsed="false">
      <c r="A8866" s="1" t="n">
        <f aca="false">MAX($A$2:$A8865)+1</f>
        <v>7885</v>
      </c>
      <c r="C8866" s="1" t="str">
        <f aca="false">IF(H8866="",F8866,H8866)</f>
        <v>Paia Hydro</v>
      </c>
      <c r="F8866" s="5"/>
      <c r="G8866" s="1" t="n">
        <v>55863</v>
      </c>
      <c r="H8866" s="1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false" customHeight="true" outlineLevel="0" collapsed="false">
      <c r="A8867" s="1" t="n">
        <f aca="false">MAX($A$2:$A8866)+1</f>
        <v>7886</v>
      </c>
      <c r="C8867" s="1" t="str">
        <f aca="false">IF(H8867="",F8867,H8867)</f>
        <v>Arbuckle</v>
      </c>
      <c r="F8867" s="5"/>
      <c r="G8867" s="1" t="n">
        <v>2947</v>
      </c>
      <c r="H8867" s="1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false" customHeight="true" outlineLevel="0" collapsed="false">
      <c r="A8868" s="1" t="n">
        <f aca="false">MAX($A$2:$A8867)+1</f>
        <v>7887</v>
      </c>
      <c r="C8868" s="1" t="str">
        <f aca="false">IF(H8868="",F8868,H8868)</f>
        <v>Chunchula Plant 1</v>
      </c>
      <c r="F8868" s="5"/>
      <c r="G8868" s="1" t="n">
        <v>54441</v>
      </c>
      <c r="H8868" s="1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false" customHeight="true" outlineLevel="0" collapsed="false">
      <c r="A8869" s="1" t="n">
        <f aca="false">MAX($A$2:$A8868)+1</f>
        <v>7888</v>
      </c>
      <c r="C8869" s="1" t="str">
        <f aca="false">IF(H8869="",F8869,H8869)</f>
        <v>Armstrong Power Station</v>
      </c>
      <c r="F8869" s="5"/>
      <c r="G8869" s="1" t="n">
        <v>3178</v>
      </c>
      <c r="H8869" s="1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false" customHeight="true" outlineLevel="0" collapsed="false">
      <c r="A8870" s="1" t="n">
        <f aca="false">MAX($A$2:$A8869)+1</f>
        <v>7889</v>
      </c>
      <c r="C8870" s="1" t="str">
        <f aca="false">IF(H8870="",F8870,H8870)</f>
        <v>Rio Pecos</v>
      </c>
      <c r="F8870" s="5"/>
      <c r="G8870" s="1" t="n">
        <v>3526</v>
      </c>
      <c r="H8870" s="1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false" customHeight="true" outlineLevel="0" collapsed="false">
      <c r="A8871" s="1" t="n">
        <f aca="false">MAX($A$2:$A8870)+1</f>
        <v>7890</v>
      </c>
      <c r="C8871" s="1" t="str">
        <f aca="false">IF(H8871="",F8871,H8871)</f>
        <v>Lowland</v>
      </c>
      <c r="F8871" s="5"/>
      <c r="G8871" s="1" t="n">
        <v>10321</v>
      </c>
      <c r="H8871" s="1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false" customHeight="true" outlineLevel="0" collapsed="false">
      <c r="A8872" s="1" t="n">
        <f aca="false">MAX($A$2:$A8871)+1</f>
        <v>7891</v>
      </c>
      <c r="C8872" s="1" t="str">
        <f aca="false">IF(H8872="",F8872,H8872)</f>
        <v>Manilla</v>
      </c>
      <c r="F8872" s="5"/>
      <c r="G8872" s="1" t="n">
        <v>1159</v>
      </c>
      <c r="H8872" s="1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fals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1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false" customHeight="true" outlineLevel="0" collapsed="false">
      <c r="A8874" s="1" t="n">
        <f aca="false">MAX($A$2:$A8873)+1</f>
        <v>7892</v>
      </c>
      <c r="C8874" s="1" t="str">
        <f aca="false">IF(H8874="",F8874,H8874)</f>
        <v>Schering Cogen Facility</v>
      </c>
      <c r="F8874" s="5"/>
      <c r="G8874" s="1" t="n">
        <v>54970</v>
      </c>
      <c r="H8874" s="1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false" customHeight="true" outlineLevel="0" collapsed="false">
      <c r="A8875" s="1" t="n">
        <f aca="false">MAX($A$2:$A8874)+1</f>
        <v>7893</v>
      </c>
      <c r="C8875" s="1" t="str">
        <f aca="false">IF(H8875="",F8875,H8875)</f>
        <v>Boralex Sherman LLC</v>
      </c>
      <c r="F8875" s="5"/>
      <c r="G8875" s="1" t="n">
        <v>50874</v>
      </c>
      <c r="H8875" s="1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false" customHeight="true" outlineLevel="0" collapsed="false">
      <c r="A8876" s="1" t="n">
        <f aca="false">MAX($A$2:$A8875)+1</f>
        <v>7894</v>
      </c>
      <c r="C8876" s="1" t="str">
        <f aca="false">IF(H8876="",F8876,H8876)</f>
        <v>Weyerhaeuser Wright City Complex OK</v>
      </c>
      <c r="F8876" s="5"/>
      <c r="G8876" s="1" t="n">
        <v>50198</v>
      </c>
      <c r="H8876" s="1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false" customHeight="true" outlineLevel="0" collapsed="false">
      <c r="A8877" s="1" t="n">
        <f aca="false">MAX($A$2:$A8876)+1</f>
        <v>7895</v>
      </c>
      <c r="C8877" s="1" t="str">
        <f aca="false">IF(H8877="",F8877,H8877)</f>
        <v>Mojave Cogen</v>
      </c>
      <c r="F8877" s="5"/>
      <c r="G8877" s="1" t="n">
        <v>10850</v>
      </c>
      <c r="H8877" s="1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false" customHeight="true" outlineLevel="0" collapsed="false">
      <c r="A8878" s="1" t="n">
        <f aca="false">MAX($A$2:$A8877)+1</f>
        <v>7896</v>
      </c>
      <c r="C8878" s="1" t="str">
        <f aca="false">IF(H8878="",F8878,H8878)</f>
        <v>Niagara Mill</v>
      </c>
      <c r="F8878" s="5"/>
      <c r="G8878" s="1" t="n">
        <v>54857</v>
      </c>
      <c r="H8878" s="1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false" customHeight="true" outlineLevel="0" collapsed="false">
      <c r="A8879" s="1" t="n">
        <f aca="false">MAX($A$2:$A8878)+1</f>
        <v>7897</v>
      </c>
      <c r="C8879" s="1" t="str">
        <f aca="false">IF(H8879="",F8879,H8879)</f>
        <v>Colville Indian Power &amp; Veneer</v>
      </c>
      <c r="F8879" s="5"/>
      <c r="G8879" s="1" t="n">
        <v>56191</v>
      </c>
      <c r="H8879" s="1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false" customHeight="true" outlineLevel="0" collapsed="false">
      <c r="A8880" s="1" t="n">
        <f aca="false">MAX($A$2:$A8879)+1</f>
        <v>7898</v>
      </c>
      <c r="C8880" s="1" t="str">
        <f aca="false">IF(H8880="",F8880,H8880)</f>
        <v>Stallings</v>
      </c>
      <c r="F8880" s="5"/>
      <c r="G8880" s="1" t="n">
        <v>895</v>
      </c>
      <c r="H8880" s="1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false" customHeight="true" outlineLevel="0" collapsed="false">
      <c r="A8881" s="1" t="n">
        <f aca="false">MAX($A$2:$A8880)+1</f>
        <v>7899</v>
      </c>
      <c r="C8881" s="1" t="str">
        <f aca="false">IF(H8881="",F8881,H8881)</f>
        <v>Kern River Fee C Cogen</v>
      </c>
      <c r="F8881" s="5"/>
      <c r="G8881" s="1" t="n">
        <v>52095</v>
      </c>
      <c r="H8881" s="1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false" customHeight="true" outlineLevel="0" collapsed="false">
      <c r="A8882" s="1" t="n">
        <f aca="false">MAX($A$2:$A8881)+1</f>
        <v>7900</v>
      </c>
      <c r="C8882" s="1" t="str">
        <f aca="false">IF(H8882="",F8882,H8882)</f>
        <v>Modern Landfill Production Plant</v>
      </c>
      <c r="F8882" s="5"/>
      <c r="G8882" s="1" t="n">
        <v>55142</v>
      </c>
      <c r="H8882" s="1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false" customHeight="true" outlineLevel="0" collapsed="false">
      <c r="A8883" s="1" t="n">
        <f aca="false">MAX($A$2:$A8882)+1</f>
        <v>7901</v>
      </c>
      <c r="C8883" s="1" t="str">
        <f aca="false">IF(H8883="",F8883,H8883)</f>
        <v>Port Arthur Refinery</v>
      </c>
      <c r="F8883" s="5"/>
      <c r="G8883" s="1" t="n">
        <v>52108</v>
      </c>
      <c r="H8883" s="1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false" customHeight="true" outlineLevel="0" collapsed="false">
      <c r="A8884" s="1" t="n">
        <f aca="false">MAX($A$2:$A8883)+1</f>
        <v>7902</v>
      </c>
      <c r="C8884" s="1" t="str">
        <f aca="false">IF(H8884="",F8884,H8884)</f>
        <v>Vernon</v>
      </c>
      <c r="F8884" s="5"/>
      <c r="G8884" s="1" t="n">
        <v>3623</v>
      </c>
      <c r="H8884" s="1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false" customHeight="true" outlineLevel="0" collapsed="false">
      <c r="A8885" s="1" t="n">
        <f aca="false">MAX($A$2:$A8884)+1</f>
        <v>7903</v>
      </c>
      <c r="C8885" s="1" t="str">
        <f aca="false">IF(H8885="",F8885,H8885)</f>
        <v>Flomaton Treating Facility</v>
      </c>
      <c r="F8885" s="5"/>
      <c r="G8885" s="1" t="n">
        <v>50727</v>
      </c>
      <c r="H8885" s="1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false" customHeight="true" outlineLevel="0" collapsed="false">
      <c r="A8886" s="1" t="n">
        <f aca="false">MAX($A$2:$A8885)+1</f>
        <v>7904</v>
      </c>
      <c r="C8886" s="1" t="str">
        <f aca="false">IF(H8886="",F8886,H8886)</f>
        <v>Avon Energy Partners LLC</v>
      </c>
      <c r="F8886" s="5"/>
      <c r="G8886" s="1" t="n">
        <v>55768</v>
      </c>
      <c r="H8886" s="1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false" customHeight="true" outlineLevel="0" collapsed="false">
      <c r="A8887" s="1" t="n">
        <f aca="false">MAX($A$2:$A8886)+1</f>
        <v>7905</v>
      </c>
      <c r="C8887" s="1" t="str">
        <f aca="false">IF(H8887="",F8887,H8887)</f>
        <v>US Agri-Chemicals Fort Meade</v>
      </c>
      <c r="F8887" s="5"/>
      <c r="G8887" s="1" t="n">
        <v>50291</v>
      </c>
      <c r="H8887" s="1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false" customHeight="true" outlineLevel="0" collapsed="false">
      <c r="A8888" s="1" t="n">
        <f aca="false">MAX($A$2:$A8887)+1</f>
        <v>7906</v>
      </c>
      <c r="C8888" s="1" t="str">
        <f aca="false">IF(H8888="",F8888,H8888)</f>
        <v>Boardman</v>
      </c>
      <c r="F8888" s="5"/>
      <c r="G8888" s="1" t="n">
        <v>4249</v>
      </c>
      <c r="H8888" s="1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false" customHeight="true" outlineLevel="0" collapsed="false">
      <c r="A8889" s="1" t="n">
        <f aca="false">MAX($A$2:$A8888)+1</f>
        <v>7907</v>
      </c>
      <c r="C8889" s="1" t="str">
        <f aca="false">IF(H8889="",F8889,H8889)</f>
        <v>Maricopa Solar</v>
      </c>
      <c r="F8889" s="5"/>
      <c r="G8889" s="1" t="n">
        <v>57140</v>
      </c>
      <c r="H8889" s="1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false" customHeight="true" outlineLevel="0" collapsed="false">
      <c r="A8890" s="1" t="n">
        <f aca="false">MAX($A$2:$A8889)+1</f>
        <v>7908</v>
      </c>
      <c r="C8890" s="1" t="str">
        <f aca="false">IF(H8890="",F8890,H8890)</f>
        <v>Continental Mills</v>
      </c>
      <c r="F8890" s="5"/>
      <c r="G8890" s="1" t="n">
        <v>1487</v>
      </c>
      <c r="H8890" s="1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false" customHeight="true" outlineLevel="0" collapsed="false">
      <c r="A8891" s="1" t="n">
        <f aca="false">MAX($A$2:$A8890)+1</f>
        <v>7909</v>
      </c>
      <c r="C8891" s="1" t="str">
        <f aca="false">IF(H8891="",F8891,H8891)</f>
        <v>O'Brien Biogas IV LLC</v>
      </c>
      <c r="F8891" s="5"/>
      <c r="G8891" s="1" t="n">
        <v>55092</v>
      </c>
      <c r="H8891" s="1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false" customHeight="true" outlineLevel="0" collapsed="false">
      <c r="A8892" s="1" t="n">
        <f aca="false">MAX($A$2:$A8891)+1</f>
        <v>7910</v>
      </c>
      <c r="C8892" s="1" t="str">
        <f aca="false">IF(H8892="",F8892,H8892)</f>
        <v>Thermalito</v>
      </c>
      <c r="F8892" s="5"/>
      <c r="G8892" s="1" t="n">
        <v>438</v>
      </c>
      <c r="H8892" s="1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false" customHeight="true" outlineLevel="0" collapsed="false">
      <c r="A8893" s="1" t="n">
        <f aca="false">MAX($A$2:$A8892)+1</f>
        <v>7911</v>
      </c>
      <c r="C8893" s="1" t="str">
        <f aca="false">IF(H8893="",F8893,H8893)</f>
        <v>Cudjoe</v>
      </c>
      <c r="F8893" s="5"/>
      <c r="G8893" s="1" t="n">
        <v>6582</v>
      </c>
      <c r="H8893" s="1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false" customHeight="true" outlineLevel="0" collapsed="false">
      <c r="A8894" s="1" t="n">
        <f aca="false">MAX($A$2:$A8893)+1</f>
        <v>7912</v>
      </c>
      <c r="C8894" s="1" t="str">
        <f aca="false">IF(H8894="",F8894,H8894)</f>
        <v>PWD Northwest Facility</v>
      </c>
      <c r="F8894" s="5"/>
      <c r="G8894" s="1" t="n">
        <v>55336</v>
      </c>
      <c r="H8894" s="1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false" customHeight="true" outlineLevel="0" collapsed="false">
      <c r="A8895" s="1" t="n">
        <f aca="false">MAX($A$2:$A8894)+1</f>
        <v>7913</v>
      </c>
      <c r="C8895" s="1" t="str">
        <f aca="false">IF(H8895="",F8895,H8895)</f>
        <v>Sunnyside Cogen Partners</v>
      </c>
      <c r="F8895" s="5"/>
      <c r="G8895" s="1" t="n">
        <v>52201</v>
      </c>
      <c r="H8895" s="1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false" customHeight="true" outlineLevel="0" collapsed="false">
      <c r="A8896" s="1" t="n">
        <f aca="false">MAX($A$2:$A8895)+1</f>
        <v>7914</v>
      </c>
      <c r="C8896" s="1" t="str">
        <f aca="false">IF(H8896="",F8896,H8896)</f>
        <v>Yktn Term A</v>
      </c>
      <c r="F8896" s="5"/>
      <c r="G8896" s="1" t="n">
        <v>8811</v>
      </c>
      <c r="H8896" s="1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false" customHeight="true" outlineLevel="0" collapsed="false">
      <c r="A8897" s="1" t="n">
        <f aca="false">MAX($A$2:$A8896)+1</f>
        <v>7915</v>
      </c>
      <c r="C8897" s="1" t="str">
        <f aca="false">IF(H8897="",F8897,H8897)</f>
        <v>Bellefonte</v>
      </c>
      <c r="F8897" s="5"/>
      <c r="G8897" s="1" t="n">
        <v>6150</v>
      </c>
      <c r="H8897" s="1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false" customHeight="true" outlineLevel="0" collapsed="false">
      <c r="A8898" s="1" t="n">
        <f aca="false">MAX($A$2:$A8897)+1</f>
        <v>7916</v>
      </c>
      <c r="C8898" s="1" t="str">
        <f aca="false">IF(H8898="",F8898,H8898)</f>
        <v>LandPro-2</v>
      </c>
      <c r="F8898" s="5"/>
      <c r="G8898" s="1" t="n">
        <v>59398</v>
      </c>
      <c r="H8898" s="1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false" customHeight="true" outlineLevel="0" collapsed="false">
      <c r="A8899" s="1" t="n">
        <f aca="false">MAX($A$2:$A8898)+1</f>
        <v>7917</v>
      </c>
      <c r="C8899" s="1" t="str">
        <f aca="false">IF(H8899="",F8899,H8899)</f>
        <v>Bradford Dyeing Association</v>
      </c>
      <c r="F8899" s="5"/>
      <c r="G8899" s="1" t="n">
        <v>54866</v>
      </c>
      <c r="H8899" s="1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false" customHeight="true" outlineLevel="0" collapsed="false">
      <c r="A8900" s="1" t="n">
        <f aca="false">MAX($A$2:$A8899)+1</f>
        <v>7918</v>
      </c>
      <c r="C8900" s="1" t="str">
        <f aca="false">IF(H8900="",F8900,H8900)</f>
        <v>Nicor Gas</v>
      </c>
      <c r="F8900" s="5"/>
      <c r="G8900" s="1" t="n">
        <v>50040</v>
      </c>
      <c r="H8900" s="1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false" customHeight="true" outlineLevel="0" collapsed="false">
      <c r="A8901" s="1" t="n">
        <f aca="false">MAX($A$2:$A8900)+1</f>
        <v>7919</v>
      </c>
      <c r="C8901" s="1" t="str">
        <f aca="false">IF(H8901="",F8901,H8901)</f>
        <v>Patterson Pass</v>
      </c>
      <c r="F8901" s="5"/>
      <c r="G8901" s="1" t="n">
        <v>56213</v>
      </c>
      <c r="H8901" s="1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false" customHeight="true" outlineLevel="0" collapsed="false">
      <c r="A8902" s="1" t="n">
        <f aca="false">MAX($A$2:$A8901)+1</f>
        <v>7920</v>
      </c>
      <c r="C8902" s="1" t="str">
        <f aca="false">IF(H8902="",F8902,H8902)</f>
        <v>Riverwood 100 Building</v>
      </c>
      <c r="F8902" s="5"/>
      <c r="G8902" s="1" t="n">
        <v>54816</v>
      </c>
      <c r="H8902" s="1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false" customHeight="true" outlineLevel="0" collapsed="false">
      <c r="A8903" s="1" t="n">
        <f aca="false">MAX($A$2:$A8902)+1</f>
        <v>7921</v>
      </c>
      <c r="C8903" s="1" t="str">
        <f aca="false">IF(H8903="",F8903,H8903)</f>
        <v>Midkiff Plant</v>
      </c>
      <c r="F8903" s="5"/>
      <c r="G8903" s="1" t="n">
        <v>54459</v>
      </c>
      <c r="H8903" s="1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false" customHeight="true" outlineLevel="0" collapsed="false">
      <c r="A8904" s="1" t="n">
        <f aca="false">MAX($A$2:$A8903)+1</f>
        <v>7922</v>
      </c>
      <c r="C8904" s="1" t="str">
        <f aca="false">IF(H8904="",F8904,H8904)</f>
        <v>Kinsleys Landfill</v>
      </c>
      <c r="F8904" s="5"/>
      <c r="G8904" s="1" t="n">
        <v>10045</v>
      </c>
      <c r="H8904" s="1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false" customHeight="true" outlineLevel="0" collapsed="false">
      <c r="A8905" s="1" t="n">
        <f aca="false">MAX($A$2:$A8904)+1</f>
        <v>7923</v>
      </c>
      <c r="C8905" s="1" t="str">
        <f aca="false">IF(H8905="",F8905,H8905)</f>
        <v>Westroads Shopping Center</v>
      </c>
      <c r="F8905" s="5"/>
      <c r="G8905" s="1" t="n">
        <v>55038</v>
      </c>
      <c r="H8905" s="1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false" customHeight="true" outlineLevel="0" collapsed="false">
      <c r="A8906" s="1" t="n">
        <f aca="false">MAX($A$2:$A8905)+1</f>
        <v>7924</v>
      </c>
      <c r="C8906" s="1" t="str">
        <f aca="false">IF(H8906="",F8906,H8906)</f>
        <v>Summit Property Pharmaceutical</v>
      </c>
      <c r="F8906" s="5"/>
      <c r="G8906" s="1" t="n">
        <v>50313</v>
      </c>
      <c r="H8906" s="1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false" customHeight="true" outlineLevel="0" collapsed="false">
      <c r="A8907" s="1" t="n">
        <f aca="false">MAX($A$2:$A8906)+1</f>
        <v>7925</v>
      </c>
      <c r="C8907" s="1" t="str">
        <f aca="false">IF(H8907="",F8907,H8907)</f>
        <v>Fox Valley Energy Center</v>
      </c>
      <c r="F8907" s="5"/>
      <c r="G8907" s="1" t="n">
        <v>56037</v>
      </c>
      <c r="H8907" s="1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false" customHeight="true" outlineLevel="0" collapsed="false">
      <c r="A8908" s="1" t="n">
        <f aca="false">MAX($A$2:$A8907)+1</f>
        <v>7926</v>
      </c>
      <c r="C8908" s="1" t="str">
        <f aca="false">IF(H8908="",F8908,H8908)</f>
        <v>Farad</v>
      </c>
      <c r="F8908" s="5"/>
      <c r="G8908" s="1" t="n">
        <v>6512</v>
      </c>
      <c r="H8908" s="1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false" customHeight="true" outlineLevel="0" collapsed="false">
      <c r="A8909" s="1" t="n">
        <f aca="false">MAX($A$2:$A8908)+1</f>
        <v>7927</v>
      </c>
      <c r="C8909" s="1" t="str">
        <f aca="false">IF(H8909="",F8909,H8909)</f>
        <v>Potomac River</v>
      </c>
      <c r="F8909" s="5"/>
      <c r="G8909" s="1" t="n">
        <v>3788</v>
      </c>
      <c r="H8909" s="1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false" customHeight="true" outlineLevel="0" collapsed="false">
      <c r="A8910" s="1" t="n">
        <f aca="false">MAX($A$2:$A8909)+1</f>
        <v>7928</v>
      </c>
      <c r="C8910" s="1" t="str">
        <f aca="false">IF(H8910="",F8910,H8910)</f>
        <v>Ina Road Water Pollution Control Fac</v>
      </c>
      <c r="F8910" s="5"/>
      <c r="G8910" s="1" t="n">
        <v>55257</v>
      </c>
      <c r="H8910" s="1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false" customHeight="true" outlineLevel="0" collapsed="false">
      <c r="A8911" s="1" t="n">
        <f aca="false">MAX($A$2:$A8910)+1</f>
        <v>7929</v>
      </c>
      <c r="C8911" s="1" t="str">
        <f aca="false">IF(H8911="",F8911,H8911)</f>
        <v>Wright</v>
      </c>
      <c r="F8911" s="5"/>
      <c r="G8911" s="1" t="n">
        <v>2063</v>
      </c>
      <c r="H8911" s="1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false" customHeight="true" outlineLevel="0" collapsed="false">
      <c r="A8912" s="1" t="n">
        <f aca="false">MAX($A$2:$A8911)+1</f>
        <v>7930</v>
      </c>
      <c r="C8912" s="1" t="str">
        <f aca="false">IF(H8912="",F8912,H8912)</f>
        <v>Woodlake Sanitary Services</v>
      </c>
      <c r="F8912" s="5"/>
      <c r="G8912" s="1" t="n">
        <v>54938</v>
      </c>
      <c r="H8912" s="1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false" customHeight="true" outlineLevel="0" collapsed="false">
      <c r="A8913" s="1" t="n">
        <f aca="false">MAX($A$2:$A8912)+1</f>
        <v>7931</v>
      </c>
      <c r="C8913" s="1" t="str">
        <f aca="false">IF(H8913="",F8913,H8913)</f>
        <v>John Street 1, 3, 4 &amp; 5</v>
      </c>
      <c r="F8913" s="5"/>
      <c r="G8913" s="1" t="n">
        <v>56256</v>
      </c>
      <c r="H8913" s="1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false" customHeight="true" outlineLevel="0" collapsed="false">
      <c r="A8914" s="1" t="n">
        <f aca="false">MAX($A$2:$A8913)+1</f>
        <v>7932</v>
      </c>
      <c r="C8914" s="1" t="str">
        <f aca="false">IF(H8914="",F8914,H8914)</f>
        <v>California Dairy Energy I LLC</v>
      </c>
      <c r="F8914" s="5"/>
      <c r="G8914" s="1" t="n">
        <v>58971</v>
      </c>
      <c r="H8914" s="1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false" customHeight="true" outlineLevel="0" collapsed="false">
      <c r="A8915" s="1" t="n">
        <f aca="false">MAX($A$2:$A8914)+1</f>
        <v>7933</v>
      </c>
      <c r="C8915" s="1" t="str">
        <f aca="false">IF(H8915="",F8915,H8915)</f>
        <v>Hidalgo Smelter</v>
      </c>
      <c r="F8915" s="5"/>
      <c r="G8915" s="1" t="n">
        <v>54208</v>
      </c>
      <c r="H8915" s="1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false" customHeight="true" outlineLevel="0" collapsed="false">
      <c r="A8916" s="1" t="n">
        <f aca="false">MAX($A$2:$A8915)+1</f>
        <v>7934</v>
      </c>
      <c r="C8916" s="1" t="str">
        <f aca="false">IF(H8916="",F8916,H8916)</f>
        <v>Dry Lake Solar</v>
      </c>
      <c r="F8916" s="5"/>
      <c r="G8916" s="1" t="n">
        <v>57922</v>
      </c>
      <c r="H8916" s="1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false" customHeight="true" outlineLevel="0" collapsed="false">
      <c r="A8917" s="1" t="n">
        <f aca="false">MAX($A$2:$A8916)+1</f>
        <v>7935</v>
      </c>
      <c r="C8917" s="1" t="str">
        <f aca="false">IF(H8917="",F8917,H8917)</f>
        <v>Building 64</v>
      </c>
      <c r="F8917" s="5"/>
      <c r="G8917" s="1" t="n">
        <v>54825</v>
      </c>
      <c r="H8917" s="1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false" customHeight="true" outlineLevel="0" collapsed="false">
      <c r="A8918" s="1" t="n">
        <f aca="false">MAX($A$2:$A8917)+1</f>
        <v>7936</v>
      </c>
      <c r="C8918" s="1" t="str">
        <f aca="false">IF(H8918="",F8918,H8918)</f>
        <v>Mt Lassen Power</v>
      </c>
      <c r="F8918" s="5"/>
      <c r="G8918" s="1" t="n">
        <v>54468</v>
      </c>
      <c r="H8918" s="1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false" customHeight="true" outlineLevel="0" collapsed="false">
      <c r="A8919" s="1" t="n">
        <f aca="false">MAX($A$2:$A8918)+1</f>
        <v>7937</v>
      </c>
      <c r="C8919" s="1" t="str">
        <f aca="false">IF(H8919="",F8919,H8919)</f>
        <v>Burlington</v>
      </c>
      <c r="F8919" s="5"/>
      <c r="G8919" s="1" t="n">
        <v>490</v>
      </c>
      <c r="H8919" s="1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false" customHeight="true" outlineLevel="0" collapsed="false">
      <c r="A8920" s="1" t="n">
        <f aca="false">MAX($A$2:$A8919)+1</f>
        <v>7938</v>
      </c>
      <c r="C8920" s="1" t="str">
        <f aca="false">IF(H8920="",F8920,H8920)</f>
        <v>Whitesboro</v>
      </c>
      <c r="F8920" s="5"/>
      <c r="G8920" s="1" t="n">
        <v>3625</v>
      </c>
      <c r="H8920" s="1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false" customHeight="true" outlineLevel="0" collapsed="false">
      <c r="A8921" s="1" t="n">
        <f aca="false">MAX($A$2:$A8920)+1</f>
        <v>7939</v>
      </c>
      <c r="C8921" s="1" t="str">
        <f aca="false">IF(H8921="",F8921,H8921)</f>
        <v>Onawa Mun Lt &amp; Power</v>
      </c>
      <c r="F8921" s="5"/>
      <c r="G8921" s="1" t="n">
        <v>1170</v>
      </c>
      <c r="H8921" s="1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false" customHeight="true" outlineLevel="0" collapsed="false">
      <c r="A8922" s="1" t="n">
        <f aca="false">MAX($A$2:$A8921)+1</f>
        <v>7940</v>
      </c>
      <c r="C8922" s="1" t="str">
        <f aca="false">IF(H8922="",F8922,H8922)</f>
        <v>Valero Refining Texas City</v>
      </c>
      <c r="F8922" s="5"/>
      <c r="G8922" s="1" t="n">
        <v>52013</v>
      </c>
      <c r="H8922" s="1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false" customHeight="true" outlineLevel="0" collapsed="false">
      <c r="A8923" s="1" t="n">
        <f aca="false">MAX($A$2:$A8922)+1</f>
        <v>7941</v>
      </c>
      <c r="C8923" s="1" t="str">
        <f aca="false">IF(H8923="",F8923,H8923)</f>
        <v>Minnesota Wood Products</v>
      </c>
      <c r="F8923" s="5"/>
      <c r="G8923" s="1" t="n">
        <v>54061</v>
      </c>
      <c r="H8923" s="1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false" customHeight="true" outlineLevel="0" collapsed="false">
      <c r="A8924" s="1" t="n">
        <f aca="false">MAX($A$2:$A8923)+1</f>
        <v>7942</v>
      </c>
      <c r="C8924" s="1" t="str">
        <f aca="false">IF(H8924="",F8924,H8924)</f>
        <v>Biodyne Lyons</v>
      </c>
      <c r="F8924" s="5"/>
      <c r="G8924" s="1" t="n">
        <v>55060</v>
      </c>
      <c r="H8924" s="1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false" customHeight="true" outlineLevel="0" collapsed="false">
      <c r="A8925" s="1" t="n">
        <f aca="false">MAX($A$2:$A8924)+1</f>
        <v>7943</v>
      </c>
      <c r="C8925" s="1" t="str">
        <f aca="false">IF(H8925="",F8925,H8925)</f>
        <v>River Crest</v>
      </c>
      <c r="F8925" s="5"/>
      <c r="G8925" s="1" t="n">
        <v>3503</v>
      </c>
      <c r="H8925" s="1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false" customHeight="true" outlineLevel="0" collapsed="false">
      <c r="A8926" s="1" t="n">
        <f aca="false">MAX($A$2:$A8925)+1</f>
        <v>7944</v>
      </c>
      <c r="C8926" s="1" t="str">
        <f aca="false">IF(H8926="",F8926,H8926)</f>
        <v>Planergy Ramsey</v>
      </c>
      <c r="F8926" s="5"/>
      <c r="G8926" s="1" t="n">
        <v>56672</v>
      </c>
      <c r="H8926" s="1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false" customHeight="true" outlineLevel="0" collapsed="false">
      <c r="A8927" s="1" t="n">
        <f aca="false">MAX($A$2:$A8926)+1</f>
        <v>7945</v>
      </c>
      <c r="C8927" s="1" t="str">
        <f aca="false">IF(H8927="",F8927,H8927)</f>
        <v>Black River Falls</v>
      </c>
      <c r="F8927" s="5"/>
      <c r="G8927" s="1" t="n">
        <v>4104</v>
      </c>
      <c r="H8927" s="1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false" customHeight="true" outlineLevel="0" collapsed="false">
      <c r="A8928" s="1" t="n">
        <f aca="false">MAX($A$2:$A8927)+1</f>
        <v>7946</v>
      </c>
      <c r="C8928" s="1" t="str">
        <f aca="false">IF(H8928="",F8928,H8928)</f>
        <v>West Pharmaceutical Services</v>
      </c>
      <c r="F8928" s="5"/>
      <c r="G8928" s="1" t="n">
        <v>54947</v>
      </c>
      <c r="H8928" s="1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false" customHeight="true" outlineLevel="0" collapsed="false">
      <c r="A8929" s="1" t="n">
        <f aca="false">MAX($A$2:$A8928)+1</f>
        <v>7947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1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false" customHeight="true" outlineLevel="0" collapsed="false">
      <c r="A8930" s="1" t="n">
        <f aca="false">MAX($A$2:$A8929)+1</f>
        <v>7948</v>
      </c>
      <c r="C8930" s="1" t="str">
        <f aca="false">IF(H8930="",F8930,H8930)</f>
        <v>Lafayette Energy Partners LP</v>
      </c>
      <c r="F8930" s="5"/>
      <c r="G8930" s="1" t="n">
        <v>50788</v>
      </c>
      <c r="H8930" s="1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false" customHeight="true" outlineLevel="0" collapsed="false">
      <c r="A8931" s="1" t="n">
        <f aca="false">MAX($A$2:$A8930)+1</f>
        <v>7949</v>
      </c>
      <c r="C8931" s="1" t="str">
        <f aca="false">IF(H8931="",F8931,H8931)</f>
        <v>Kensico</v>
      </c>
      <c r="F8931" s="5"/>
      <c r="G8931" s="1" t="n">
        <v>650</v>
      </c>
      <c r="H8931" s="1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false" customHeight="true" outlineLevel="0" collapsed="false">
      <c r="A8932" s="1" t="n">
        <f aca="false">MAX($A$2:$A8931)+1</f>
        <v>7950</v>
      </c>
      <c r="C8932" s="1" t="str">
        <f aca="false">IF(H8932="",F8932,H8932)</f>
        <v>Foothills Generating LLC</v>
      </c>
      <c r="F8932" s="5"/>
      <c r="G8932" s="1" t="n">
        <v>55883</v>
      </c>
      <c r="H8932" s="1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false" customHeight="true" outlineLevel="0" collapsed="false">
      <c r="A8933" s="1" t="n">
        <f aca="false">MAX($A$2:$A8932)+1</f>
        <v>7951</v>
      </c>
      <c r="C8933" s="1" t="str">
        <f aca="false">IF(H8933="",F8933,H8933)</f>
        <v>Crozer Chester Medical Center</v>
      </c>
      <c r="F8933" s="5"/>
      <c r="G8933" s="1" t="n">
        <v>10097</v>
      </c>
      <c r="H8933" s="1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false" customHeight="true" outlineLevel="0" collapsed="false">
      <c r="A8934" s="1" t="n">
        <f aca="false">MAX($A$2:$A8933)+1</f>
        <v>7952</v>
      </c>
      <c r="C8934" s="1" t="str">
        <f aca="false">IF(H8934="",F8934,H8934)</f>
        <v>Vernon</v>
      </c>
      <c r="F8934" s="5"/>
      <c r="G8934" s="1" t="n">
        <v>7436</v>
      </c>
      <c r="H8934" s="1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false" customHeight="true" outlineLevel="0" collapsed="false">
      <c r="A8935" s="1" t="n">
        <f aca="false">MAX($A$2:$A8934)+1</f>
        <v>7953</v>
      </c>
      <c r="C8935" s="1" t="str">
        <f aca="false">IF(H8935="",F8935,H8935)</f>
        <v>Woodlands Area Power Project</v>
      </c>
      <c r="F8935" s="5"/>
      <c r="G8935" s="1" t="n">
        <v>56882</v>
      </c>
      <c r="H8935" s="1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false" customHeight="true" outlineLevel="0" collapsed="false">
      <c r="A8936" s="1" t="n">
        <f aca="false">MAX($A$2:$A8935)+1</f>
        <v>7954</v>
      </c>
      <c r="C8936" s="1" t="str">
        <f aca="false">IF(H8936="",F8936,H8936)</f>
        <v>SECC</v>
      </c>
      <c r="F8936" s="5"/>
      <c r="G8936" s="1" t="n">
        <v>7730</v>
      </c>
      <c r="H8936" s="1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false" customHeight="true" outlineLevel="0" collapsed="false">
      <c r="A8937" s="1" t="n">
        <f aca="false">MAX($A$2:$A8936)+1</f>
        <v>7955</v>
      </c>
      <c r="C8937" s="1" t="str">
        <f aca="false">IF(H8937="",F8937,H8937)</f>
        <v>Vandalia</v>
      </c>
      <c r="F8937" s="5"/>
      <c r="G8937" s="1" t="n">
        <v>2165</v>
      </c>
      <c r="H8937" s="1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false" customHeight="true" outlineLevel="0" collapsed="false">
      <c r="A8938" s="1" t="n">
        <f aca="false">MAX($A$2:$A8937)+1</f>
        <v>7956</v>
      </c>
      <c r="C8938" s="1" t="str">
        <f aca="false">IF(H8938="",F8938,H8938)</f>
        <v>Wilbur East Power Plant</v>
      </c>
      <c r="F8938" s="5"/>
      <c r="G8938" s="1" t="n">
        <v>10370</v>
      </c>
      <c r="H8938" s="1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false" customHeight="true" outlineLevel="0" collapsed="false">
      <c r="A8939" s="1" t="n">
        <f aca="false">MAX($A$2:$A8938)+1</f>
        <v>7957</v>
      </c>
      <c r="C8939" s="1" t="str">
        <f aca="false">IF(H8939="",F8939,H8939)</f>
        <v>Deepwater</v>
      </c>
      <c r="F8939" s="5"/>
      <c r="G8939" s="1" t="n">
        <v>2384</v>
      </c>
      <c r="H8939" s="1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false" customHeight="true" outlineLevel="0" collapsed="false">
      <c r="A8940" s="1" t="n">
        <f aca="false">MAX($A$2:$A8939)+1</f>
        <v>7958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1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false" customHeight="true" outlineLevel="0" collapsed="false">
      <c r="A8941" s="1" t="n">
        <f aca="false">MAX($A$2:$A8940)+1</f>
        <v>7959</v>
      </c>
      <c r="C8941" s="1" t="str">
        <f aca="false">IF(H8941="",F8941,H8941)</f>
        <v>Diamond Walnut</v>
      </c>
      <c r="F8941" s="5"/>
      <c r="G8941" s="1" t="n">
        <v>10257</v>
      </c>
      <c r="H8941" s="1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false" customHeight="true" outlineLevel="0" collapsed="false">
      <c r="A8942" s="1" t="n">
        <f aca="false">MAX($A$2:$A8941)+1</f>
        <v>7960</v>
      </c>
      <c r="C8942" s="1" t="str">
        <f aca="false">IF(H8942="",F8942,H8942)</f>
        <v>G F Weaton Power Station</v>
      </c>
      <c r="F8942" s="5"/>
      <c r="G8942" s="1" t="n">
        <v>50130</v>
      </c>
      <c r="H8942" s="1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false" customHeight="true" outlineLevel="0" collapsed="false">
      <c r="A8943" s="1" t="n">
        <f aca="false">MAX($A$2:$A8942)+1</f>
        <v>7961</v>
      </c>
      <c r="C8943" s="1" t="str">
        <f aca="false">IF(H8943="",F8943,H8943)</f>
        <v>Newark Power Plant</v>
      </c>
      <c r="F8943" s="5"/>
      <c r="G8943" s="1" t="n">
        <v>50797</v>
      </c>
      <c r="H8943" s="1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false" customHeight="true" outlineLevel="0" collapsed="false">
      <c r="A8944" s="1" t="n">
        <f aca="false">MAX($A$2:$A8943)+1</f>
        <v>7962</v>
      </c>
      <c r="C8944" s="1" t="str">
        <f aca="false">IF(H8944="",F8944,H8944)</f>
        <v>R Madison</v>
      </c>
      <c r="F8944" s="5"/>
      <c r="G8944" s="1" t="n">
        <v>596</v>
      </c>
      <c r="H8944" s="1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fals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1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false" customHeight="true" outlineLevel="0" collapsed="false">
      <c r="A8946" s="1" t="n">
        <f aca="false">MAX($A$2:$A8945)+1</f>
        <v>7963</v>
      </c>
      <c r="C8946" s="1" t="str">
        <f aca="false">IF(H8946="",F8946,H8946)</f>
        <v>North Carolina Solar Bethea II</v>
      </c>
      <c r="F8946" s="5"/>
      <c r="G8946" s="1" t="n">
        <v>58532</v>
      </c>
      <c r="H8946" s="1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false" customHeight="true" outlineLevel="0" collapsed="false">
      <c r="A8947" s="1" t="n">
        <f aca="false">MAX($A$2:$A8946)+1</f>
        <v>7964</v>
      </c>
      <c r="C8947" s="1" t="str">
        <f aca="false">IF(H8947="",F8947,H8947)</f>
        <v>Southbridge Energy Center LLC</v>
      </c>
      <c r="F8947" s="5"/>
      <c r="G8947" s="1" t="n">
        <v>54373</v>
      </c>
      <c r="H8947" s="1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false" customHeight="true" outlineLevel="0" collapsed="false">
      <c r="A8948" s="1" t="n">
        <f aca="false">MAX($A$2:$A8947)+1</f>
        <v>7965</v>
      </c>
      <c r="C8948" s="1" t="str">
        <f aca="false">IF(H8948="",F8948,H8948)</f>
        <v>La Palma</v>
      </c>
      <c r="F8948" s="5"/>
      <c r="G8948" s="1" t="n">
        <v>3442</v>
      </c>
      <c r="H8948" s="1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false" customHeight="true" outlineLevel="0" collapsed="false">
      <c r="A8949" s="1" t="n">
        <f aca="false">MAX($A$2:$A8948)+1</f>
        <v>7966</v>
      </c>
      <c r="C8949" s="1" t="str">
        <f aca="false">IF(H8949="",F8949,H8949)</f>
        <v>Webster</v>
      </c>
      <c r="F8949" s="5"/>
      <c r="G8949" s="1" t="n">
        <v>3471</v>
      </c>
      <c r="H8949" s="1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false" customHeight="true" outlineLevel="0" collapsed="false">
      <c r="A8950" s="1" t="n">
        <f aca="false">MAX($A$2:$A8949)+1</f>
        <v>7967</v>
      </c>
      <c r="C8950" s="1" t="str">
        <f aca="false">IF(H8950="",F8950,H8950)</f>
        <v>Rittman Paperboard</v>
      </c>
      <c r="F8950" s="5"/>
      <c r="G8950" s="1" t="n">
        <v>54235</v>
      </c>
      <c r="H8950" s="1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false" customHeight="true" outlineLevel="0" collapsed="false">
      <c r="A8951" s="1" t="n">
        <f aca="false">MAX($A$2:$A8950)+1</f>
        <v>7968</v>
      </c>
      <c r="C8951" s="1" t="str">
        <f aca="false">IF(H8951="",F8951,H8951)</f>
        <v>Memphis Hardwood Flooring</v>
      </c>
      <c r="F8951" s="5"/>
      <c r="G8951" s="1" t="n">
        <v>10178</v>
      </c>
      <c r="H8951" s="1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false" customHeight="true" outlineLevel="0" collapsed="false">
      <c r="A8952" s="1" t="n">
        <f aca="false">MAX($A$2:$A8951)+1</f>
        <v>7969</v>
      </c>
      <c r="C8952" s="1" t="str">
        <f aca="false">IF(H8952="",F8952,H8952)</f>
        <v>Mullen</v>
      </c>
      <c r="F8952" s="5"/>
      <c r="G8952" s="1" t="n">
        <v>2280</v>
      </c>
      <c r="H8952" s="1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false" customHeight="true" outlineLevel="0" collapsed="false">
      <c r="A8953" s="1" t="n">
        <f aca="false">MAX($A$2:$A8952)+1</f>
        <v>7970</v>
      </c>
      <c r="C8953" s="1" t="str">
        <f aca="false">IF(H8953="",F8953,H8953)</f>
        <v>ESI Project</v>
      </c>
      <c r="F8953" s="5"/>
      <c r="G8953" s="1" t="n">
        <v>50819</v>
      </c>
      <c r="H8953" s="1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false" customHeight="true" outlineLevel="0" collapsed="false">
      <c r="A8954" s="1" t="n">
        <f aca="false">MAX($A$2:$A8953)+1</f>
        <v>7971</v>
      </c>
      <c r="C8954" s="1" t="str">
        <f aca="false">IF(H8954="",F8954,H8954)</f>
        <v>Norton</v>
      </c>
      <c r="F8954" s="5"/>
      <c r="G8954" s="1" t="n">
        <v>1310</v>
      </c>
      <c r="H8954" s="1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false" customHeight="true" outlineLevel="0" collapsed="false">
      <c r="A8955" s="1" t="n">
        <f aca="false">MAX($A$2:$A8954)+1</f>
        <v>7972</v>
      </c>
      <c r="C8955" s="1" t="str">
        <f aca="false">IF(H8955="",F8955,H8955)</f>
        <v>Greenville Steam</v>
      </c>
      <c r="F8955" s="5"/>
      <c r="G8955" s="1" t="n">
        <v>54852</v>
      </c>
      <c r="H8955" s="1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false" customHeight="true" outlineLevel="0" collapsed="false">
      <c r="A8956" s="1" t="n">
        <f aca="false">MAX($A$2:$A8955)+1</f>
        <v>7973</v>
      </c>
      <c r="C8956" s="1" t="str">
        <f aca="false">IF(H8956="",F8956,H8956)</f>
        <v>SEGS II</v>
      </c>
      <c r="F8956" s="5"/>
      <c r="G8956" s="1" t="n">
        <v>10438</v>
      </c>
      <c r="H8956" s="1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false" customHeight="true" outlineLevel="0" collapsed="false">
      <c r="A8957" s="1" t="n">
        <f aca="false">MAX($A$2:$A8956)+1</f>
        <v>7974</v>
      </c>
      <c r="C8957" s="1" t="str">
        <f aca="false">IF(H8957="",F8957,H8957)</f>
        <v>Rincon Facility</v>
      </c>
      <c r="F8957" s="5"/>
      <c r="G8957" s="1" t="n">
        <v>54445</v>
      </c>
      <c r="H8957" s="1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false" customHeight="true" outlineLevel="0" collapsed="false">
      <c r="A8958" s="1" t="n">
        <f aca="false">MAX($A$2:$A8957)+1</f>
        <v>7975</v>
      </c>
      <c r="C8958" s="1" t="str">
        <f aca="false">IF(H8958="",F8958,H8958)</f>
        <v>Springdale Power Station</v>
      </c>
      <c r="F8958" s="5"/>
      <c r="G8958" s="1" t="n">
        <v>3182</v>
      </c>
      <c r="H8958" s="1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false" customHeight="true" outlineLevel="0" collapsed="false">
      <c r="A8959" s="1" t="n">
        <f aca="false">MAX($A$2:$A8958)+1</f>
        <v>7976</v>
      </c>
      <c r="C8959" s="1" t="str">
        <f aca="false">IF(H8959="",F8959,H8959)</f>
        <v>Newby Island I</v>
      </c>
      <c r="F8959" s="5"/>
      <c r="G8959" s="1" t="n">
        <v>10388</v>
      </c>
      <c r="H8959" s="1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false" customHeight="true" outlineLevel="0" collapsed="false">
      <c r="A8960" s="1" t="n">
        <f aca="false">MAX($A$2:$A8959)+1</f>
        <v>7977</v>
      </c>
      <c r="C8960" s="1" t="str">
        <f aca="false">IF(H8960="",F8960,H8960)</f>
        <v>Pryor Power Plant</v>
      </c>
      <c r="F8960" s="5"/>
      <c r="G8960" s="1" t="n">
        <v>50991</v>
      </c>
      <c r="H8960" s="1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fals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1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false" customHeight="true" outlineLevel="0" collapsed="false">
      <c r="A8962" s="1" t="n">
        <f aca="false">MAX($A$2:$A8961)+1</f>
        <v>7978</v>
      </c>
      <c r="C8962" s="1" t="str">
        <f aca="false">IF(H8962="",F8962,H8962)</f>
        <v>J D Bassett Manufacturing</v>
      </c>
      <c r="F8962" s="5"/>
      <c r="G8962" s="1" t="n">
        <v>50912</v>
      </c>
      <c r="H8962" s="1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false" customHeight="true" outlineLevel="0" collapsed="false">
      <c r="A8963" s="1" t="n">
        <f aca="false">MAX($A$2:$A8962)+1</f>
        <v>7979</v>
      </c>
      <c r="C8963" s="1" t="str">
        <f aca="false">IF(H8963="",F8963,H8963)</f>
        <v>Zilwaukee Generating Station</v>
      </c>
      <c r="F8963" s="5"/>
      <c r="G8963" s="1" t="n">
        <v>56023</v>
      </c>
      <c r="H8963" s="1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false" customHeight="true" outlineLevel="0" collapsed="false">
      <c r="A8964" s="1" t="n">
        <f aca="false">MAX($A$2:$A8963)+1</f>
        <v>7980</v>
      </c>
      <c r="C8964" s="1" t="str">
        <f aca="false">IF(H8964="",F8964,H8964)</f>
        <v>Pekin Paperboard</v>
      </c>
      <c r="F8964" s="5"/>
      <c r="G8964" s="1" t="n">
        <v>54664</v>
      </c>
      <c r="H8964" s="1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false" customHeight="true" outlineLevel="0" collapsed="false">
      <c r="A8965" s="1" t="n">
        <f aca="false">MAX($A$2:$A8964)+1</f>
        <v>7981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1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false" customHeight="true" outlineLevel="0" collapsed="false">
      <c r="A8966" s="1" t="n">
        <f aca="false">MAX($A$2:$A8965)+1</f>
        <v>7982</v>
      </c>
      <c r="C8966" s="1" t="str">
        <f aca="false">IF(H8966="",F8966,H8966)</f>
        <v>Glen Gardner</v>
      </c>
      <c r="F8966" s="5"/>
      <c r="G8966" s="1" t="n">
        <v>8227</v>
      </c>
      <c r="H8966" s="1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false" customHeight="true" outlineLevel="0" collapsed="false">
      <c r="A8967" s="1" t="n">
        <f aca="false">MAX($A$2:$A8966)+1</f>
        <v>7983</v>
      </c>
      <c r="C8967" s="1" t="str">
        <f aca="false">IF(H8967="",F8967,H8967)</f>
        <v>Ewa Nui Substation DG</v>
      </c>
      <c r="F8967" s="5"/>
      <c r="G8967" s="1" t="n">
        <v>56330</v>
      </c>
      <c r="H8967" s="1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false" customHeight="true" outlineLevel="0" collapsed="false">
      <c r="A8968" s="1" t="n">
        <f aca="false">MAX($A$2:$A8967)+1</f>
        <v>7984</v>
      </c>
      <c r="C8968" s="1" t="str">
        <f aca="false">IF(H8968="",F8968,H8968)</f>
        <v>Moorhead</v>
      </c>
      <c r="F8968" s="5"/>
      <c r="G8968" s="1" t="n">
        <v>1995</v>
      </c>
      <c r="H8968" s="1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false" customHeight="true" outlineLevel="0" collapsed="false">
      <c r="A8969" s="1" t="n">
        <f aca="false">MAX($A$2:$A8968)+1</f>
        <v>7985</v>
      </c>
      <c r="C8969" s="1" t="str">
        <f aca="false">IF(H8969="",F8969,H8969)</f>
        <v>Cargill Hammond</v>
      </c>
      <c r="F8969" s="5"/>
      <c r="G8969" s="1" t="n">
        <v>55537</v>
      </c>
      <c r="H8969" s="1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false" customHeight="true" outlineLevel="0" collapsed="false">
      <c r="A8970" s="1" t="n">
        <f aca="false">MAX($A$2:$A8969)+1</f>
        <v>7986</v>
      </c>
      <c r="C8970" s="1" t="str">
        <f aca="false">IF(H8970="",F8970,H8970)</f>
        <v>Deer Park Plant</v>
      </c>
      <c r="F8970" s="5"/>
      <c r="G8970" s="1" t="n">
        <v>50471</v>
      </c>
      <c r="H8970" s="1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false" customHeight="true" outlineLevel="0" collapsed="false">
      <c r="A8971" s="1" t="n">
        <f aca="false">MAX($A$2:$A8970)+1</f>
        <v>7987</v>
      </c>
      <c r="C8971" s="1" t="str">
        <f aca="false">IF(H8971="",F8971,H8971)</f>
        <v>Somerset Station</v>
      </c>
      <c r="F8971" s="5"/>
      <c r="G8971" s="1" t="n">
        <v>1613</v>
      </c>
      <c r="H8971" s="1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false" customHeight="true" outlineLevel="0" collapsed="false">
      <c r="A8972" s="1" t="n">
        <f aca="false">MAX($A$2:$A8971)+1</f>
        <v>7988</v>
      </c>
      <c r="C8972" s="1" t="str">
        <f aca="false">IF(H8972="",F8972,H8972)</f>
        <v>Coalinga 6C Cogen</v>
      </c>
      <c r="F8972" s="5"/>
      <c r="G8972" s="1" t="n">
        <v>52083</v>
      </c>
      <c r="H8972" s="1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false" customHeight="true" outlineLevel="0" collapsed="false">
      <c r="A8973" s="1" t="n">
        <f aca="false">MAX($A$2:$A8972)+1</f>
        <v>7989</v>
      </c>
      <c r="C8973" s="1" t="str">
        <f aca="false">IF(H8973="",F8973,H8973)</f>
        <v>Pulp Mill Power House</v>
      </c>
      <c r="F8973" s="5"/>
      <c r="G8973" s="1" t="n">
        <v>10074</v>
      </c>
      <c r="H8973" s="1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false" customHeight="true" outlineLevel="0" collapsed="false">
      <c r="A8974" s="1" t="n">
        <f aca="false">MAX($A$2:$A8973)+1</f>
        <v>7990</v>
      </c>
      <c r="C8974" s="1" t="str">
        <f aca="false">IF(H8974="",F8974,H8974)</f>
        <v>Piney Creek Project</v>
      </c>
      <c r="F8974" s="5"/>
      <c r="G8974" s="1" t="n">
        <v>54144</v>
      </c>
      <c r="H8974" s="1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false" customHeight="true" outlineLevel="0" collapsed="false">
      <c r="A8975" s="1" t="n">
        <f aca="false">MAX($A$2:$A8974)+1</f>
        <v>7991</v>
      </c>
      <c r="C8975" s="1" t="str">
        <f aca="false">IF(H8975="",F8975,H8975)</f>
        <v>Kansas State Univ Main Campus</v>
      </c>
      <c r="F8975" s="5"/>
      <c r="G8975" s="1" t="n">
        <v>54811</v>
      </c>
      <c r="H8975" s="1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false" customHeight="true" outlineLevel="0" collapsed="false">
      <c r="A8976" s="1" t="n">
        <f aca="false">MAX($A$2:$A8975)+1</f>
        <v>7992</v>
      </c>
      <c r="C8976" s="1" t="str">
        <f aca="false">IF(H8976="",F8976,H8976)</f>
        <v>General Electric Erie PA Power</v>
      </c>
      <c r="F8976" s="5"/>
      <c r="G8976" s="1" t="n">
        <v>50358</v>
      </c>
      <c r="H8976" s="1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false" customHeight="true" outlineLevel="0" collapsed="false">
      <c r="A8977" s="1" t="n">
        <f aca="false">MAX($A$2:$A8976)+1</f>
        <v>7993</v>
      </c>
      <c r="C8977" s="1" t="str">
        <f aca="false">IF(H8977="",F8977,H8977)</f>
        <v>Moretown Generating Station</v>
      </c>
      <c r="F8977" s="5"/>
      <c r="G8977" s="1" t="n">
        <v>52033</v>
      </c>
      <c r="H8977" s="1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false" customHeight="true" outlineLevel="0" collapsed="false">
      <c r="A8978" s="1" t="n">
        <f aca="false">MAX($A$2:$A8977)+1</f>
        <v>7994</v>
      </c>
      <c r="C8978" s="1" t="str">
        <f aca="false">IF(H8978="",F8978,H8978)</f>
        <v>P.E.R.C.</v>
      </c>
      <c r="F8978" s="5"/>
      <c r="G8978" s="1" t="n">
        <v>55772</v>
      </c>
      <c r="H8978" s="1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false" customHeight="true" outlineLevel="0" collapsed="false">
      <c r="A8979" s="1" t="n">
        <f aca="false">MAX($A$2:$A8978)+1</f>
        <v>7995</v>
      </c>
      <c r="C8979" s="1" t="str">
        <f aca="false">IF(H8979="",F8979,H8979)</f>
        <v>New Albany Energy Facility</v>
      </c>
      <c r="F8979" s="5"/>
      <c r="G8979" s="1" t="n">
        <v>55080</v>
      </c>
      <c r="H8979" s="1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false" customHeight="true" outlineLevel="0" collapsed="false">
      <c r="A8980" s="1" t="n">
        <f aca="false">MAX($A$2:$A8979)+1</f>
        <v>7996</v>
      </c>
      <c r="C8980" s="1" t="str">
        <f aca="false">IF(H8980="",F8980,H8980)</f>
        <v>Solar Star California II LLC</v>
      </c>
      <c r="F8980" s="5"/>
      <c r="G8980" s="1" t="n">
        <v>58143</v>
      </c>
      <c r="H8980" s="1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false" customHeight="true" outlineLevel="0" collapsed="false">
      <c r="A8981" s="1" t="n">
        <f aca="false">MAX($A$2:$A8980)+1</f>
        <v>7997</v>
      </c>
      <c r="C8981" s="1" t="str">
        <f aca="false">IF(H8981="",F8981,H8981)</f>
        <v>Wythe Park Power 3 Richmond Plant</v>
      </c>
      <c r="F8981" s="5"/>
      <c r="G8981" s="1" t="n">
        <v>54047</v>
      </c>
      <c r="H8981" s="1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false" customHeight="true" outlineLevel="0" collapsed="false">
      <c r="A8982" s="1" t="n">
        <f aca="false">MAX($A$2:$A8981)+1</f>
        <v>7998</v>
      </c>
      <c r="C8982" s="1" t="str">
        <f aca="false">IF(H8982="",F8982,H8982)</f>
        <v>International Paper Courtland Mill</v>
      </c>
      <c r="F8982" s="5"/>
      <c r="G8982" s="1" t="n">
        <v>50245</v>
      </c>
      <c r="H8982" s="1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false" customHeight="true" outlineLevel="0" collapsed="false">
      <c r="A8983" s="1" t="n">
        <f aca="false">MAX($A$2:$A8982)+1</f>
        <v>7999</v>
      </c>
      <c r="C8983" s="1" t="str">
        <f aca="false">IF(H8983="",F8983,H8983)</f>
        <v>Wheelabrator Martell</v>
      </c>
      <c r="F8983" s="5"/>
      <c r="G8983" s="1" t="n">
        <v>50950</v>
      </c>
      <c r="H8983" s="1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false" customHeight="true" outlineLevel="0" collapsed="false">
      <c r="A8984" s="1" t="n">
        <f aca="false">MAX($A$2:$A8983)+1</f>
        <v>8000</v>
      </c>
      <c r="C8984" s="1" t="str">
        <f aca="false">IF(H8984="",F8984,H8984)</f>
        <v>Mansfield</v>
      </c>
      <c r="F8984" s="5"/>
      <c r="G8984" s="1" t="n">
        <v>55046</v>
      </c>
      <c r="H8984" s="1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false" customHeight="true" outlineLevel="0" collapsed="false">
      <c r="A8985" s="1" t="n">
        <f aca="false">MAX($A$2:$A8984)+1</f>
        <v>8001</v>
      </c>
      <c r="C8985" s="1" t="str">
        <f aca="false">IF(H8985="",F8985,H8985)</f>
        <v>Alma</v>
      </c>
      <c r="F8985" s="5"/>
      <c r="G8985" s="1" t="n">
        <v>4140</v>
      </c>
      <c r="H8985" s="1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false" customHeight="true" outlineLevel="0" collapsed="false">
      <c r="A8986" s="1" t="n">
        <f aca="false">MAX($A$2:$A8985)+1</f>
        <v>8002</v>
      </c>
      <c r="C8986" s="1" t="str">
        <f aca="false">IF(H8986="",F8986,H8986)</f>
        <v>Pharmacia</v>
      </c>
      <c r="F8986" s="5"/>
      <c r="G8986" s="1" t="n">
        <v>10284</v>
      </c>
      <c r="H8986" s="1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false" customHeight="true" outlineLevel="0" collapsed="false">
      <c r="A8987" s="1" t="n">
        <f aca="false">MAX($A$2:$A8986)+1</f>
        <v>8003</v>
      </c>
      <c r="C8987" s="1" t="str">
        <f aca="false">IF(H8987="",F8987,H8987)</f>
        <v>Salinas</v>
      </c>
      <c r="F8987" s="5"/>
      <c r="G8987" s="1" t="n">
        <v>52205</v>
      </c>
      <c r="H8987" s="1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false" customHeight="true" outlineLevel="0" collapsed="false">
      <c r="A8988" s="1" t="n">
        <f aca="false">MAX($A$2:$A8987)+1</f>
        <v>8004</v>
      </c>
      <c r="C8988" s="1" t="str">
        <f aca="false">IF(H8988="",F8988,H8988)</f>
        <v>S&amp;L Cogeneration</v>
      </c>
      <c r="F8988" s="5"/>
      <c r="G8988" s="1" t="n">
        <v>54253</v>
      </c>
      <c r="H8988" s="1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false" customHeight="true" outlineLevel="0" collapsed="false">
      <c r="A8989" s="1" t="n">
        <f aca="false">MAX($A$2:$A8988)+1</f>
        <v>8005</v>
      </c>
      <c r="C8989" s="1" t="str">
        <f aca="false">IF(H8989="",F8989,H8989)</f>
        <v>Chena 6</v>
      </c>
      <c r="F8989" s="5"/>
      <c r="G8989" s="1" t="n">
        <v>55982</v>
      </c>
      <c r="H8989" s="1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false" customHeight="true" outlineLevel="0" collapsed="false">
      <c r="A8990" s="1" t="n">
        <f aca="false">MAX($A$2:$A8989)+1</f>
        <v>8006</v>
      </c>
      <c r="C8990" s="1" t="str">
        <f aca="false">IF(H8990="",F8990,H8990)</f>
        <v>Bartow Nth</v>
      </c>
      <c r="F8990" s="5"/>
      <c r="G8990" s="1" t="n">
        <v>8815</v>
      </c>
      <c r="H8990" s="1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false" customHeight="true" outlineLevel="0" collapsed="false">
      <c r="A8991" s="1" t="n">
        <f aca="false">MAX($A$2:$A8990)+1</f>
        <v>8007</v>
      </c>
      <c r="C8991" s="1" t="str">
        <f aca="false">IF(H8991="",F8991,H8991)</f>
        <v>Moll Industries Seagrove Division</v>
      </c>
      <c r="F8991" s="5"/>
      <c r="G8991" s="1" t="n">
        <v>55546</v>
      </c>
      <c r="H8991" s="1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false" customHeight="true" outlineLevel="0" collapsed="false">
      <c r="A8992" s="1" t="n">
        <f aca="false">MAX($A$2:$A8991)+1</f>
        <v>8008</v>
      </c>
      <c r="C8992" s="1" t="str">
        <f aca="false">IF(H8992="",F8992,H8992)</f>
        <v>Durgin &amp; Crowell Lumber</v>
      </c>
      <c r="F8992" s="5"/>
      <c r="G8992" s="1" t="n">
        <v>54870</v>
      </c>
      <c r="H8992" s="1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false" customHeight="true" outlineLevel="0" collapsed="false">
      <c r="A8993" s="1" t="n">
        <f aca="false">MAX($A$2:$A8992)+1</f>
        <v>8009</v>
      </c>
      <c r="C8993" s="1" t="str">
        <f aca="false">IF(H8993="",F8993,H8993)</f>
        <v>McCracken Power Plant</v>
      </c>
      <c r="F8993" s="5"/>
      <c r="G8993" s="1" t="n">
        <v>50044</v>
      </c>
      <c r="H8993" s="1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false" customHeight="true" outlineLevel="0" collapsed="false">
      <c r="A8994" s="1" t="n">
        <f aca="false">MAX($A$2:$A8993)+1</f>
        <v>8010</v>
      </c>
      <c r="C8994" s="1" t="str">
        <f aca="false">IF(H8994="",F8994,H8994)</f>
        <v>Kern River Fee B Cogen</v>
      </c>
      <c r="F8994" s="5"/>
      <c r="G8994" s="1" t="n">
        <v>52092</v>
      </c>
      <c r="H8994" s="1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false" customHeight="true" outlineLevel="0" collapsed="false">
      <c r="A8995" s="1" t="n">
        <f aca="false">MAX($A$2:$A8994)+1</f>
        <v>8011</v>
      </c>
      <c r="C8995" s="1" t="str">
        <f aca="false">IF(H8995="",F8995,H8995)</f>
        <v>Salk Institute</v>
      </c>
      <c r="F8995" s="5"/>
      <c r="G8995" s="1" t="n">
        <v>50057</v>
      </c>
      <c r="H8995" s="1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false" customHeight="true" outlineLevel="0" collapsed="false">
      <c r="A8996" s="1" t="n">
        <f aca="false">MAX($A$2:$A8995)+1</f>
        <v>8012</v>
      </c>
      <c r="C8996" s="1" t="str">
        <f aca="false">IF(H8996="",F8996,H8996)</f>
        <v>MCAGCC Cogen Plant 2</v>
      </c>
      <c r="F8996" s="5"/>
      <c r="G8996" s="1" t="n">
        <v>58916</v>
      </c>
      <c r="H8996" s="1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false" customHeight="true" outlineLevel="0" collapsed="false">
      <c r="A8997" s="1" t="n">
        <f aca="false">MAX($A$2:$A8996)+1</f>
        <v>8013</v>
      </c>
      <c r="C8997" s="1" t="str">
        <f aca="false">IF(H8997="",F8997,H8997)</f>
        <v>Richmond Refinery TG800</v>
      </c>
      <c r="F8997" s="5"/>
      <c r="G8997" s="1" t="n">
        <v>52105</v>
      </c>
      <c r="H8997" s="1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false" customHeight="true" outlineLevel="0" collapsed="false">
      <c r="A8998" s="1" t="n">
        <f aca="false">MAX($A$2:$A8997)+1</f>
        <v>8014</v>
      </c>
      <c r="C8998" s="1" t="str">
        <f aca="false">IF(H8998="",F8998,H8998)</f>
        <v>International Paper Louisiana Mill</v>
      </c>
      <c r="F8998" s="5"/>
      <c r="G8998" s="1" t="n">
        <v>54090</v>
      </c>
      <c r="H8998" s="1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false" customHeight="true" outlineLevel="0" collapsed="false">
      <c r="A8999" s="1" t="n">
        <f aca="false">MAX($A$2:$A8998)+1</f>
        <v>8015</v>
      </c>
      <c r="C8999" s="1" t="str">
        <f aca="false">IF(H8999="",F8999,H8999)</f>
        <v>Big Escambia Creek</v>
      </c>
      <c r="F8999" s="5"/>
      <c r="G8999" s="1" t="n">
        <v>50724</v>
      </c>
      <c r="H8999" s="1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false" customHeight="true" outlineLevel="0" collapsed="false">
      <c r="A9000" s="1" t="n">
        <f aca="false">MAX($A$2:$A8999)+1</f>
        <v>8016</v>
      </c>
      <c r="C9000" s="1" t="str">
        <f aca="false">IF(H9000="",F9000,H9000)</f>
        <v>Fort Phantom</v>
      </c>
      <c r="F9000" s="5"/>
      <c r="G9000" s="1" t="n">
        <v>4938</v>
      </c>
      <c r="H9000" s="1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false" customHeight="true" outlineLevel="0" collapsed="false">
      <c r="A9001" s="1" t="n">
        <f aca="false">MAX($A$2:$A9000)+1</f>
        <v>8017</v>
      </c>
      <c r="C9001" s="1" t="str">
        <f aca="false">IF(H9001="",F9001,H9001)</f>
        <v>Keuka</v>
      </c>
      <c r="F9001" s="5"/>
      <c r="G9001" s="1" t="n">
        <v>2533</v>
      </c>
      <c r="H9001" s="1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false" customHeight="true" outlineLevel="0" collapsed="false">
      <c r="A9002" s="1" t="n">
        <f aca="false">MAX($A$2:$A9001)+1</f>
        <v>8018</v>
      </c>
      <c r="C9002" s="1" t="str">
        <f aca="false">IF(H9002="",F9002,H9002)</f>
        <v>Alsip Paper Condominium Association</v>
      </c>
      <c r="F9002" s="5"/>
      <c r="G9002" s="1" t="n">
        <v>10406</v>
      </c>
      <c r="H9002" s="1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false" customHeight="true" outlineLevel="0" collapsed="false">
      <c r="A9003" s="1" t="n">
        <f aca="false">MAX($A$2:$A9002)+1</f>
        <v>8019</v>
      </c>
      <c r="C9003" s="1" t="str">
        <f aca="false">IF(H9003="",F9003,H9003)</f>
        <v>Winnebago Energy Center</v>
      </c>
      <c r="F9003" s="5"/>
      <c r="G9003" s="1" t="n">
        <v>56780</v>
      </c>
      <c r="H9003" s="1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false" customHeight="true" outlineLevel="0" collapsed="false">
      <c r="A9004" s="1" t="n">
        <f aca="false">MAX($A$2:$A9003)+1</f>
        <v>8020</v>
      </c>
      <c r="C9004" s="1" t="str">
        <f aca="false">IF(H9004="",F9004,H9004)</f>
        <v>Delaware Mountain Windfarm</v>
      </c>
      <c r="F9004" s="5"/>
      <c r="G9004" s="1" t="n">
        <v>55399</v>
      </c>
      <c r="H9004" s="1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false" customHeight="true" outlineLevel="0" collapsed="false">
      <c r="A9005" s="1" t="n">
        <f aca="false">MAX($A$2:$A9004)+1</f>
        <v>8021</v>
      </c>
      <c r="C9005" s="1" t="str">
        <f aca="false">IF(H9005="",F9005,H9005)</f>
        <v>Love Box</v>
      </c>
      <c r="F9005" s="5"/>
      <c r="G9005" s="1" t="n">
        <v>50317</v>
      </c>
      <c r="H9005" s="1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false" customHeight="true" outlineLevel="0" collapsed="false">
      <c r="A9006" s="1" t="n">
        <f aca="false">MAX($A$2:$A9005)+1</f>
        <v>8022</v>
      </c>
      <c r="C9006" s="1" t="str">
        <f aca="false">IF(H9006="",F9006,H9006)</f>
        <v>AES Thames</v>
      </c>
      <c r="F9006" s="5"/>
      <c r="G9006" s="1" t="n">
        <v>10675</v>
      </c>
      <c r="H9006" s="1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false" customHeight="true" outlineLevel="0" collapsed="false">
      <c r="A9007" s="1" t="n">
        <f aca="false">MAX($A$2:$A9006)+1</f>
        <v>8023</v>
      </c>
      <c r="C9007" s="1" t="str">
        <f aca="false">IF(H9007="",F9007,H9007)</f>
        <v>Biodyne Beecher</v>
      </c>
      <c r="F9007" s="5"/>
      <c r="G9007" s="1" t="n">
        <v>55055</v>
      </c>
      <c r="H9007" s="1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false" customHeight="true" outlineLevel="0" collapsed="false">
      <c r="A9008" s="1" t="n">
        <f aca="false">MAX($A$2:$A9007)+1</f>
        <v>8024</v>
      </c>
      <c r="C9008" s="1" t="str">
        <f aca="false">IF(H9008="",F9008,H9008)</f>
        <v>Morton Salt Grand Saline</v>
      </c>
      <c r="F9008" s="5"/>
      <c r="G9008" s="1" t="n">
        <v>54976</v>
      </c>
      <c r="H9008" s="1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false" customHeight="true" outlineLevel="0" collapsed="false">
      <c r="A9009" s="1" t="n">
        <f aca="false">MAX($A$2:$A9008)+1</f>
        <v>8025</v>
      </c>
      <c r="C9009" s="1" t="str">
        <f aca="false">IF(H9009="",F9009,H9009)</f>
        <v>Ames Diesel Generating Station</v>
      </c>
      <c r="F9009" s="5"/>
      <c r="G9009" s="1" t="n">
        <v>1052</v>
      </c>
      <c r="H9009" s="1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false" customHeight="true" outlineLevel="0" collapsed="false">
      <c r="A9010" s="1" t="n">
        <f aca="false">MAX($A$2:$A9009)+1</f>
        <v>8026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1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false" customHeight="true" outlineLevel="0" collapsed="false">
      <c r="A9011" s="1" t="n">
        <f aca="false">MAX($A$2:$A9010)+1</f>
        <v>8027</v>
      </c>
      <c r="C9011" s="1" t="str">
        <f aca="false">IF(H9011="",F9011,H9011)</f>
        <v>Mosaic Co Greenbay</v>
      </c>
      <c r="F9011" s="5"/>
      <c r="G9011" s="1" t="n">
        <v>10205</v>
      </c>
      <c r="H9011" s="1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fals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1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false" customHeight="true" outlineLevel="0" collapsed="false">
      <c r="A9013" s="1" t="n">
        <f aca="false">MAX($A$2:$A9012)+1</f>
        <v>8028</v>
      </c>
      <c r="C9013" s="1" t="str">
        <f aca="false">IF(H9013="",F9013,H9013)</f>
        <v>Phelps Dodge Chicago Rod</v>
      </c>
      <c r="F9013" s="5"/>
      <c r="G9013" s="1" t="n">
        <v>54942</v>
      </c>
      <c r="H9013" s="1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false" customHeight="true" outlineLevel="0" collapsed="false">
      <c r="A9014" s="1" t="n">
        <f aca="false">MAX($A$2:$A9013)+1</f>
        <v>8029</v>
      </c>
      <c r="C9014" s="1" t="str">
        <f aca="false">IF(H9014="",F9014,H9014)</f>
        <v>Suwannee River Chemical Complex</v>
      </c>
      <c r="F9014" s="5"/>
      <c r="G9014" s="1" t="n">
        <v>50473</v>
      </c>
      <c r="H9014" s="1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false" customHeight="true" outlineLevel="0" collapsed="false">
      <c r="A9015" s="1" t="n">
        <f aca="false">MAX($A$2:$A9014)+1</f>
        <v>8030</v>
      </c>
      <c r="C9015" s="1" t="str">
        <f aca="false">IF(H9015="",F9015,H9015)</f>
        <v>Mesa (ZPII)</v>
      </c>
      <c r="F9015" s="5"/>
      <c r="G9015" s="1" t="n">
        <v>52164</v>
      </c>
      <c r="H9015" s="1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false" customHeight="true" outlineLevel="0" collapsed="false">
      <c r="A9016" s="1" t="n">
        <f aca="false">MAX($A$2:$A9015)+1</f>
        <v>8031</v>
      </c>
      <c r="C9016" s="1" t="str">
        <f aca="false">IF(H9016="",F9016,H9016)</f>
        <v>Oil Storage</v>
      </c>
      <c r="F9016" s="5"/>
      <c r="G9016" s="1" t="n">
        <v>8808</v>
      </c>
      <c r="H9016" s="1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false" customHeight="true" outlineLevel="0" collapsed="false">
      <c r="A9017" s="1" t="n">
        <f aca="false">MAX($A$2:$A9016)+1</f>
        <v>8032</v>
      </c>
      <c r="C9017" s="1" t="str">
        <f aca="false">IF(H9017="",F9017,H9017)</f>
        <v>St Vincents Medical Center</v>
      </c>
      <c r="F9017" s="5"/>
      <c r="G9017" s="1" t="n">
        <v>54535</v>
      </c>
      <c r="H9017" s="1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false" customHeight="true" outlineLevel="0" collapsed="false">
      <c r="A9018" s="1" t="n">
        <f aca="false">MAX($A$2:$A9017)+1</f>
        <v>8033</v>
      </c>
      <c r="C9018" s="1" t="str">
        <f aca="false">IF(H9018="",F9018,H9018)</f>
        <v>Randolph Road</v>
      </c>
      <c r="F9018" s="5"/>
      <c r="G9018" s="1" t="n">
        <v>7994</v>
      </c>
      <c r="H9018" s="1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false" customHeight="true" outlineLevel="0" collapsed="false">
      <c r="A9019" s="1" t="n">
        <f aca="false">MAX($A$2:$A9018)+1</f>
        <v>8034</v>
      </c>
      <c r="C9019" s="1" t="str">
        <f aca="false">IF(H9019="",F9019,H9019)</f>
        <v>Paullina</v>
      </c>
      <c r="F9019" s="5"/>
      <c r="G9019" s="1" t="n">
        <v>1174</v>
      </c>
      <c r="H9019" s="1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false" customHeight="true" outlineLevel="0" collapsed="false">
      <c r="A9020" s="1" t="n">
        <f aca="false">MAX($A$2:$A9019)+1</f>
        <v>8035</v>
      </c>
      <c r="C9020" s="1" t="str">
        <f aca="false">IF(H9020="",F9020,H9020)</f>
        <v>PPG Place</v>
      </c>
      <c r="F9020" s="5"/>
      <c r="G9020" s="1" t="n">
        <v>54359</v>
      </c>
      <c r="H9020" s="1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false" customHeight="true" outlineLevel="0" collapsed="false">
      <c r="A9021" s="1" t="n">
        <f aca="false">MAX($A$2:$A9020)+1</f>
        <v>8036</v>
      </c>
      <c r="C9021" s="1" t="str">
        <f aca="false">IF(H9021="",F9021,H9021)</f>
        <v>Cromby Generating Station</v>
      </c>
      <c r="F9021" s="5"/>
      <c r="G9021" s="1" t="n">
        <v>3159</v>
      </c>
      <c r="H9021" s="1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false" customHeight="true" outlineLevel="0" collapsed="false">
      <c r="A9022" s="1" t="n">
        <f aca="false">MAX($A$2:$A9021)+1</f>
        <v>8037</v>
      </c>
      <c r="C9022" s="1" t="str">
        <f aca="false">IF(H9022="",F9022,H9022)</f>
        <v>Southwest Texas State University</v>
      </c>
      <c r="F9022" s="5"/>
      <c r="G9022" s="1" t="n">
        <v>50263</v>
      </c>
      <c r="H9022" s="1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false" customHeight="true" outlineLevel="0" collapsed="false">
      <c r="A9023" s="1" t="n">
        <f aca="false">MAX($A$2:$A9022)+1</f>
        <v>8038</v>
      </c>
      <c r="C9023" s="1" t="str">
        <f aca="false">IF(H9023="",F9023,H9023)</f>
        <v>Bethany II</v>
      </c>
      <c r="F9023" s="5"/>
      <c r="G9023" s="1" t="n">
        <v>7944</v>
      </c>
      <c r="H9023" s="1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false" customHeight="true" outlineLevel="0" collapsed="false">
      <c r="A9024" s="1" t="n">
        <f aca="false">MAX($A$2:$A9023)+1</f>
        <v>8039</v>
      </c>
      <c r="C9024" s="1" t="str">
        <f aca="false">IF(H9024="",F9024,H9024)</f>
        <v>Naches Drop</v>
      </c>
      <c r="F9024" s="5"/>
      <c r="G9024" s="1" t="n">
        <v>3848</v>
      </c>
      <c r="H9024" s="1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false" customHeight="true" outlineLevel="0" collapsed="false">
      <c r="A9025" s="1" t="n">
        <f aca="false">MAX($A$2:$A9024)+1</f>
        <v>8040</v>
      </c>
      <c r="C9025" s="1" t="str">
        <f aca="false">IF(H9025="",F9025,H9025)</f>
        <v>Louis Doc Bonin</v>
      </c>
      <c r="F9025" s="5"/>
      <c r="G9025" s="1" t="n">
        <v>1443</v>
      </c>
      <c r="H9025" s="1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false" customHeight="true" outlineLevel="0" collapsed="false">
      <c r="A9026" s="1" t="n">
        <f aca="false">MAX($A$2:$A9025)+1</f>
        <v>8041</v>
      </c>
      <c r="C9026" s="1" t="str">
        <f aca="false">IF(H9026="",F9026,H9026)</f>
        <v>Bluffton</v>
      </c>
      <c r="F9026" s="5"/>
      <c r="G9026" s="1" t="n">
        <v>1023</v>
      </c>
      <c r="H9026" s="1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false" customHeight="true" outlineLevel="0" collapsed="false">
      <c r="A9027" s="1" t="n">
        <f aca="false">MAX($A$2:$A9026)+1</f>
        <v>8042</v>
      </c>
      <c r="C9027" s="1" t="str">
        <f aca="false">IF(H9027="",F9027,H9027)</f>
        <v>Vermont Yankee</v>
      </c>
      <c r="F9027" s="5"/>
      <c r="G9027" s="1" t="n">
        <v>3751</v>
      </c>
      <c r="H9027" s="1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false" customHeight="true" outlineLevel="0" collapsed="false">
      <c r="A9028" s="1" t="n">
        <f aca="false">MAX($A$2:$A9027)+1</f>
        <v>8043</v>
      </c>
      <c r="C9028" s="1" t="str">
        <f aca="false">IF(H9028="",F9028,H9028)</f>
        <v>Onondaga Cogeneration</v>
      </c>
      <c r="F9028" s="5"/>
      <c r="G9028" s="1" t="n">
        <v>50855</v>
      </c>
      <c r="H9028" s="1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false" customHeight="true" outlineLevel="0" collapsed="false">
      <c r="A9029" s="1" t="n">
        <f aca="false">MAX($A$2:$A9028)+1</f>
        <v>8044</v>
      </c>
      <c r="C9029" s="1" t="str">
        <f aca="false">IF(H9029="",F9029,H9029)</f>
        <v>Blanco Compressor Station</v>
      </c>
      <c r="F9029" s="5"/>
      <c r="G9029" s="1" t="n">
        <v>54221</v>
      </c>
      <c r="H9029" s="1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false" customHeight="true" outlineLevel="0" collapsed="false">
      <c r="A9030" s="1" t="n">
        <f aca="false">MAX($A$2:$A9029)+1</f>
        <v>8045</v>
      </c>
      <c r="C9030" s="1" t="str">
        <f aca="false">IF(H9030="",F9030,H9030)</f>
        <v>IDE 2 LLC</v>
      </c>
      <c r="F9030" s="5"/>
      <c r="G9030" s="1" t="n">
        <v>58968</v>
      </c>
      <c r="H9030" s="1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false" customHeight="true" outlineLevel="0" collapsed="false">
      <c r="A9031" s="1" t="n">
        <f aca="false">MAX($A$2:$A9030)+1</f>
        <v>8046</v>
      </c>
      <c r="C9031" s="1" t="str">
        <f aca="false">IF(H9031="",F9031,H9031)</f>
        <v>Ware Energy</v>
      </c>
      <c r="F9031" s="5"/>
      <c r="G9031" s="1" t="n">
        <v>50419</v>
      </c>
      <c r="H9031" s="1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false" customHeight="true" outlineLevel="0" collapsed="false">
      <c r="A9032" s="1" t="n">
        <f aca="false">MAX($A$2:$A9031)+1</f>
        <v>8047</v>
      </c>
      <c r="C9032" s="1" t="str">
        <f aca="false">IF(H9032="",F9032,H9032)</f>
        <v>Glenns Ferry Cogen Facility</v>
      </c>
      <c r="F9032" s="5"/>
      <c r="G9032" s="1" t="n">
        <v>54578</v>
      </c>
      <c r="H9032" s="1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false" customHeight="true" outlineLevel="0" collapsed="false">
      <c r="A9033" s="1" t="n">
        <f aca="false">A2634</f>
        <v>1712</v>
      </c>
      <c r="C9033" s="1" t="str">
        <f aca="false">IF(H9033="",F9033,H9033)</f>
        <v>Chanute 1</v>
      </c>
      <c r="F9033" s="5"/>
      <c r="G9033" s="1" t="n">
        <v>1267</v>
      </c>
      <c r="H9033" s="1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false" customHeight="true" outlineLevel="0" collapsed="false">
      <c r="A9034" s="1" t="n">
        <f aca="false">MAX($A$2:$A9033)+1</f>
        <v>8048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1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false" customHeight="true" outlineLevel="0" collapsed="false">
      <c r="A9035" s="1" t="n">
        <f aca="false">MAX($A$2:$A9034)+1</f>
        <v>8049</v>
      </c>
      <c r="C9035" s="1" t="str">
        <f aca="false">IF(H9035="",F9035,H9035)</f>
        <v>Westar Wind</v>
      </c>
      <c r="F9035" s="5"/>
      <c r="G9035" s="1" t="n">
        <v>56219</v>
      </c>
      <c r="H9035" s="1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false" customHeight="true" outlineLevel="0" collapsed="false">
      <c r="A9036" s="1" t="n">
        <f aca="false">MAX($A$2:$A9035)+1</f>
        <v>8050</v>
      </c>
      <c r="C9036" s="1" t="str">
        <f aca="false">IF(H9036="",F9036,H9036)</f>
        <v>Gould Electronics Foil Division</v>
      </c>
      <c r="F9036" s="5"/>
      <c r="G9036" s="1" t="n">
        <v>54838</v>
      </c>
      <c r="H9036" s="1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false" customHeight="true" outlineLevel="0" collapsed="false">
      <c r="A9037" s="1" t="n">
        <f aca="false">MAX($A$2:$A9036)+1</f>
        <v>8051</v>
      </c>
      <c r="C9037" s="1" t="str">
        <f aca="false">IF(H9037="",F9037,H9037)</f>
        <v>Lake Road</v>
      </c>
      <c r="F9037" s="5"/>
      <c r="G9037" s="1" t="n">
        <v>2908</v>
      </c>
      <c r="H9037" s="1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false" customHeight="true" outlineLevel="0" collapsed="false">
      <c r="A9038" s="1" t="n">
        <f aca="false">MAX($A$2:$A9037)+1</f>
        <v>8052</v>
      </c>
      <c r="C9038" s="1" t="str">
        <f aca="false">IF(H9038="",F9038,H9038)</f>
        <v>Goodyear Power Plant</v>
      </c>
      <c r="F9038" s="5"/>
      <c r="G9038" s="1" t="n">
        <v>10114</v>
      </c>
      <c r="H9038" s="1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false" customHeight="true" outlineLevel="0" collapsed="false">
      <c r="A9039" s="1" t="n">
        <f aca="false">MAX($A$2:$A9038)+1</f>
        <v>8053</v>
      </c>
      <c r="C9039" s="1" t="str">
        <f aca="false">IF(H9039="",F9039,H9039)</f>
        <v>Alloy Steam Station</v>
      </c>
      <c r="F9039" s="5"/>
      <c r="G9039" s="1" t="n">
        <v>50012</v>
      </c>
      <c r="H9039" s="1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false" customHeight="true" outlineLevel="0" collapsed="false">
      <c r="A9040" s="1" t="n">
        <f aca="false">MAX($A$2:$A9039)+1</f>
        <v>8054</v>
      </c>
      <c r="C9040" s="1" t="str">
        <f aca="false">IF(H9040="",F9040,H9040)</f>
        <v>WWTP</v>
      </c>
      <c r="F9040" s="5"/>
      <c r="G9040" s="1" t="n">
        <v>56043</v>
      </c>
      <c r="H9040" s="1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false" customHeight="true" outlineLevel="0" collapsed="false">
      <c r="A9041" s="1" t="n">
        <f aca="false">MAX($A$2:$A9040)+1</f>
        <v>8055</v>
      </c>
      <c r="C9041" s="1" t="str">
        <f aca="false">IF(H9041="",F9041,H9041)</f>
        <v>Grays Harbor Paper LP</v>
      </c>
      <c r="F9041" s="5"/>
      <c r="G9041" s="1" t="n">
        <v>57105</v>
      </c>
      <c r="H9041" s="1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false" customHeight="true" outlineLevel="0" collapsed="false">
      <c r="A9042" s="1" t="n">
        <f aca="false">MAX($A$2:$A9041)+1</f>
        <v>8056</v>
      </c>
      <c r="C9042" s="1" t="str">
        <f aca="false">IF(H9042="",F9042,H9042)</f>
        <v>Collin</v>
      </c>
      <c r="F9042" s="5"/>
      <c r="G9042" s="1" t="n">
        <v>3500</v>
      </c>
      <c r="H9042" s="1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false" customHeight="true" outlineLevel="0" collapsed="false">
      <c r="A9043" s="1" t="n">
        <f aca="false">MAX($A$2:$A9042)+1</f>
        <v>8057</v>
      </c>
      <c r="C9043" s="1" t="str">
        <f aca="false">IF(H9043="",F9043,H9043)</f>
        <v>Biodyne Peoria</v>
      </c>
      <c r="F9043" s="5"/>
      <c r="G9043" s="1" t="n">
        <v>55057</v>
      </c>
      <c r="H9043" s="1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false" customHeight="true" outlineLevel="0" collapsed="false">
      <c r="A9044" s="1" t="n">
        <f aca="false">MAX($A$2:$A9043)+1</f>
        <v>8058</v>
      </c>
      <c r="C9044" s="1" t="str">
        <f aca="false">IF(H9044="",F9044,H9044)</f>
        <v>Dinwiddie 1 and 2</v>
      </c>
      <c r="F9044" s="5"/>
      <c r="G9044" s="1" t="n">
        <v>56685</v>
      </c>
      <c r="H9044" s="1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false" customHeight="true" outlineLevel="0" collapsed="false">
      <c r="A9045" s="1" t="n">
        <f aca="false">MAX($A$2:$A9044)+1</f>
        <v>8059</v>
      </c>
      <c r="C9045" s="1" t="str">
        <f aca="false">IF(H9045="",F9045,H9045)</f>
        <v>McDuffie</v>
      </c>
      <c r="F9045" s="5"/>
      <c r="G9045" s="1" t="n">
        <v>8826</v>
      </c>
      <c r="H9045" s="1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false" customHeight="true" outlineLevel="0" collapsed="false">
      <c r="A9046" s="1" t="n">
        <f aca="false">MAX($A$2:$A9045)+1</f>
        <v>8060</v>
      </c>
      <c r="C9046" s="1" t="str">
        <f aca="false">IF(H9046="",F9046,H9046)</f>
        <v>Weir Cogen Plant</v>
      </c>
      <c r="F9046" s="5"/>
      <c r="G9046" s="1" t="n">
        <v>50848</v>
      </c>
      <c r="H9046" s="1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false" customHeight="true" outlineLevel="0" collapsed="false">
      <c r="A9047" s="1" t="n">
        <f aca="false">MAX($A$2:$A9046)+1</f>
        <v>8061</v>
      </c>
      <c r="C9047" s="1" t="str">
        <f aca="false">IF(H9047="",F9047,H9047)</f>
        <v>Lincoln Paper &amp; Tissue</v>
      </c>
      <c r="F9047" s="5"/>
      <c r="G9047" s="1" t="n">
        <v>54587</v>
      </c>
      <c r="H9047" s="1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false" customHeight="true" outlineLevel="0" collapsed="false">
      <c r="A9048" s="1" t="n">
        <f aca="false">MAX($A$2:$A9047)+1</f>
        <v>8062</v>
      </c>
      <c r="C9048" s="1" t="str">
        <f aca="false">IF(H9048="",F9048,H9048)</f>
        <v>B E Morrow</v>
      </c>
      <c r="F9048" s="5"/>
      <c r="G9048" s="1" t="n">
        <v>1696</v>
      </c>
      <c r="H9048" s="1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false" customHeight="true" outlineLevel="0" collapsed="false">
      <c r="A9049" s="1" t="n">
        <f aca="false">MAX($A$2:$A9048)+1</f>
        <v>8063</v>
      </c>
      <c r="C9049" s="1" t="str">
        <f aca="false">IF(H9049="",F9049,H9049)</f>
        <v>Albany Paper Mill</v>
      </c>
      <c r="F9049" s="5"/>
      <c r="G9049" s="1" t="n">
        <v>54944</v>
      </c>
      <c r="H9049" s="1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false" customHeight="true" outlineLevel="0" collapsed="false">
      <c r="A9050" s="1" t="n">
        <f aca="false">MAX($A$2:$A9049)+1</f>
        <v>8064</v>
      </c>
      <c r="C9050" s="1" t="str">
        <f aca="false">IF(H9050="",F9050,H9050)</f>
        <v>Paper Pak Industries</v>
      </c>
      <c r="F9050" s="5"/>
      <c r="G9050" s="1" t="n">
        <v>50428</v>
      </c>
      <c r="H9050" s="1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false" customHeight="true" outlineLevel="0" collapsed="false">
      <c r="A9051" s="1" t="n">
        <f aca="false">MAX($A$2:$A9050)+1</f>
        <v>8065</v>
      </c>
      <c r="C9051" s="1" t="str">
        <f aca="false">IF(H9051="",F9051,H9051)</f>
        <v>Halifax Electric</v>
      </c>
      <c r="F9051" s="5"/>
      <c r="G9051" s="1" t="n">
        <v>55586</v>
      </c>
      <c r="H9051" s="1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false" customHeight="true" outlineLevel="0" collapsed="false">
      <c r="A9052" s="1" t="n">
        <f aca="false">A5575</f>
        <v>4627</v>
      </c>
      <c r="C9052" s="1" t="str">
        <f aca="false">IF(H9052="",F9052,H9052)</f>
        <v>Sonoma Central Landfill Phase III</v>
      </c>
      <c r="F9052" s="5"/>
      <c r="G9052" s="1" t="n">
        <v>55880</v>
      </c>
      <c r="H9052" s="1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false" customHeight="true" outlineLevel="0" collapsed="false">
      <c r="A9053" s="1" t="n">
        <f aca="false">MAX($A$2:$A9052)+1</f>
        <v>8066</v>
      </c>
      <c r="C9053" s="1" t="str">
        <f aca="false">IF(H9053="",F9053,H9053)</f>
        <v>Hugoton 1</v>
      </c>
      <c r="F9053" s="5"/>
      <c r="G9053" s="1" t="n">
        <v>1289</v>
      </c>
      <c r="H9053" s="1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false" customHeight="true" outlineLevel="0" collapsed="false">
      <c r="A9054" s="1" t="n">
        <f aca="false">MAX($A$2:$A9053)+1</f>
        <v>8067</v>
      </c>
      <c r="C9054" s="1" t="str">
        <f aca="false">IF(H9054="",F9054,H9054)</f>
        <v>Jeanerette Sugar</v>
      </c>
      <c r="F9054" s="5"/>
      <c r="G9054" s="1" t="n">
        <v>10736</v>
      </c>
      <c r="H9054" s="1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fals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1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false" customHeight="true" outlineLevel="0" collapsed="false">
      <c r="A9056" s="1" t="n">
        <f aca="false">MAX($A$2:$A9055)+1</f>
        <v>8068</v>
      </c>
      <c r="C9056" s="1" t="str">
        <f aca="false">IF(H9056="",F9056,H9056)</f>
        <v>Main Street</v>
      </c>
      <c r="F9056" s="5"/>
      <c r="G9056" s="1" t="n">
        <v>2162</v>
      </c>
      <c r="H9056" s="1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false" customHeight="true" outlineLevel="0" collapsed="false">
      <c r="A9057" s="1" t="n">
        <f aca="false">MAX($A$2:$A9056)+1</f>
        <v>8069</v>
      </c>
      <c r="C9057" s="1" t="str">
        <f aca="false">IF(H9057="",F9057,H9057)</f>
        <v>IMEA Waterloo</v>
      </c>
      <c r="F9057" s="5"/>
      <c r="G9057" s="1" t="n">
        <v>56115</v>
      </c>
      <c r="H9057" s="1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false" customHeight="true" outlineLevel="0" collapsed="false">
      <c r="A9058" s="1" t="n">
        <f aca="false">A2128</f>
        <v>1255</v>
      </c>
      <c r="C9058" s="1" t="str">
        <f aca="false">IF(H9058="",F9058,H9058)</f>
        <v>W N Clark</v>
      </c>
      <c r="F9058" s="5"/>
      <c r="G9058" s="1" t="n">
        <v>462</v>
      </c>
      <c r="H9058" s="1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false" customHeight="true" outlineLevel="0" collapsed="false">
      <c r="A9059" s="1" t="n">
        <f aca="false">MAX($A$2:$A9058)+1</f>
        <v>8070</v>
      </c>
      <c r="C9059" s="1" t="str">
        <f aca="false">IF(H9059="",F9059,H9059)</f>
        <v>Crosscut</v>
      </c>
      <c r="F9059" s="5"/>
      <c r="G9059" s="1" t="n">
        <v>143</v>
      </c>
      <c r="H9059" s="1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false" customHeight="true" outlineLevel="0" collapsed="false">
      <c r="A9060" s="1" t="n">
        <f aca="false">MAX($A$2:$A9059)+1</f>
        <v>8071</v>
      </c>
      <c r="C9060" s="1" t="str">
        <f aca="false">IF(H9060="",F9060,H9060)</f>
        <v>Maiden Finger Street</v>
      </c>
      <c r="F9060" s="5"/>
      <c r="G9060" s="1" t="n">
        <v>56065</v>
      </c>
      <c r="H9060" s="1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false" customHeight="true" outlineLevel="0" collapsed="false">
      <c r="A9061" s="1" t="n">
        <f aca="false">MAX($A$2:$A9060)+1</f>
        <v>8072</v>
      </c>
      <c r="C9061" s="1" t="str">
        <f aca="false">IF(H9061="",F9061,H9061)</f>
        <v>Las Vegas Cogeneration II LLC</v>
      </c>
      <c r="F9061" s="5"/>
      <c r="G9061" s="1" t="n">
        <v>55952</v>
      </c>
      <c r="H9061" s="1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false" customHeight="true" outlineLevel="0" collapsed="false">
      <c r="A9062" s="1" t="n">
        <f aca="false">MAX($A$2:$A9061)+1</f>
        <v>8073</v>
      </c>
      <c r="C9062" s="1" t="str">
        <f aca="false">IF(H9062="",F9062,H9062)</f>
        <v>Lyon Development</v>
      </c>
      <c r="F9062" s="5"/>
      <c r="G9062" s="1" t="n">
        <v>55595</v>
      </c>
      <c r="H9062" s="1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false" customHeight="true" outlineLevel="0" collapsed="false">
      <c r="A9063" s="1" t="n">
        <f aca="false">MAX($A$2:$A9062)+1</f>
        <v>8074</v>
      </c>
      <c r="C9063" s="1" t="str">
        <f aca="false">IF(H9063="",F9063,H9063)</f>
        <v>Whiting Mill</v>
      </c>
      <c r="F9063" s="5"/>
      <c r="G9063" s="1" t="n">
        <v>10476</v>
      </c>
      <c r="H9063" s="1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false" customHeight="true" outlineLevel="0" collapsed="false">
      <c r="A9064" s="1" t="n">
        <f aca="false">MAX($A$2:$A9063)+1</f>
        <v>8075</v>
      </c>
      <c r="C9064" s="1" t="str">
        <f aca="false">IF(H9064="",F9064,H9064)</f>
        <v>Gas Turbine</v>
      </c>
      <c r="F9064" s="5"/>
      <c r="G9064" s="1" t="n">
        <v>1298</v>
      </c>
      <c r="H9064" s="1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false" customHeight="true" outlineLevel="0" collapsed="false">
      <c r="A9065" s="1" t="n">
        <f aca="false">MAX($A$2:$A9064)+1</f>
        <v>8076</v>
      </c>
      <c r="C9065" s="1" t="str">
        <f aca="false">IF(H9065="",F9065,H9065)</f>
        <v>North Midway Cogen</v>
      </c>
      <c r="F9065" s="5"/>
      <c r="G9065" s="1" t="n">
        <v>52078</v>
      </c>
      <c r="H9065" s="1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false" customHeight="true" outlineLevel="0" collapsed="false">
      <c r="A9066" s="1" t="n">
        <f aca="false">MAX($A$2:$A9065)+1</f>
        <v>8077</v>
      </c>
      <c r="C9066" s="1" t="str">
        <f aca="false">IF(H9066="",F9066,H9066)</f>
        <v>Brown University Central Heating</v>
      </c>
      <c r="F9066" s="5"/>
      <c r="G9066" s="1" t="n">
        <v>51029</v>
      </c>
      <c r="H9066" s="1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false" customHeight="true" outlineLevel="0" collapsed="false">
      <c r="A9067" s="1" t="n">
        <f aca="false">MAX($A$2:$A9066)+1</f>
        <v>8078</v>
      </c>
      <c r="C9067" s="1" t="str">
        <f aca="false">IF(H9067="",F9067,H9067)</f>
        <v>Mary Ann Gas Plant</v>
      </c>
      <c r="F9067" s="5"/>
      <c r="G9067" s="1" t="n">
        <v>54806</v>
      </c>
      <c r="H9067" s="1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false" customHeight="true" outlineLevel="0" collapsed="false">
      <c r="A9068" s="1" t="n">
        <f aca="false">MAX($A$2:$A9067)+1</f>
        <v>8079</v>
      </c>
      <c r="C9068" s="1" t="str">
        <f aca="false">IF(H9068="",F9068,H9068)</f>
        <v>Riveside Resource Recovery LLC</v>
      </c>
      <c r="F9068" s="5"/>
      <c r="G9068" s="1" t="n">
        <v>55767</v>
      </c>
      <c r="H9068" s="1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false" customHeight="true" outlineLevel="0" collapsed="false">
      <c r="A9069" s="1" t="n">
        <f aca="false">MAX($A$2:$A9068)+1</f>
        <v>8080</v>
      </c>
      <c r="C9069" s="1" t="str">
        <f aca="false">IF(H9069="",F9069,H9069)</f>
        <v>Woodland</v>
      </c>
      <c r="F9069" s="5"/>
      <c r="G9069" s="1" t="n">
        <v>7266</v>
      </c>
      <c r="H9069" s="1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false" customHeight="true" outlineLevel="0" collapsed="false">
      <c r="A9070" s="1" t="n">
        <f aca="false">MAX($A$2:$A9069)+1</f>
        <v>8081</v>
      </c>
      <c r="C9070" s="1" t="str">
        <f aca="false">IF(H9070="",F9070,H9070)</f>
        <v>Gastonia Duke Street</v>
      </c>
      <c r="F9070" s="5"/>
      <c r="G9070" s="1" t="n">
        <v>56061</v>
      </c>
      <c r="H9070" s="1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false" customHeight="true" outlineLevel="0" collapsed="false">
      <c r="A9071" s="1" t="n">
        <f aca="false">MAX($A$2:$A9070)+1</f>
        <v>8082</v>
      </c>
      <c r="C9071" s="1" t="str">
        <f aca="false">IF(H9071="",F9071,H9071)</f>
        <v>Entenmanns Cogeneration Facility</v>
      </c>
      <c r="F9071" s="5"/>
      <c r="G9071" s="1" t="n">
        <v>10376</v>
      </c>
      <c r="H9071" s="1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false" customHeight="true" outlineLevel="0" collapsed="false">
      <c r="A9072" s="1" t="n">
        <f aca="false">MAX($A$2:$A9071)+1</f>
        <v>8083</v>
      </c>
      <c r="C9072" s="1" t="str">
        <f aca="false">IF(H9072="",F9072,H9072)</f>
        <v>Haverhill Paperboard</v>
      </c>
      <c r="F9072" s="5"/>
      <c r="G9072" s="1" t="n">
        <v>55012</v>
      </c>
      <c r="H9072" s="1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false" customHeight="true" outlineLevel="0" collapsed="false">
      <c r="A9073" s="1" t="n">
        <f aca="false">MAX($A$2:$A9072)+1</f>
        <v>8084</v>
      </c>
      <c r="C9073" s="1" t="str">
        <f aca="false">IF(H9073="",F9073,H9073)</f>
        <v>Parkdale</v>
      </c>
      <c r="F9073" s="5"/>
      <c r="G9073" s="1" t="n">
        <v>3455</v>
      </c>
      <c r="H9073" s="1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false" customHeight="true" outlineLevel="0" collapsed="false">
      <c r="A9074" s="1" t="n">
        <f aca="false">MAX($A$2:$A9073)+1</f>
        <v>8085</v>
      </c>
      <c r="C9074" s="1" t="str">
        <f aca="false">IF(H9074="",F9074,H9074)</f>
        <v>MillerCoors Trenton Brewery</v>
      </c>
      <c r="F9074" s="5"/>
      <c r="G9074" s="1" t="n">
        <v>58059</v>
      </c>
      <c r="H9074" s="1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false" customHeight="true" outlineLevel="0" collapsed="false">
      <c r="A9075" s="1" t="n">
        <f aca="false">MAX($A$2:$A9074)+1</f>
        <v>8086</v>
      </c>
      <c r="C9075" s="1" t="str">
        <f aca="false">IF(H9075="",F9075,H9075)</f>
        <v>ExxonMobil Hawkins Gas Plant</v>
      </c>
      <c r="F9075" s="5"/>
      <c r="G9075" s="1" t="n">
        <v>54962</v>
      </c>
      <c r="H9075" s="1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false" customHeight="true" outlineLevel="0" collapsed="false">
      <c r="A9076" s="1" t="n">
        <f aca="false">MAX($A$2:$A9075)+1</f>
        <v>8087</v>
      </c>
      <c r="C9076" s="1" t="str">
        <f aca="false">IF(H9076="",F9076,H9076)</f>
        <v>Kamin LLC Wrens Mine</v>
      </c>
      <c r="F9076" s="5"/>
      <c r="G9076" s="1" t="n">
        <v>55961</v>
      </c>
      <c r="H9076" s="1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false" customHeight="true" outlineLevel="0" collapsed="false">
      <c r="A9077" s="1" t="n">
        <f aca="false">MAX($A$2:$A9076)+1</f>
        <v>8088</v>
      </c>
      <c r="C9077" s="1" t="str">
        <f aca="false">IF(H9077="",F9077,H9077)</f>
        <v>HMDC Kingsland Landfill</v>
      </c>
      <c r="F9077" s="5"/>
      <c r="G9077" s="1" t="n">
        <v>55604</v>
      </c>
      <c r="H9077" s="1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false" customHeight="true" outlineLevel="0" collapsed="false">
      <c r="A9078" s="1" t="n">
        <f aca="false">MAX($A$2:$A9077)+1</f>
        <v>8089</v>
      </c>
      <c r="C9078" s="1" t="str">
        <f aca="false">IF(H9078="",F9078,H9078)</f>
        <v>Severstal Sparrows Point LLC</v>
      </c>
      <c r="F9078" s="5"/>
      <c r="G9078" s="1" t="n">
        <v>10485</v>
      </c>
      <c r="H9078" s="1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false" customHeight="true" outlineLevel="0" collapsed="false">
      <c r="A9079" s="1" t="n">
        <f aca="false">MAX($A$2:$A9078)+1</f>
        <v>8090</v>
      </c>
      <c r="C9079" s="1" t="str">
        <f aca="false">IF(H9079="",F9079,H9079)</f>
        <v>NRG Ilion LP</v>
      </c>
      <c r="F9079" s="5"/>
      <c r="G9079" s="1" t="n">
        <v>50459</v>
      </c>
      <c r="H9079" s="1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false" customHeight="true" outlineLevel="0" collapsed="false">
      <c r="A9080" s="1" t="n">
        <f aca="false">MAX($A$2:$A9079)+1</f>
        <v>8091</v>
      </c>
      <c r="C9080" s="1" t="str">
        <f aca="false">IF(H9080="",F9080,H9080)</f>
        <v>Mascoutah</v>
      </c>
      <c r="F9080" s="5"/>
      <c r="G9080" s="1" t="n">
        <v>950</v>
      </c>
      <c r="H9080" s="1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false" customHeight="true" outlineLevel="0" collapsed="false">
      <c r="A9081" s="1" t="n">
        <f aca="false">MAX($A$2:$A9080)+1</f>
        <v>8092</v>
      </c>
      <c r="C9081" s="1" t="str">
        <f aca="false">IF(H9081="",F9081,H9081)</f>
        <v>Trigen-Oklahoma City</v>
      </c>
      <c r="F9081" s="5"/>
      <c r="G9081" s="1" t="n">
        <v>56246</v>
      </c>
      <c r="H9081" s="1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false" customHeight="true" outlineLevel="0" collapsed="false">
      <c r="A9082" s="1" t="n">
        <f aca="false">MAX($A$2:$A9081)+1</f>
        <v>8093</v>
      </c>
      <c r="C9082" s="1" t="str">
        <f aca="false">IF(H9082="",F9082,H9082)</f>
        <v>Modular Power LLC</v>
      </c>
      <c r="F9082" s="5"/>
      <c r="G9082" s="1" t="n">
        <v>56183</v>
      </c>
      <c r="H9082" s="1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false" customHeight="true" outlineLevel="0" collapsed="false">
      <c r="A9083" s="1" t="n">
        <f aca="false">MAX($A$2:$A9082)+1</f>
        <v>8094</v>
      </c>
      <c r="C9083" s="1" t="str">
        <f aca="false">IF(H9083="",F9083,H9083)</f>
        <v>Klein Tools Chicago</v>
      </c>
      <c r="F9083" s="5"/>
      <c r="G9083" s="1" t="n">
        <v>10498</v>
      </c>
      <c r="H9083" s="1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false" customHeight="true" outlineLevel="0" collapsed="false">
      <c r="A9084" s="1" t="n">
        <f aca="false">MAX($A$2:$A9083)+1</f>
        <v>8095</v>
      </c>
      <c r="C9084" s="1" t="str">
        <f aca="false">IF(H9084="",F9084,H9084)</f>
        <v>Kline Township Cogen Facility</v>
      </c>
      <c r="F9084" s="5"/>
      <c r="G9084" s="1" t="n">
        <v>50039</v>
      </c>
      <c r="H9084" s="1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false" customHeight="true" outlineLevel="0" collapsed="false">
      <c r="A9085" s="1" t="n">
        <f aca="false">MAX($A$2:$A9084)+1</f>
        <v>8096</v>
      </c>
      <c r="C9085" s="1" t="str">
        <f aca="false">IF(H9085="",F9085,H9085)</f>
        <v>Unifi Kinston LLC</v>
      </c>
      <c r="F9085" s="5"/>
      <c r="G9085" s="1" t="n">
        <v>10792</v>
      </c>
      <c r="H9085" s="1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false" customHeight="true" outlineLevel="0" collapsed="false">
      <c r="A9086" s="1" t="n">
        <f aca="false">MAX($A$2:$A9085)+1</f>
        <v>8097</v>
      </c>
      <c r="C9086" s="1" t="str">
        <f aca="false">IF(H9086="",F9086,H9086)</f>
        <v>St Michael</v>
      </c>
      <c r="F9086" s="5"/>
      <c r="G9086" s="1" t="n">
        <v>6339</v>
      </c>
      <c r="H9086" s="1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false" customHeight="true" outlineLevel="0" collapsed="false">
      <c r="A9087" s="1" t="n">
        <f aca="false">MAX($A$2:$A9086)+1</f>
        <v>8098</v>
      </c>
      <c r="C9087" s="1" t="str">
        <f aca="false">IF(H9087="",F9087,H9087)</f>
        <v>Sutherland</v>
      </c>
      <c r="F9087" s="5"/>
      <c r="G9087" s="1" t="n">
        <v>2306</v>
      </c>
      <c r="H9087" s="1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false" customHeight="true" outlineLevel="0" collapsed="false">
      <c r="A9088" s="1" t="n">
        <f aca="false">MAX($A$2:$A9087)+1</f>
        <v>8099</v>
      </c>
      <c r="C9088" s="1" t="str">
        <f aca="false">IF(H9088="",F9088,H9088)</f>
        <v>Bates Mill Upper</v>
      </c>
      <c r="F9088" s="5"/>
      <c r="G9088" s="1" t="n">
        <v>7044</v>
      </c>
      <c r="H9088" s="1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false" customHeight="true" outlineLevel="0" collapsed="false">
      <c r="A9089" s="1" t="n">
        <f aca="false">MAX($A$2:$A9088)+1</f>
        <v>8100</v>
      </c>
      <c r="C9089" s="1" t="str">
        <f aca="false">IF(H9089="",F9089,H9089)</f>
        <v>Model</v>
      </c>
      <c r="F9089" s="5"/>
      <c r="G9089" s="1" t="n">
        <v>56863</v>
      </c>
      <c r="H9089" s="1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false" customHeight="true" outlineLevel="0" collapsed="false">
      <c r="A9090" s="1" t="n">
        <f aca="false">MAX($A$2:$A9089)+1</f>
        <v>8101</v>
      </c>
      <c r="C9090" s="1" t="str">
        <f aca="false">IF(H9090="",F9090,H9090)</f>
        <v>Onondaga Energy Partners LP</v>
      </c>
      <c r="F9090" s="5"/>
      <c r="G9090" s="1" t="n">
        <v>50346</v>
      </c>
      <c r="H9090" s="1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false" customHeight="true" outlineLevel="0" collapsed="false">
      <c r="A9091" s="1" t="n">
        <f aca="false">MAX($A$2:$A9090)+1</f>
        <v>8102</v>
      </c>
      <c r="C9091" s="1" t="str">
        <f aca="false">IF(H9091="",F9091,H9091)</f>
        <v>Fulton</v>
      </c>
      <c r="F9091" s="5"/>
      <c r="G9091" s="1" t="n">
        <v>2566</v>
      </c>
      <c r="H9091" s="1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false" customHeight="true" outlineLevel="0" collapsed="false">
      <c r="A9092" s="1" t="n">
        <f aca="false">MAX($A$2:$A9091)+1</f>
        <v>8103</v>
      </c>
      <c r="C9092" s="1" t="str">
        <f aca="false">IF(H9092="",F9092,H9092)</f>
        <v>Nine Mile Gas Processing Plant</v>
      </c>
      <c r="F9092" s="5"/>
      <c r="G9092" s="1" t="n">
        <v>57132</v>
      </c>
      <c r="H9092" s="1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false" customHeight="true" outlineLevel="0" collapsed="false">
      <c r="A9093" s="1" t="n">
        <f aca="false">MAX($A$2:$A9092)+1</f>
        <v>8104</v>
      </c>
      <c r="C9093" s="1" t="str">
        <f aca="false">IF(H9093="",F9093,H9093)</f>
        <v>PPL Veazie Hydro Station</v>
      </c>
      <c r="F9093" s="5"/>
      <c r="G9093" s="1" t="n">
        <v>1479</v>
      </c>
      <c r="H9093" s="1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false" customHeight="true" outlineLevel="0" collapsed="false">
      <c r="A9094" s="1" t="n">
        <f aca="false">MAX($A$2:$A9093)+1</f>
        <v>8105</v>
      </c>
      <c r="C9094" s="1" t="str">
        <f aca="false">IF(H9094="",F9094,H9094)</f>
        <v>San Angelo</v>
      </c>
      <c r="F9094" s="5"/>
      <c r="G9094" s="1" t="n">
        <v>3527</v>
      </c>
      <c r="H9094" s="1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false" customHeight="true" outlineLevel="0" collapsed="false">
      <c r="A9095" s="1" t="n">
        <f aca="false">MAX($A$2:$A9094)+1</f>
        <v>8106</v>
      </c>
      <c r="C9095" s="1" t="str">
        <f aca="false">IF(H9095="",F9095,H9095)</f>
        <v>San Jose Convention Center</v>
      </c>
      <c r="F9095" s="5"/>
      <c r="G9095" s="1" t="n">
        <v>50925</v>
      </c>
      <c r="H9095" s="1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false" customHeight="true" outlineLevel="0" collapsed="false">
      <c r="A9096" s="1" t="n">
        <f aca="false">MAX($A$2:$A9095)+1</f>
        <v>8107</v>
      </c>
      <c r="C9096" s="1" t="str">
        <f aca="false">IF(H9096="",F9096,H9096)</f>
        <v>AES Deepwater</v>
      </c>
      <c r="F9096" s="5"/>
      <c r="G9096" s="1" t="n">
        <v>10670</v>
      </c>
      <c r="H9096" s="1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false" customHeight="true" outlineLevel="0" collapsed="false">
      <c r="A9097" s="1" t="n">
        <f aca="false">MAX($A$2:$A9096)+1</f>
        <v>8108</v>
      </c>
      <c r="C9097" s="1" t="str">
        <f aca="false">IF(H9097="",F9097,H9097)</f>
        <v>Lone Star Steel</v>
      </c>
      <c r="F9097" s="5"/>
      <c r="G9097" s="1" t="n">
        <v>54971</v>
      </c>
      <c r="H9097" s="1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false" customHeight="true" outlineLevel="0" collapsed="false">
      <c r="A9098" s="1" t="n">
        <f aca="false">MAX($A$2:$A9097)+1</f>
        <v>8109</v>
      </c>
      <c r="C9098" s="1" t="str">
        <f aca="false">IF(H9098="",F9098,H9098)</f>
        <v>Stone Container Ontonagon Mill</v>
      </c>
      <c r="F9098" s="5"/>
      <c r="G9098" s="1" t="n">
        <v>50812</v>
      </c>
      <c r="H9098" s="1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false" customHeight="true" outlineLevel="0" collapsed="false">
      <c r="A9099" s="1" t="n">
        <f aca="false">MAX($A$2:$A9098)+1</f>
        <v>8110</v>
      </c>
      <c r="C9099" s="1" t="str">
        <f aca="false">IF(H9099="",F9099,H9099)</f>
        <v>KMS Joliet Power Partners LP</v>
      </c>
      <c r="F9099" s="5"/>
      <c r="G9099" s="1" t="n">
        <v>5756</v>
      </c>
      <c r="H9099" s="1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false" customHeight="true" outlineLevel="0" collapsed="false">
      <c r="A9100" s="1" t="n">
        <f aca="false">MAX($A$2:$A9099)+1</f>
        <v>8111</v>
      </c>
      <c r="C9100" s="1" t="str">
        <f aca="false">IF(H9100="",F9100,H9100)</f>
        <v>Pilot Butte</v>
      </c>
      <c r="F9100" s="5"/>
      <c r="G9100" s="1" t="n">
        <v>674</v>
      </c>
      <c r="H9100" s="1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false" customHeight="true" outlineLevel="0" collapsed="false">
      <c r="A9101" s="1" t="n">
        <f aca="false">MAX($A$2:$A9100)+1</f>
        <v>8112</v>
      </c>
      <c r="C9101" s="1" t="str">
        <f aca="false">IF(H9101="",F9101,H9101)</f>
        <v>Lebanon Methane Recovery</v>
      </c>
      <c r="F9101" s="5"/>
      <c r="G9101" s="1" t="n">
        <v>10557</v>
      </c>
      <c r="H9101" s="1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false" customHeight="true" outlineLevel="0" collapsed="false">
      <c r="A9102" s="1" t="n">
        <f aca="false">MAX($A$2:$A9101)+1</f>
        <v>8113</v>
      </c>
      <c r="C9102" s="1" t="str">
        <f aca="false">IF(H9102="",F9102,H9102)</f>
        <v>Silver Grove</v>
      </c>
      <c r="F9102" s="5"/>
      <c r="G9102" s="1" t="n">
        <v>57955</v>
      </c>
      <c r="H9102" s="1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false" customHeight="true" outlineLevel="0" collapsed="false">
      <c r="A9103" s="1" t="n">
        <f aca="false">MAX($A$2:$A9102)+1</f>
        <v>8114</v>
      </c>
      <c r="C9103" s="1" t="str">
        <f aca="false">IF(H9103="",F9103,H9103)</f>
        <v>FiberMark Warren Glen Mill</v>
      </c>
      <c r="F9103" s="5"/>
      <c r="G9103" s="1" t="n">
        <v>10851</v>
      </c>
      <c r="H9103" s="1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false" customHeight="true" outlineLevel="0" collapsed="false">
      <c r="A9104" s="1" t="n">
        <f aca="false">MAX($A$2:$A9103)+1</f>
        <v>8115</v>
      </c>
      <c r="C9104" s="1" t="str">
        <f aca="false">IF(H9104="",F9104,H9104)</f>
        <v>Sierra Pacific Loyalton Facility</v>
      </c>
      <c r="F9104" s="5"/>
      <c r="G9104" s="1" t="n">
        <v>50111</v>
      </c>
      <c r="H9104" s="1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false" customHeight="true" outlineLevel="0" collapsed="false">
      <c r="A9105" s="1" t="n">
        <f aca="false">MAX($A$2:$A9104)+1</f>
        <v>8116</v>
      </c>
      <c r="C9105" s="1" t="str">
        <f aca="false">IF(H9105="",F9105,H9105)</f>
        <v>Warbasse Cogen Facility</v>
      </c>
      <c r="F9105" s="5"/>
      <c r="G9105" s="1" t="n">
        <v>50405</v>
      </c>
      <c r="H9105" s="1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false" customHeight="true" outlineLevel="0" collapsed="false">
      <c r="A9106" s="1" t="n">
        <f aca="false">MAX($A$2:$A9105)+1</f>
        <v>8117</v>
      </c>
      <c r="C9106" s="1" t="str">
        <f aca="false">IF(H9106="",F9106,H9106)</f>
        <v>Concord Cogen</v>
      </c>
      <c r="F9106" s="5"/>
      <c r="G9106" s="1" t="n">
        <v>52080</v>
      </c>
      <c r="H9106" s="1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false" customHeight="true" outlineLevel="0" collapsed="false">
      <c r="A9107" s="1" t="n">
        <f aca="false">MAX($A$2:$A9106)+1</f>
        <v>8118</v>
      </c>
      <c r="C9107" s="1" t="str">
        <f aca="false">IF(H9107="",F9107,H9107)</f>
        <v>BNWRD</v>
      </c>
      <c r="F9107" s="5"/>
      <c r="G9107" s="1" t="n">
        <v>56176</v>
      </c>
      <c r="H9107" s="1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false" customHeight="true" outlineLevel="0" collapsed="false">
      <c r="A9108" s="1" t="n">
        <f aca="false">MAX($A$2:$A9107)+1</f>
        <v>8119</v>
      </c>
      <c r="C9108" s="1" t="str">
        <f aca="false">IF(H9108="",F9108,H9108)</f>
        <v>Robstown</v>
      </c>
      <c r="F9108" s="5"/>
      <c r="G9108" s="1" t="n">
        <v>3608</v>
      </c>
      <c r="H9108" s="1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false" customHeight="true" outlineLevel="0" collapsed="false">
      <c r="A9109" s="1" t="n">
        <f aca="false">MAX($A$2:$A9108)+1</f>
        <v>8120</v>
      </c>
      <c r="C9109" s="1" t="str">
        <f aca="false">IF(H9109="",F9109,H9109)</f>
        <v>Thomas M Knott Cogen Facility</v>
      </c>
      <c r="F9109" s="5"/>
      <c r="G9109" s="1" t="n">
        <v>58190</v>
      </c>
      <c r="H9109" s="1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false" customHeight="true" outlineLevel="0" collapsed="false">
      <c r="A9110" s="1" t="n">
        <f aca="false">MAX($A$2:$A9109)+1</f>
        <v>8121</v>
      </c>
      <c r="C9110" s="1" t="str">
        <f aca="false">IF(H9110="",F9110,H9110)</f>
        <v>Southernmost Waste To Energy</v>
      </c>
      <c r="F9110" s="5"/>
      <c r="G9110" s="1" t="n">
        <v>50934</v>
      </c>
      <c r="H9110" s="1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false" customHeight="true" outlineLevel="0" collapsed="false">
      <c r="A9111" s="1" t="n">
        <f aca="false">MAX($A$2:$A9110)+1</f>
        <v>8122</v>
      </c>
      <c r="C9111" s="1" t="str">
        <f aca="false">IF(H9111="",F9111,H9111)</f>
        <v>Ray Roberts</v>
      </c>
      <c r="F9111" s="5"/>
      <c r="G9111" s="1" t="n">
        <v>796</v>
      </c>
      <c r="H9111" s="1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false" customHeight="true" outlineLevel="0" collapsed="false">
      <c r="A9112" s="1" t="n">
        <f aca="false">MAX($A$2:$A9111)+1</f>
        <v>8123</v>
      </c>
      <c r="C9112" s="1" t="str">
        <f aca="false">IF(H9112="",F9112,H9112)</f>
        <v>Diesel Group 1</v>
      </c>
      <c r="F9112" s="5"/>
      <c r="G9112" s="1" t="n">
        <v>7939</v>
      </c>
      <c r="H9112" s="1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false" customHeight="true" outlineLevel="0" collapsed="false">
      <c r="A9113" s="1" t="n">
        <f aca="false">MAX($A$2:$A9112)+1</f>
        <v>8124</v>
      </c>
      <c r="C9113" s="1" t="str">
        <f aca="false">IF(H9113="",F9113,H9113)</f>
        <v>Alliant SBD 9402 Climax</v>
      </c>
      <c r="F9113" s="5"/>
      <c r="G9113" s="1" t="n">
        <v>54930</v>
      </c>
      <c r="H9113" s="1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false" customHeight="true" outlineLevel="0" collapsed="false">
      <c r="A9114" s="1" t="n">
        <f aca="false">MAX($A$2:$A9113)+1</f>
        <v>8125</v>
      </c>
      <c r="C9114" s="1" t="str">
        <f aca="false">IF(H9114="",F9114,H9114)</f>
        <v>LandPro-3</v>
      </c>
      <c r="F9114" s="5"/>
      <c r="G9114" s="1" t="n">
        <v>59399</v>
      </c>
      <c r="H9114" s="1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false" customHeight="true" outlineLevel="0" collapsed="false">
      <c r="A9115" s="1" t="n">
        <f aca="false">MAX($A$2:$A9114)+1</f>
        <v>8126</v>
      </c>
      <c r="C9115" s="1" t="str">
        <f aca="false">IF(H9115="",F9115,H9115)</f>
        <v>Newport Diesels</v>
      </c>
      <c r="F9115" s="5"/>
      <c r="G9115" s="1" t="n">
        <v>3730</v>
      </c>
      <c r="H9115" s="1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false" customHeight="true" outlineLevel="0" collapsed="false">
      <c r="A9116" s="1" t="n">
        <f aca="false">MAX($A$2:$A9115)+1</f>
        <v>8127</v>
      </c>
      <c r="C9116" s="1" t="str">
        <f aca="false">IF(H9116="",F9116,H9116)</f>
        <v>United Cogen</v>
      </c>
      <c r="F9116" s="5"/>
      <c r="G9116" s="1" t="n">
        <v>50104</v>
      </c>
      <c r="H9116" s="1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false" customHeight="true" outlineLevel="0" collapsed="false">
      <c r="A9117" s="1" t="n">
        <f aca="false">MAX($A$2:$A9116)+1</f>
        <v>8128</v>
      </c>
      <c r="C9117" s="1" t="str">
        <f aca="false">IF(H9117="",F9117,H9117)</f>
        <v>Romulus Operations Powertrain</v>
      </c>
      <c r="F9117" s="5"/>
      <c r="G9117" s="1" t="n">
        <v>10159</v>
      </c>
      <c r="H9117" s="1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false" customHeight="true" outlineLevel="0" collapsed="false">
      <c r="A9118" s="1" t="n">
        <f aca="false">MAX($A$2:$A9117)+1</f>
        <v>8129</v>
      </c>
      <c r="C9118" s="1" t="str">
        <f aca="false">IF(H9118="",F9118,H9118)</f>
        <v>Aeroturbine</v>
      </c>
      <c r="F9118" s="5"/>
      <c r="G9118" s="1" t="n">
        <v>56214</v>
      </c>
      <c r="H9118" s="1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false" customHeight="true" outlineLevel="0" collapsed="false">
      <c r="A9119" s="1" t="n">
        <f aca="false">MAX($A$2:$A9118)+1</f>
        <v>8130</v>
      </c>
      <c r="C9119" s="1" t="str">
        <f aca="false">IF(H9119="",F9119,H9119)</f>
        <v>MMC Midsun LLC</v>
      </c>
      <c r="F9119" s="5"/>
      <c r="G9119" s="1" t="n">
        <v>56508</v>
      </c>
      <c r="H9119" s="1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false" customHeight="true" outlineLevel="0" collapsed="false">
      <c r="A9120" s="1" t="n">
        <f aca="false">MAX($A$2:$A9119)+1</f>
        <v>8131</v>
      </c>
      <c r="C9120" s="1" t="str">
        <f aca="false">IF(H9120="",F9120,H9120)</f>
        <v>Jackson County Resource Recovery</v>
      </c>
      <c r="F9120" s="5"/>
      <c r="G9120" s="1" t="n">
        <v>10722</v>
      </c>
      <c r="H9120" s="1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false" customHeight="true" outlineLevel="0" collapsed="false">
      <c r="A9121" s="1" t="n">
        <f aca="false">MAX($A$2:$A9120)+1</f>
        <v>8132</v>
      </c>
      <c r="C9121" s="1" t="str">
        <f aca="false">IF(H9121="",F9121,H9121)</f>
        <v>Independence</v>
      </c>
      <c r="F9121" s="5"/>
      <c r="G9121" s="1" t="n">
        <v>1149</v>
      </c>
      <c r="H9121" s="1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false" customHeight="true" outlineLevel="0" collapsed="false">
      <c r="A9122" s="1" t="n">
        <f aca="false">MAX($A$2:$A9121)+1</f>
        <v>8133</v>
      </c>
      <c r="C9122" s="1" t="str">
        <f aca="false">IF(H9122="",F9122,H9122)</f>
        <v>Brookhaven Facility</v>
      </c>
      <c r="F9122" s="5"/>
      <c r="G9122" s="1" t="n">
        <v>55778</v>
      </c>
      <c r="H9122" s="1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false" customHeight="true" outlineLevel="0" collapsed="false">
      <c r="A9123" s="1" t="n">
        <f aca="false">MAX($A$2:$A9122)+1</f>
        <v>8134</v>
      </c>
      <c r="C9123" s="1" t="str">
        <f aca="false">IF(H9123="",F9123,H9123)</f>
        <v>Laidlaw Energy &amp; Environmental</v>
      </c>
      <c r="F9123" s="5"/>
      <c r="G9123" s="1" t="n">
        <v>10403</v>
      </c>
      <c r="H9123" s="1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false" customHeight="true" outlineLevel="0" collapsed="false">
      <c r="A9124" s="1" t="n">
        <f aca="false">MAX($A$2:$A9123)+1</f>
        <v>8135</v>
      </c>
      <c r="C9124" s="1" t="str">
        <f aca="false">IF(H9124="",F9124,H9124)</f>
        <v>Verso Paper Quinnesec Mich Mill</v>
      </c>
      <c r="F9124" s="5"/>
      <c r="G9124" s="1" t="n">
        <v>50251</v>
      </c>
      <c r="H9124" s="1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false" customHeight="true" outlineLevel="0" collapsed="false">
      <c r="A9125" s="1" t="n">
        <f aca="false">MAX($A$2:$A9124)+1</f>
        <v>8136</v>
      </c>
      <c r="C9125" s="1" t="str">
        <f aca="false">IF(H9125="",F9125,H9125)</f>
        <v>Pasadena</v>
      </c>
      <c r="F9125" s="5"/>
      <c r="G9125" s="1" t="n">
        <v>10638</v>
      </c>
      <c r="H9125" s="1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false" customHeight="true" outlineLevel="0" collapsed="false">
      <c r="A9126" s="1" t="n">
        <f aca="false">A4953</f>
        <v>4011</v>
      </c>
      <c r="C9126" s="1" t="str">
        <f aca="false">IF(H9126="",F9126,H9126)</f>
        <v>Coram Energy LLC</v>
      </c>
      <c r="F9126" s="5"/>
      <c r="G9126" s="1" t="n">
        <v>54297</v>
      </c>
      <c r="H9126" s="1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false" customHeight="true" outlineLevel="0" collapsed="false">
      <c r="A9127" s="1" t="n">
        <f aca="false">MAX($A$2:$A9126)+1</f>
        <v>8137</v>
      </c>
      <c r="C9127" s="1" t="str">
        <f aca="false">IF(H9127="",F9127,H9127)</f>
        <v>Kansas City International</v>
      </c>
      <c r="F9127" s="5"/>
      <c r="G9127" s="1" t="n">
        <v>6144</v>
      </c>
      <c r="H9127" s="1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false" customHeight="true" outlineLevel="0" collapsed="false">
      <c r="A9128" s="1" t="n">
        <f aca="false">MAX($A$2:$A9127)+1</f>
        <v>8138</v>
      </c>
      <c r="C9128" s="1" t="str">
        <f aca="false">IF(H9128="",F9128,H9128)</f>
        <v>Yuma Axis</v>
      </c>
      <c r="F9128" s="5"/>
      <c r="G9128" s="1" t="n">
        <v>7478</v>
      </c>
      <c r="H9128" s="1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false" customHeight="true" outlineLevel="0" collapsed="false">
      <c r="A9129" s="1" t="n">
        <f aca="false">MAX($A$2:$A9128)+1</f>
        <v>8139</v>
      </c>
      <c r="C9129" s="1" t="str">
        <f aca="false">IF(H9129="",F9129,H9129)</f>
        <v>Cytec 1, 2 &amp; 3</v>
      </c>
      <c r="F9129" s="5"/>
      <c r="G9129" s="1" t="n">
        <v>56257</v>
      </c>
      <c r="H9129" s="1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false" customHeight="true" outlineLevel="0" collapsed="false">
      <c r="A9130" s="1" t="n">
        <f aca="false">MAX($A$2:$A9129)+1</f>
        <v>8140</v>
      </c>
      <c r="C9130" s="1" t="str">
        <f aca="false">IF(H9130="",F9130,H9130)</f>
        <v>Renegy Susanville</v>
      </c>
      <c r="F9130" s="5"/>
      <c r="G9130" s="1" t="n">
        <v>50113</v>
      </c>
      <c r="H9130" s="1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false" customHeight="true" outlineLevel="0" collapsed="false">
      <c r="A9131" s="1" t="n">
        <f aca="false">MAX($A$2:$A9130)+1</f>
        <v>8141</v>
      </c>
      <c r="C9131" s="1" t="str">
        <f aca="false">IF(H9131="",F9131,H9131)</f>
        <v>Austin DT</v>
      </c>
      <c r="F9131" s="5"/>
      <c r="G9131" s="1" t="n">
        <v>1960</v>
      </c>
      <c r="H9131" s="1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false" customHeight="true" outlineLevel="0" collapsed="false">
      <c r="A9132" s="1" t="n">
        <f aca="false">MAX($A$2:$A9131)+1</f>
        <v>8142</v>
      </c>
      <c r="C9132" s="1" t="str">
        <f aca="false">IF(H9132="",F9132,H9132)</f>
        <v>Gates Peaker</v>
      </c>
      <c r="F9132" s="5"/>
      <c r="G9132" s="1" t="n">
        <v>55875</v>
      </c>
      <c r="H9132" s="1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false" customHeight="true" outlineLevel="0" collapsed="false">
      <c r="A9133" s="1" t="n">
        <f aca="false">MAX($A$2:$A9132)+1</f>
        <v>8143</v>
      </c>
      <c r="C9133" s="1" t="str">
        <f aca="false">IF(H9133="",F9133,H9133)</f>
        <v>Shenango Neville Island Coke Works</v>
      </c>
      <c r="F9133" s="5"/>
      <c r="G9133" s="1" t="n">
        <v>54532</v>
      </c>
      <c r="H9133" s="1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false" customHeight="true" outlineLevel="0" collapsed="false">
      <c r="A9134" s="1" t="n">
        <f aca="false">MAX($A$2:$A9133)+1</f>
        <v>8144</v>
      </c>
      <c r="C9134" s="1" t="str">
        <f aca="false">IF(H9134="",F9134,H9134)</f>
        <v>Pacific Oroville Power Inc</v>
      </c>
      <c r="F9134" s="5"/>
      <c r="G9134" s="1" t="n">
        <v>54469</v>
      </c>
      <c r="H9134" s="1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false" customHeight="true" outlineLevel="0" collapsed="false">
      <c r="A9135" s="1" t="n">
        <f aca="false">MAX($A$2:$A9134)+1</f>
        <v>8145</v>
      </c>
      <c r="C9135" s="1" t="str">
        <f aca="false">IF(H9135="",F9135,H9135)</f>
        <v>Koppers Susquehanna Plant</v>
      </c>
      <c r="F9135" s="5"/>
      <c r="G9135" s="1" t="n">
        <v>10731</v>
      </c>
      <c r="H9135" s="1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false" customHeight="true" outlineLevel="0" collapsed="false">
      <c r="A9136" s="1" t="n">
        <f aca="false">MAX($A$2:$A9135)+1</f>
        <v>8146</v>
      </c>
      <c r="C9136" s="1" t="str">
        <f aca="false">IF(H9136="",F9136,H9136)</f>
        <v>Geneva Energy LLC</v>
      </c>
      <c r="F9136" s="5"/>
      <c r="G9136" s="1" t="n">
        <v>55174</v>
      </c>
      <c r="H9136" s="1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false" customHeight="true" outlineLevel="0" collapsed="false">
      <c r="A9137" s="1" t="n">
        <f aca="false">MAX($A$2:$A9136)+1</f>
        <v>8147</v>
      </c>
      <c r="C9137" s="1" t="str">
        <f aca="false">IF(H9137="",F9137,H9137)</f>
        <v>Rio Bravo Poso</v>
      </c>
      <c r="F9137" s="5"/>
      <c r="G9137" s="1" t="n">
        <v>10769</v>
      </c>
      <c r="H9137" s="1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false" customHeight="true" outlineLevel="0" collapsed="false">
      <c r="A9138" s="1" t="n">
        <f aca="false">MAX($A$2:$A9137)+1</f>
        <v>8148</v>
      </c>
      <c r="C9138" s="1" t="str">
        <f aca="false">IF(H9138="",F9138,H9138)</f>
        <v>Solar</v>
      </c>
      <c r="F9138" s="5"/>
      <c r="G9138" s="1" t="n">
        <v>529</v>
      </c>
      <c r="H9138" s="1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false" customHeight="true" outlineLevel="0" collapsed="false">
      <c r="A9139" s="1" t="n">
        <f aca="false">MAX($A$2:$A9138)+1</f>
        <v>8149</v>
      </c>
      <c r="C9139" s="1" t="str">
        <f aca="false">IF(H9139="",F9139,H9139)</f>
        <v>Commercial Street</v>
      </c>
      <c r="F9139" s="5"/>
      <c r="G9139" s="1" t="n">
        <v>6585</v>
      </c>
      <c r="H9139" s="1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false" customHeight="true" outlineLevel="0" collapsed="false">
      <c r="A9140" s="1" t="n">
        <f aca="false">MAX($A$2:$A9139)+1</f>
        <v>8150</v>
      </c>
      <c r="C9140" s="1" t="str">
        <f aca="false">IF(H9140="",F9140,H9140)</f>
        <v>Memphis Refinery</v>
      </c>
      <c r="F9140" s="5"/>
      <c r="G9140" s="1" t="n">
        <v>55703</v>
      </c>
      <c r="H9140" s="1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false" customHeight="true" outlineLevel="0" collapsed="false">
      <c r="A9141" s="1" t="n">
        <f aca="false">MAX($A$2:$A9140)+1</f>
        <v>8151</v>
      </c>
      <c r="C9141" s="1" t="str">
        <f aca="false">IF(H9141="",F9141,H9141)</f>
        <v>Barnett Shoals</v>
      </c>
      <c r="F9141" s="5"/>
      <c r="G9141" s="1" t="n">
        <v>701</v>
      </c>
      <c r="H9141" s="1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false" customHeight="true" outlineLevel="0" collapsed="false">
      <c r="A9142" s="1" t="n">
        <f aca="false">MAX($A$2:$A9141)+1</f>
        <v>8152</v>
      </c>
      <c r="C9142" s="1" t="str">
        <f aca="false">IF(H9142="",F9142,H9142)</f>
        <v>2 AC Station</v>
      </c>
      <c r="F9142" s="5"/>
      <c r="G9142" s="1" t="n">
        <v>10211</v>
      </c>
      <c r="H9142" s="1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false" customHeight="true" outlineLevel="0" collapsed="false">
      <c r="A9143" s="1" t="n">
        <f aca="false">MAX($A$2:$A9142)+1</f>
        <v>8153</v>
      </c>
      <c r="C9143" s="1" t="str">
        <f aca="false">IF(H9143="",F9143,H9143)</f>
        <v>Warren</v>
      </c>
      <c r="F9143" s="5"/>
      <c r="G9143" s="1" t="n">
        <v>2019</v>
      </c>
      <c r="H9143" s="1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false" customHeight="true" outlineLevel="0" collapsed="false">
      <c r="A9144" s="1" t="n">
        <f aca="false">MAX($A$2:$A9143)+1</f>
        <v>8154</v>
      </c>
      <c r="C9144" s="1" t="str">
        <f aca="false">IF(H9144="",F9144,H9144)</f>
        <v>Spindletop</v>
      </c>
      <c r="F9144" s="5"/>
      <c r="G9144" s="1" t="n">
        <v>8830</v>
      </c>
      <c r="H9144" s="1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false" customHeight="true" outlineLevel="0" collapsed="false">
      <c r="A9145" s="1" t="n">
        <f aca="false">MAX($A$2:$A9144)+1</f>
        <v>8155</v>
      </c>
      <c r="C9145" s="1" t="str">
        <f aca="false">IF(H9145="",F9145,H9145)</f>
        <v>Fullerton</v>
      </c>
      <c r="F9145" s="5"/>
      <c r="G9145" s="1" t="n">
        <v>54948</v>
      </c>
      <c r="H9145" s="1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false" customHeight="true" outlineLevel="0" collapsed="false">
      <c r="A9146" s="1" t="n">
        <f aca="false">MAX($A$2:$A9145)+1</f>
        <v>8156</v>
      </c>
      <c r="C9146" s="1" t="str">
        <f aca="false">IF(H9146="",F9146,H9146)</f>
        <v>Chicopee Electric</v>
      </c>
      <c r="F9146" s="5"/>
      <c r="G9146" s="1" t="n">
        <v>55590</v>
      </c>
      <c r="H9146" s="1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false" customHeight="true" outlineLevel="0" collapsed="false">
      <c r="A9147" s="1" t="n">
        <f aca="false">MAX($A$2:$A9146)+1</f>
        <v>8157</v>
      </c>
      <c r="C9147" s="1" t="str">
        <f aca="false">IF(H9147="",F9147,H9147)</f>
        <v>Rolling Hills</v>
      </c>
      <c r="F9147" s="5"/>
      <c r="G9147" s="1" t="n">
        <v>55884</v>
      </c>
      <c r="H9147" s="1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false" customHeight="true" outlineLevel="0" collapsed="false">
      <c r="A9148" s="1" t="n">
        <f aca="false">MAX($A$2:$A9147)+1</f>
        <v>8158</v>
      </c>
      <c r="C9148" s="1" t="str">
        <f aca="false">IF(H9148="",F9148,H9148)</f>
        <v>Entenmanns Energy Center</v>
      </c>
      <c r="F9148" s="5"/>
      <c r="G9148" s="1" t="n">
        <v>54541</v>
      </c>
      <c r="H9148" s="1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false" customHeight="true" outlineLevel="0" collapsed="false">
      <c r="A9149" s="1" t="n">
        <f aca="false">MAX($A$2:$A9148)+1</f>
        <v>8159</v>
      </c>
      <c r="C9149" s="1" t="str">
        <f aca="false">IF(H9149="",F9149,H9149)</f>
        <v>L J Trust</v>
      </c>
      <c r="F9149" s="5"/>
      <c r="G9149" s="1" t="n">
        <v>56216</v>
      </c>
      <c r="H9149" s="1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false" customHeight="true" outlineLevel="0" collapsed="false">
      <c r="A9150" s="1" t="n">
        <f aca="false">MAX($A$2:$A9149)+1</f>
        <v>8160</v>
      </c>
      <c r="C9150" s="1" t="str">
        <f aca="false">IF(H9150="",F9150,H9150)</f>
        <v>Herkimer</v>
      </c>
      <c r="F9150" s="5"/>
      <c r="G9150" s="1" t="n">
        <v>52057</v>
      </c>
      <c r="H9150" s="1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false" customHeight="true" outlineLevel="0" collapsed="false">
      <c r="A9151" s="1" t="n">
        <f aca="false">A7313</f>
        <v>6350</v>
      </c>
      <c r="C9151" s="1" t="str">
        <f aca="false">IF(H9151="",F9151,H9151)</f>
        <v>Central Utilities Plant LAX</v>
      </c>
      <c r="F9151" s="5"/>
      <c r="G9151" s="1" t="n">
        <v>10048</v>
      </c>
      <c r="H9151" s="1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false" customHeight="true" outlineLevel="0" collapsed="false">
      <c r="A9152" s="1" t="n">
        <f aca="false">MAX($A$2:$A9151)+1</f>
        <v>8161</v>
      </c>
      <c r="C9152" s="1" t="str">
        <f aca="false">IF(H9152="",F9152,H9152)</f>
        <v>Trigen Syracuse Energy</v>
      </c>
      <c r="F9152" s="5"/>
      <c r="G9152" s="1" t="n">
        <v>50651</v>
      </c>
      <c r="H9152" s="1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false" customHeight="true" outlineLevel="0" collapsed="false">
      <c r="A9153" s="1" t="n">
        <f aca="false">MAX($A$2:$A9152)+1</f>
        <v>8162</v>
      </c>
      <c r="C9153" s="1" t="str">
        <f aca="false">IF(H9153="",F9153,H9153)</f>
        <v>Rockport</v>
      </c>
      <c r="F9153" s="5"/>
      <c r="G9153" s="1" t="n">
        <v>6594</v>
      </c>
      <c r="H9153" s="1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false" customHeight="true" outlineLevel="0" collapsed="false">
      <c r="A9154" s="1" t="n">
        <f aca="false">MAX($A$2:$A9153)+1</f>
        <v>8163</v>
      </c>
      <c r="C9154" s="1" t="str">
        <f aca="false">IF(H9154="",F9154,H9154)</f>
        <v>Solo Cup Co</v>
      </c>
      <c r="F9154" s="5"/>
      <c r="G9154" s="1" t="n">
        <v>56040</v>
      </c>
      <c r="H9154" s="1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false" customHeight="true" outlineLevel="0" collapsed="false">
      <c r="A9155" s="1" t="n">
        <f aca="false">MAX($A$2:$A9154)+1</f>
        <v>8164</v>
      </c>
      <c r="C9155" s="1" t="str">
        <f aca="false">IF(H9155="",F9155,H9155)</f>
        <v>Nichols Road Power Plant</v>
      </c>
      <c r="F9155" s="5"/>
      <c r="G9155" s="1" t="n">
        <v>10371</v>
      </c>
      <c r="H9155" s="1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false" customHeight="true" outlineLevel="0" collapsed="false">
      <c r="A9156" s="1" t="n">
        <f aca="false">MAX($A$2:$A9155)+1</f>
        <v>8165</v>
      </c>
      <c r="C9156" s="1" t="str">
        <f aca="false">IF(H9156="",F9156,H9156)</f>
        <v>Mistersky</v>
      </c>
      <c r="F9156" s="5"/>
      <c r="G9156" s="1" t="n">
        <v>1822</v>
      </c>
      <c r="H9156" s="1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false" customHeight="true" outlineLevel="0" collapsed="false">
      <c r="A9157" s="1" t="n">
        <f aca="false">MAX($A$2:$A9156)+1</f>
        <v>8166</v>
      </c>
      <c r="C9157" s="1" t="str">
        <f aca="false">IF(H9157="",F9157,H9157)</f>
        <v>Riverdale Mills</v>
      </c>
      <c r="F9157" s="5"/>
      <c r="G9157" s="1" t="n">
        <v>50601</v>
      </c>
      <c r="H9157" s="1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false" customHeight="true" outlineLevel="0" collapsed="false">
      <c r="A9158" s="1" t="n">
        <f aca="false">MAX($A$2:$A9157)+1</f>
        <v>8167</v>
      </c>
      <c r="C9158" s="1" t="str">
        <f aca="false">IF(H9158="",F9158,H9158)</f>
        <v>Bassett Table</v>
      </c>
      <c r="F9158" s="5"/>
      <c r="G9158" s="1" t="n">
        <v>50911</v>
      </c>
      <c r="H9158" s="1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false" customHeight="true" outlineLevel="0" collapsed="false">
      <c r="A9159" s="1" t="n">
        <f aca="false">MAX($A$2:$A9158)+1</f>
        <v>8168</v>
      </c>
      <c r="C9159" s="1" t="str">
        <f aca="false">IF(H9159="",F9159,H9159)</f>
        <v>Black Hills Ontario Facility</v>
      </c>
      <c r="F9159" s="5"/>
      <c r="G9159" s="1" t="n">
        <v>50538</v>
      </c>
      <c r="H9159" s="1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false" customHeight="true" outlineLevel="0" collapsed="false">
      <c r="A9160" s="1" t="n">
        <f aca="false">MAX($A$2:$A9159)+1</f>
        <v>8169</v>
      </c>
      <c r="C9160" s="1" t="str">
        <f aca="false">IF(H9160="",F9160,H9160)</f>
        <v>Grand Forks</v>
      </c>
      <c r="F9160" s="5"/>
      <c r="G9160" s="1" t="n">
        <v>2821</v>
      </c>
      <c r="H9160" s="1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false" customHeight="true" outlineLevel="0" collapsed="false">
      <c r="A9161" s="1" t="n">
        <f aca="false">MAX($A$2:$A9160)+1</f>
        <v>8170</v>
      </c>
      <c r="C9161" s="1" t="str">
        <f aca="false">IF(H9161="",F9161,H9161)</f>
        <v>Stockton Cogen</v>
      </c>
      <c r="F9161" s="5"/>
      <c r="G9161" s="1" t="n">
        <v>10640</v>
      </c>
      <c r="H9161" s="1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false" customHeight="true" outlineLevel="0" collapsed="false">
      <c r="A9162" s="1" t="n">
        <f aca="false">MAX($A$2:$A9161)+1</f>
        <v>8171</v>
      </c>
      <c r="C9162" s="1" t="str">
        <f aca="false">IF(H9162="",F9162,H9162)</f>
        <v>Werner</v>
      </c>
      <c r="F9162" s="5"/>
      <c r="G9162" s="1" t="n">
        <v>2385</v>
      </c>
      <c r="H9162" s="1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false" customHeight="true" outlineLevel="0" collapsed="false">
      <c r="A9163" s="1" t="n">
        <f aca="false">MAX($A$2:$A9162)+1</f>
        <v>8172</v>
      </c>
      <c r="C9163" s="1" t="str">
        <f aca="false">IF(H9163="",F9163,H9163)</f>
        <v>Kraft Foods Atlantic Gelatin</v>
      </c>
      <c r="F9163" s="5"/>
      <c r="G9163" s="1" t="n">
        <v>50425</v>
      </c>
      <c r="H9163" s="1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false" customHeight="true" outlineLevel="0" collapsed="false">
      <c r="A9164" s="1" t="n">
        <f aca="false">MAX($A$2:$A9163)+1</f>
        <v>8173</v>
      </c>
      <c r="C9164" s="1" t="str">
        <f aca="false">IF(H9164="",F9164,H9164)</f>
        <v>Hawley</v>
      </c>
      <c r="F9164" s="5"/>
      <c r="G9164" s="1" t="n">
        <v>1978</v>
      </c>
      <c r="H9164" s="1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fals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1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false" customHeight="true" outlineLevel="0" collapsed="false">
      <c r="A9166" s="1" t="n">
        <f aca="false">MAX($A$2:$A9165)+1</f>
        <v>8174</v>
      </c>
      <c r="C9166" s="1" t="str">
        <f aca="false">IF(H9166="",F9166,H9166)</f>
        <v>Calumet</v>
      </c>
      <c r="F9166" s="5"/>
      <c r="G9166" s="1" t="n">
        <v>866</v>
      </c>
      <c r="H9166" s="1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false" customHeight="true" outlineLevel="0" collapsed="false">
      <c r="A9167" s="1" t="n">
        <f aca="false">MAX($A$2:$A9166)+1</f>
        <v>8175</v>
      </c>
      <c r="C9167" s="1" t="str">
        <f aca="false">IF(H9167="",F9167,H9167)</f>
        <v>White River Lock and Dam 2</v>
      </c>
      <c r="F9167" s="5"/>
      <c r="G9167" s="1" t="n">
        <v>57161</v>
      </c>
      <c r="H9167" s="1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false" customHeight="true" outlineLevel="0" collapsed="false">
      <c r="A9168" s="1" t="n">
        <f aca="false">MAX($A$2:$A9167)+1</f>
        <v>8176</v>
      </c>
      <c r="C9168" s="1" t="str">
        <f aca="false">IF(H9168="",F9168,H9168)</f>
        <v>Sunoco Eagle Point Refinery</v>
      </c>
      <c r="F9168" s="5"/>
      <c r="G9168" s="1" t="n">
        <v>55113</v>
      </c>
      <c r="H9168" s="1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false" customHeight="true" outlineLevel="0" collapsed="false">
      <c r="A9169" s="1" t="n">
        <f aca="false">MAX($A$2:$A9168)+1</f>
        <v>8177</v>
      </c>
      <c r="C9169" s="1" t="str">
        <f aca="false">IF(H9169="",F9169,H9169)</f>
        <v>East Third Street Power Plant</v>
      </c>
      <c r="F9169" s="5"/>
      <c r="G9169" s="1" t="n">
        <v>10367</v>
      </c>
      <c r="H9169" s="1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false" customHeight="true" outlineLevel="0" collapsed="false">
      <c r="A9170" s="1" t="n">
        <f aca="false">MAX($A$2:$A9169)+1</f>
        <v>8178</v>
      </c>
      <c r="C9170" s="1" t="str">
        <f aca="false">IF(H9170="",F9170,H9170)</f>
        <v>PCS Nitrogen Fertilizer LP</v>
      </c>
      <c r="F9170" s="5"/>
      <c r="G9170" s="1" t="n">
        <v>50341</v>
      </c>
      <c r="H9170" s="1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false" customHeight="true" outlineLevel="0" collapsed="false">
      <c r="A9171" s="1" t="n">
        <f aca="false">MAX($A$2:$A9170)+1</f>
        <v>8179</v>
      </c>
      <c r="C9171" s="1" t="str">
        <f aca="false">IF(H9171="",F9171,H9171)</f>
        <v>Pittsburg Power Plant</v>
      </c>
      <c r="F9171" s="5"/>
      <c r="G9171" s="1" t="n">
        <v>54001</v>
      </c>
      <c r="H9171" s="1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false" customHeight="true" outlineLevel="0" collapsed="false">
      <c r="A9172" s="1" t="n">
        <f aca="false">MAX($A$2:$A9171)+1</f>
        <v>8180</v>
      </c>
      <c r="C9172" s="1" t="str">
        <f aca="false">IF(H9172="",F9172,H9172)</f>
        <v>Elizabethtown Power LLC</v>
      </c>
      <c r="F9172" s="5"/>
      <c r="G9172" s="1" t="n">
        <v>10380</v>
      </c>
      <c r="H9172" s="1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false" customHeight="true" outlineLevel="0" collapsed="false">
      <c r="A9173" s="1" t="n">
        <f aca="false">MAX($A$2:$A9172)+1</f>
        <v>8181</v>
      </c>
      <c r="C9173" s="1" t="str">
        <f aca="false">IF(H9173="",F9173,H9173)</f>
        <v>Tradinghouse</v>
      </c>
      <c r="F9173" s="5"/>
      <c r="G9173" s="1" t="n">
        <v>3506</v>
      </c>
      <c r="H9173" s="1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false" customHeight="true" outlineLevel="0" collapsed="false">
      <c r="A9174" s="1" t="n">
        <f aca="false">MAX($A$2:$A9173)+1</f>
        <v>8182</v>
      </c>
      <c r="C9174" s="1" t="str">
        <f aca="false">IF(H9174="",F9174,H9174)</f>
        <v>Baylor University Cogen</v>
      </c>
      <c r="F9174" s="5"/>
      <c r="G9174" s="1" t="n">
        <v>10317</v>
      </c>
      <c r="H9174" s="1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false" customHeight="true" outlineLevel="0" collapsed="false">
      <c r="A9175" s="1" t="n">
        <f aca="false">MAX($A$2:$A9174)+1</f>
        <v>8183</v>
      </c>
      <c r="C9175" s="1" t="str">
        <f aca="false">IF(H9175="",F9175,H9175)</f>
        <v>Richmond</v>
      </c>
      <c r="F9175" s="5"/>
      <c r="G9175" s="1" t="n">
        <v>56691</v>
      </c>
      <c r="H9175" s="1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false" customHeight="true" outlineLevel="0" collapsed="false">
      <c r="A9176" s="1" t="n">
        <f aca="false">MAX($A$2:$A9175)+1</f>
        <v>8184</v>
      </c>
      <c r="C9176" s="1" t="str">
        <f aca="false">IF(H9176="",F9176,H9176)</f>
        <v>Fayette</v>
      </c>
      <c r="F9176" s="5"/>
      <c r="G9176" s="1" t="n">
        <v>2125</v>
      </c>
      <c r="H9176" s="1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false" customHeight="true" outlineLevel="0" collapsed="false">
      <c r="A9177" s="1" t="n">
        <f aca="false">MAX($A$2:$A9176)+1</f>
        <v>8185</v>
      </c>
      <c r="C9177" s="1" t="str">
        <f aca="false">IF(H9177="",F9177,H9177)</f>
        <v>Enterprise Energy Facility</v>
      </c>
      <c r="F9177" s="5"/>
      <c r="G9177" s="1" t="n">
        <v>55373</v>
      </c>
      <c r="H9177" s="1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false" customHeight="true" outlineLevel="0" collapsed="false">
      <c r="A9178" s="1" t="n">
        <f aca="false">MAX($A$2:$A9177)+1</f>
        <v>8186</v>
      </c>
      <c r="C9178" s="1" t="str">
        <f aca="false">IF(H9178="",F9178,H9178)</f>
        <v>Oneida Casino</v>
      </c>
      <c r="F9178" s="5"/>
      <c r="G9178" s="1" t="n">
        <v>7602</v>
      </c>
      <c r="H9178" s="1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false" customHeight="true" outlineLevel="0" collapsed="false">
      <c r="A9179" s="1" t="n">
        <f aca="false">MAX($A$2:$A9178)+1</f>
        <v>8187</v>
      </c>
      <c r="C9179" s="1" t="str">
        <f aca="false">IF(H9179="",F9179,H9179)</f>
        <v>Small Hydro of Texas</v>
      </c>
      <c r="F9179" s="5"/>
      <c r="G9179" s="1" t="n">
        <v>55000</v>
      </c>
      <c r="H9179" s="1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false" customHeight="true" outlineLevel="0" collapsed="false">
      <c r="A9180" s="1" t="n">
        <f aca="false">MAX($A$2:$A9179)+1</f>
        <v>8188</v>
      </c>
      <c r="C9180" s="1" t="str">
        <f aca="false">IF(H9180="",F9180,H9180)</f>
        <v>Ruston</v>
      </c>
      <c r="F9180" s="5"/>
      <c r="G9180" s="1" t="n">
        <v>1458</v>
      </c>
      <c r="H9180" s="1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false" customHeight="true" outlineLevel="0" collapsed="false">
      <c r="A9181" s="1" t="n">
        <f aca="false">MAX($A$2:$A9180)+1</f>
        <v>8189</v>
      </c>
      <c r="C9181" s="1" t="str">
        <f aca="false">IF(H9181="",F9181,H9181)</f>
        <v>West Texas Windplant</v>
      </c>
      <c r="F9181" s="5"/>
      <c r="G9181" s="1" t="n">
        <v>54966</v>
      </c>
      <c r="H9181" s="1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false" customHeight="true" outlineLevel="0" collapsed="false">
      <c r="A9182" s="1" t="n">
        <f aca="false">MAX($A$2:$A9181)+1</f>
        <v>8190</v>
      </c>
      <c r="C9182" s="1" t="str">
        <f aca="false">IF(H9182="",F9182,H9182)</f>
        <v>Worcester County Renewable Energy</v>
      </c>
      <c r="F9182" s="5"/>
      <c r="G9182" s="1" t="n">
        <v>56641</v>
      </c>
      <c r="H9182" s="1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false" customHeight="true" outlineLevel="0" collapsed="false">
      <c r="A9183" s="1" t="n">
        <f aca="false">MAX($A$2:$A9182)+1</f>
        <v>8191</v>
      </c>
      <c r="C9183" s="1" t="str">
        <f aca="false">IF(H9183="",F9183,H9183)</f>
        <v>Ponca City Refinery</v>
      </c>
      <c r="F9183" s="5"/>
      <c r="G9183" s="1" t="n">
        <v>52188</v>
      </c>
      <c r="H9183" s="1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false" customHeight="true" outlineLevel="0" collapsed="false">
      <c r="A9184" s="1" t="n">
        <f aca="false">MAX($A$2:$A9183)+1</f>
        <v>8192</v>
      </c>
      <c r="C9184" s="1" t="str">
        <f aca="false">IF(H9184="",F9184,H9184)</f>
        <v>Merrimac Paper</v>
      </c>
      <c r="F9184" s="5"/>
      <c r="G9184" s="1" t="n">
        <v>10179</v>
      </c>
      <c r="H9184" s="1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false" customHeight="true" outlineLevel="0" collapsed="false">
      <c r="A9185" s="1" t="n">
        <f aca="false">MAX($A$2:$A9184)+1</f>
        <v>8193</v>
      </c>
      <c r="C9185" s="1" t="str">
        <f aca="false">IF(H9185="",F9185,H9185)</f>
        <v>Palos Verdes Gas to Energy</v>
      </c>
      <c r="F9185" s="5"/>
      <c r="G9185" s="1" t="n">
        <v>10473</v>
      </c>
      <c r="H9185" s="1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false" customHeight="true" outlineLevel="0" collapsed="false">
      <c r="A9186" s="1" t="n">
        <f aca="false">MAX($A$2:$A9185)+1</f>
        <v>8194</v>
      </c>
      <c r="C9186" s="1" t="str">
        <f aca="false">IF(H9186="",F9186,H9186)</f>
        <v>Oakely</v>
      </c>
      <c r="F9186" s="5"/>
      <c r="G9186" s="1" t="n">
        <v>1311</v>
      </c>
      <c r="H9186" s="1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false" customHeight="true" outlineLevel="0" collapsed="false">
      <c r="A9187" s="1" t="n">
        <f aca="false">MAX($A$2:$A9186)+1</f>
        <v>8195</v>
      </c>
      <c r="C9187" s="1" t="str">
        <f aca="false">IF(H9187="",F9187,H9187)</f>
        <v>Aera South Belridge Cogen Facility</v>
      </c>
      <c r="F9187" s="5"/>
      <c r="G9187" s="1" t="n">
        <v>55185</v>
      </c>
      <c r="H9187" s="1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false" customHeight="true" outlineLevel="0" collapsed="false">
      <c r="A9188" s="1" t="n">
        <f aca="false">MAX($A$2:$A9187)+1</f>
        <v>8196</v>
      </c>
      <c r="C9188" s="1" t="str">
        <f aca="false">IF(H9188="",F9188,H9188)</f>
        <v>Waynesboro Virginia Plant</v>
      </c>
      <c r="F9188" s="5"/>
      <c r="G9188" s="1" t="n">
        <v>10796</v>
      </c>
      <c r="H9188" s="1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false" customHeight="true" outlineLevel="0" collapsed="false">
      <c r="A9189" s="1" t="n">
        <f aca="false">MAX($A$2:$A9188)+1</f>
        <v>8197</v>
      </c>
      <c r="C9189" s="1" t="str">
        <f aca="false">IF(H9189="",F9189,H9189)</f>
        <v>High Point, Jackson Lake</v>
      </c>
      <c r="F9189" s="5"/>
      <c r="G9189" s="1" t="n">
        <v>56058</v>
      </c>
      <c r="H9189" s="1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false" customHeight="true" outlineLevel="0" collapsed="false">
      <c r="A9190" s="1" t="n">
        <f aca="false">MAX($A$2:$A9189)+1</f>
        <v>8198</v>
      </c>
      <c r="C9190" s="1" t="str">
        <f aca="false">IF(H9190="",F9190,H9190)</f>
        <v>Newby Island II</v>
      </c>
      <c r="F9190" s="5"/>
      <c r="G9190" s="1" t="n">
        <v>10389</v>
      </c>
      <c r="H9190" s="1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false" customHeight="true" outlineLevel="0" collapsed="false">
      <c r="A9191" s="1" t="n">
        <f aca="false">MAX($A$2:$A9190)+1</f>
        <v>8199</v>
      </c>
      <c r="C9191" s="1" t="str">
        <f aca="false">IF(H9191="",F9191,H9191)</f>
        <v>Hutchinson Creek</v>
      </c>
      <c r="F9191" s="5"/>
      <c r="G9191" s="1" t="n">
        <v>54652</v>
      </c>
      <c r="H9191" s="1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false" customHeight="true" outlineLevel="0" collapsed="false">
      <c r="A9192" s="1" t="n">
        <f aca="false">MAX($A$2:$A9191)+1</f>
        <v>8200</v>
      </c>
      <c r="C9192" s="1" t="str">
        <f aca="false">IF(H9192="",F9192,H9192)</f>
        <v>Hiram Clarke</v>
      </c>
      <c r="F9192" s="5"/>
      <c r="G9192" s="1" t="n">
        <v>3465</v>
      </c>
      <c r="H9192" s="1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false" customHeight="true" outlineLevel="0" collapsed="false">
      <c r="A9193" s="1" t="n">
        <f aca="false">MAX($A$2:$A9192)+1</f>
        <v>8201</v>
      </c>
      <c r="C9193" s="1" t="str">
        <f aca="false">IF(H9193="",F9193,H9193)</f>
        <v>Voss Lantz</v>
      </c>
      <c r="F9193" s="5"/>
      <c r="G9193" s="1" t="n">
        <v>54602</v>
      </c>
      <c r="H9193" s="1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false" customHeight="true" outlineLevel="0" collapsed="false">
      <c r="A9194" s="1" t="n">
        <f aca="false">MAX($A$2:$A9193)+1</f>
        <v>8202</v>
      </c>
      <c r="C9194" s="1" t="str">
        <f aca="false">IF(H9194="",F9194,H9194)</f>
        <v>Nelson Plant Generators</v>
      </c>
      <c r="F9194" s="5"/>
      <c r="G9194" s="1" t="n">
        <v>54245</v>
      </c>
      <c r="H9194" s="1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false" customHeight="true" outlineLevel="0" collapsed="false">
      <c r="A9195" s="1" t="n">
        <f aca="false">MAX($A$2:$A9194)+1</f>
        <v>8203</v>
      </c>
      <c r="C9195" s="1" t="str">
        <f aca="false">IF(H9195="",F9195,H9195)</f>
        <v>Iwilei Tank Farm DG</v>
      </c>
      <c r="F9195" s="5"/>
      <c r="G9195" s="1" t="n">
        <v>56331</v>
      </c>
      <c r="H9195" s="1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false" customHeight="true" outlineLevel="0" collapsed="false">
      <c r="A9196" s="1" t="n">
        <f aca="false">MAX($A$2:$A9195)+1</f>
        <v>8204</v>
      </c>
      <c r="C9196" s="1" t="str">
        <f aca="false">IF(H9196="",F9196,H9196)</f>
        <v>MMC Midsun LLC</v>
      </c>
      <c r="F9196" s="5"/>
      <c r="G9196" s="1" t="n">
        <v>55974</v>
      </c>
      <c r="H9196" s="1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false" customHeight="true" outlineLevel="0" collapsed="false">
      <c r="A9197" s="1" t="n">
        <f aca="false">MAX($A$2:$A9196)+1</f>
        <v>8205</v>
      </c>
      <c r="C9197" s="1" t="str">
        <f aca="false">IF(H9197="",F9197,H9197)</f>
        <v>Cen Storage</v>
      </c>
      <c r="F9197" s="5"/>
      <c r="G9197" s="1" t="n">
        <v>8807</v>
      </c>
      <c r="H9197" s="1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false" customHeight="true" outlineLevel="0" collapsed="false">
      <c r="A9198" s="1" t="n">
        <f aca="false">MAX($A$2:$A9197)+1</f>
        <v>8206</v>
      </c>
      <c r="C9198" s="1" t="str">
        <f aca="false">IF(H9198="",F9198,H9198)</f>
        <v>Pascagoula Cogen</v>
      </c>
      <c r="F9198" s="5"/>
      <c r="G9198" s="1" t="n">
        <v>52084</v>
      </c>
      <c r="H9198" s="1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false" customHeight="true" outlineLevel="0" collapsed="false">
      <c r="A9199" s="1" t="n">
        <f aca="false">MAX($A$2:$A9198)+1</f>
        <v>8207</v>
      </c>
      <c r="C9199" s="1" t="str">
        <f aca="false">IF(H9199="",F9199,H9199)</f>
        <v>C E Newman</v>
      </c>
      <c r="F9199" s="5"/>
      <c r="G9199" s="1" t="n">
        <v>3574</v>
      </c>
      <c r="H9199" s="1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false" customHeight="true" outlineLevel="0" collapsed="false">
      <c r="A9200" s="1" t="n">
        <f aca="false">MAX($A$2:$A9199)+1</f>
        <v>8208</v>
      </c>
      <c r="C9200" s="1" t="str">
        <f aca="false">IF(H9200="",F9200,H9200)</f>
        <v>Medford Operation</v>
      </c>
      <c r="F9200" s="5"/>
      <c r="G9200" s="1" t="n">
        <v>56193</v>
      </c>
      <c r="H9200" s="1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false" customHeight="true" outlineLevel="0" collapsed="false">
      <c r="A9201" s="1" t="n">
        <f aca="false">MAX($A$2:$A9200)+1</f>
        <v>8209</v>
      </c>
      <c r="C9201" s="1" t="str">
        <f aca="false">IF(H9201="",F9201,H9201)</f>
        <v>Art Institute of Chicago</v>
      </c>
      <c r="F9201" s="5"/>
      <c r="G9201" s="1" t="n">
        <v>54455</v>
      </c>
      <c r="H9201" s="1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false" customHeight="true" outlineLevel="0" collapsed="false">
      <c r="A9202" s="1" t="n">
        <f aca="false">MAX($A$2:$A9201)+1</f>
        <v>8210</v>
      </c>
      <c r="C9202" s="1" t="str">
        <f aca="false">IF(H9202="",F9202,H9202)</f>
        <v>Cornell Dubilier</v>
      </c>
      <c r="F9202" s="5"/>
      <c r="G9202" s="1" t="n">
        <v>56130</v>
      </c>
      <c r="H9202" s="1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false" customHeight="true" outlineLevel="0" collapsed="false">
      <c r="A9203" s="1" t="n">
        <f aca="false">MAX($A$2:$A9202)+1</f>
        <v>8211</v>
      </c>
      <c r="C9203" s="1" t="str">
        <f aca="false">IF(H9203="",F9203,H9203)</f>
        <v>Catskill Mts Energy Corporation</v>
      </c>
      <c r="F9203" s="5"/>
      <c r="G9203" s="1" t="n">
        <v>57129</v>
      </c>
      <c r="H9203" s="1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false" customHeight="true" outlineLevel="0" collapsed="false">
      <c r="A9204" s="1" t="n">
        <f aca="false">MAX($A$2:$A9203)+1</f>
        <v>8212</v>
      </c>
      <c r="C9204" s="1" t="str">
        <f aca="false">IF(H9204="",F9204,H9204)</f>
        <v>Paint Creek</v>
      </c>
      <c r="F9204" s="5"/>
      <c r="G9204" s="1" t="n">
        <v>3524</v>
      </c>
      <c r="H9204" s="1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false" customHeight="true" outlineLevel="0" collapsed="false">
      <c r="A9205" s="1" t="n">
        <f aca="false">MAX($A$2:$A9204)+1</f>
        <v>8213</v>
      </c>
      <c r="C9205" s="1" t="str">
        <f aca="false">IF(H9205="",F9205,H9205)</f>
        <v>Drop 3</v>
      </c>
      <c r="F9205" s="5"/>
      <c r="G9205" s="1" t="n">
        <v>6508</v>
      </c>
      <c r="H9205" s="1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false" customHeight="true" outlineLevel="0" collapsed="false">
      <c r="A9206" s="1" t="n">
        <f aca="false">MAX($A$2:$A9205)+1</f>
        <v>8214</v>
      </c>
      <c r="C9206" s="1" t="str">
        <f aca="false">IF(H9206="",F9206,H9206)</f>
        <v>Oxnard</v>
      </c>
      <c r="F9206" s="5"/>
      <c r="G9206" s="1" t="n">
        <v>52206</v>
      </c>
      <c r="H9206" s="1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false" customHeight="true" outlineLevel="0" collapsed="false">
      <c r="A9207" s="1" t="n">
        <f aca="false">MAX($A$2:$A9206)+1</f>
        <v>8215</v>
      </c>
      <c r="C9207" s="1" t="str">
        <f aca="false">IF(H9207="",F9207,H9207)</f>
        <v>Offshore Systems</v>
      </c>
      <c r="F9207" s="5"/>
      <c r="G9207" s="1" t="n">
        <v>54871</v>
      </c>
      <c r="H9207" s="1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false" customHeight="true" outlineLevel="0" collapsed="false">
      <c r="A9208" s="1" t="n">
        <f aca="false">MAX($A$2:$A9207)+1</f>
        <v>8216</v>
      </c>
      <c r="C9208" s="1" t="str">
        <f aca="false">IF(H9208="",F9208,H9208)</f>
        <v>IDE 1 LLC</v>
      </c>
      <c r="F9208" s="5"/>
      <c r="G9208" s="1" t="n">
        <v>58967</v>
      </c>
      <c r="H9208" s="1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false" customHeight="true" outlineLevel="0" collapsed="false">
      <c r="A9209" s="1" t="n">
        <f aca="false">MAX($A$2:$A9208)+1</f>
        <v>8217</v>
      </c>
      <c r="C9209" s="1" t="str">
        <f aca="false">IF(H9209="",F9209,H9209)</f>
        <v>Gonzales Hydro Plant</v>
      </c>
      <c r="F9209" s="5"/>
      <c r="G9209" s="1" t="n">
        <v>7394</v>
      </c>
      <c r="H9209" s="1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false" customHeight="true" outlineLevel="0" collapsed="false">
      <c r="A9210" s="1" t="n">
        <f aca="false">MAX($A$2:$A9209)+1</f>
        <v>8218</v>
      </c>
      <c r="C9210" s="1" t="str">
        <f aca="false">IF(H9210="",F9210,H9210)</f>
        <v>Oxford Cogeneration Facility</v>
      </c>
      <c r="F9210" s="5"/>
      <c r="G9210" s="1" t="n">
        <v>52093</v>
      </c>
      <c r="H9210" s="1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false" customHeight="true" outlineLevel="0" collapsed="false">
      <c r="A9211" s="1" t="n">
        <f aca="false">MAX($A$2:$A9210)+1</f>
        <v>8219</v>
      </c>
      <c r="C9211" s="1" t="str">
        <f aca="false">IF(H9211="",F9211,H9211)</f>
        <v>Jacksonville Developmental Center</v>
      </c>
      <c r="F9211" s="5"/>
      <c r="G9211" s="1" t="n">
        <v>57918</v>
      </c>
      <c r="H9211" s="1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false" customHeight="true" outlineLevel="0" collapsed="false">
      <c r="A9212" s="1" t="n">
        <f aca="false">MAX($A$2:$A9211)+1</f>
        <v>8220</v>
      </c>
      <c r="C9212" s="1" t="str">
        <f aca="false">IF(H9212="",F9212,H9212)</f>
        <v>Blackjack Creek Treating</v>
      </c>
      <c r="F9212" s="5"/>
      <c r="G9212" s="1" t="n">
        <v>50725</v>
      </c>
      <c r="H9212" s="1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false" customHeight="true" outlineLevel="0" collapsed="false">
      <c r="A9213" s="1" t="n">
        <f aca="false">MAX($A$2:$A9212)+1</f>
        <v>8221</v>
      </c>
      <c r="C9213" s="1" t="str">
        <f aca="false">IF(H9213="",F9213,H9213)</f>
        <v>Yuma</v>
      </c>
      <c r="F9213" s="5"/>
      <c r="G9213" s="1" t="n">
        <v>524</v>
      </c>
      <c r="H9213" s="1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false" customHeight="true" outlineLevel="0" collapsed="false">
      <c r="A9214" s="1" t="n">
        <f aca="false">MAX($A$2:$A9213)+1</f>
        <v>8222</v>
      </c>
      <c r="C9214" s="1" t="str">
        <f aca="false">IF(H9214="",F9214,H9214)</f>
        <v>Radford</v>
      </c>
      <c r="F9214" s="5"/>
      <c r="G9214" s="1" t="n">
        <v>3827</v>
      </c>
      <c r="H9214" s="1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fals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1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false" customHeight="true" outlineLevel="0" collapsed="false">
      <c r="A9216" s="1" t="n">
        <f aca="false">MAX($A$2:$A9215)+1</f>
        <v>8223</v>
      </c>
      <c r="C9216" s="1" t="str">
        <f aca="false">IF(H9216="",F9216,H9216)</f>
        <v>Henderson I</v>
      </c>
      <c r="F9216" s="5"/>
      <c r="G9216" s="1" t="n">
        <v>1372</v>
      </c>
      <c r="H9216" s="1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false" customHeight="true" outlineLevel="0" collapsed="false">
      <c r="A9217" s="1" t="n">
        <f aca="false">MAX($A$2:$A9216)+1</f>
        <v>8224</v>
      </c>
      <c r="C9217" s="1" t="str">
        <f aca="false">IF(H9217="",F9217,H9217)</f>
        <v>Kannapolis Energy Partners</v>
      </c>
      <c r="F9217" s="5"/>
      <c r="G9217" s="1" t="n">
        <v>10626</v>
      </c>
      <c r="H9217" s="1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false" customHeight="true" outlineLevel="0" collapsed="false">
      <c r="A9218" s="1" t="n">
        <f aca="false">MAX($A$2:$A9217)+1</f>
        <v>8225</v>
      </c>
      <c r="C9218" s="1" t="str">
        <f aca="false">IF(H9218="",F9218,H9218)</f>
        <v>Eagle River</v>
      </c>
      <c r="F9218" s="5"/>
      <c r="G9218" s="1" t="n">
        <v>4062</v>
      </c>
      <c r="H9218" s="1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fals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1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false" customHeight="true" outlineLevel="0" collapsed="false">
      <c r="A9220" s="1" t="n">
        <f aca="false">MAX($A$2:$A9219)+1</f>
        <v>8226</v>
      </c>
      <c r="C9220" s="1" t="str">
        <f aca="false">IF(H9220="",F9220,H9220)</f>
        <v>Klawock</v>
      </c>
      <c r="F9220" s="5"/>
      <c r="G9220" s="1" t="n">
        <v>7466</v>
      </c>
      <c r="H9220" s="1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false" customHeight="true" outlineLevel="0" collapsed="false">
      <c r="A9221" s="1" t="n">
        <f aca="false">MAX($A$2:$A9220)+1</f>
        <v>8227</v>
      </c>
      <c r="C9221" s="1" t="str">
        <f aca="false">IF(H9221="",F9221,H9221)</f>
        <v>University of California</v>
      </c>
      <c r="F9221" s="5"/>
      <c r="G9221" s="1" t="n">
        <v>50117</v>
      </c>
      <c r="H9221" s="1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false" customHeight="true" outlineLevel="0" collapsed="false">
      <c r="A9222" s="1" t="n">
        <f aca="false">MAX($A$2:$A9221)+1</f>
        <v>8228</v>
      </c>
      <c r="C9222" s="1" t="str">
        <f aca="false">IF(H9222="",F9222,H9222)</f>
        <v>Gaylord Container Antioch</v>
      </c>
      <c r="F9222" s="5"/>
      <c r="G9222" s="1" t="n">
        <v>10886</v>
      </c>
      <c r="H9222" s="1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false" customHeight="true" outlineLevel="0" collapsed="false">
      <c r="A9223" s="1" t="n">
        <f aca="false">MAX($A$2:$A9222)+1</f>
        <v>8229</v>
      </c>
      <c r="C9223" s="1" t="str">
        <f aca="false">IF(H9223="",F9223,H9223)</f>
        <v>F J Gannon</v>
      </c>
      <c r="F9223" s="5"/>
      <c r="G9223" s="1" t="n">
        <v>646</v>
      </c>
      <c r="H9223" s="1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false" customHeight="true" outlineLevel="0" collapsed="false">
      <c r="A9224" s="1" t="n">
        <f aca="false">MAX($A$2:$A9223)+1</f>
        <v>8230</v>
      </c>
      <c r="C9224" s="1" t="str">
        <f aca="false">IF(H9224="",F9224,H9224)</f>
        <v>Potrero Power</v>
      </c>
      <c r="F9224" s="5"/>
      <c r="G9224" s="1" t="n">
        <v>273</v>
      </c>
      <c r="H9224" s="1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false" customHeight="true" outlineLevel="0" collapsed="false">
      <c r="A9225" s="1" t="n">
        <f aca="false">MAX($A$2:$A9224)+1</f>
        <v>8231</v>
      </c>
      <c r="C9225" s="1" t="str">
        <f aca="false">IF(H9225="",F9225,H9225)</f>
        <v>North Shore Towers</v>
      </c>
      <c r="F9225" s="5"/>
      <c r="G9225" s="1" t="n">
        <v>52052</v>
      </c>
      <c r="H9225" s="1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false" customHeight="true" outlineLevel="0" collapsed="false">
      <c r="A9226" s="1" t="n">
        <f aca="false">MAX($A$2:$A9225)+1</f>
        <v>8232</v>
      </c>
      <c r="C9226" s="1" t="str">
        <f aca="false">IF(H9226="",F9226,H9226)</f>
        <v>Wheelabrator Lassen</v>
      </c>
      <c r="F9226" s="5"/>
      <c r="G9226" s="1" t="n">
        <v>50298</v>
      </c>
      <c r="H9226" s="1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false" customHeight="true" outlineLevel="0" collapsed="false">
      <c r="A9227" s="1" t="n">
        <f aca="false">MAX($A$2:$A9226)+1</f>
        <v>8233</v>
      </c>
      <c r="C9227" s="1" t="str">
        <f aca="false">IF(H9227="",F9227,H9227)</f>
        <v>Trinity Oaks Energy</v>
      </c>
      <c r="F9227" s="5"/>
      <c r="G9227" s="1" t="n">
        <v>57877</v>
      </c>
      <c r="H9227" s="1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false" customHeight="true" outlineLevel="0" collapsed="false">
      <c r="A9228" s="1" t="n">
        <f aca="false">MAX($A$2:$A9227)+1</f>
        <v>8234</v>
      </c>
      <c r="C9228" s="1" t="str">
        <f aca="false">IF(H9228="",F9228,H9228)</f>
        <v>Millinocket Mill</v>
      </c>
      <c r="F9228" s="5"/>
      <c r="G9228" s="1" t="n">
        <v>55829</v>
      </c>
      <c r="H9228" s="1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false" customHeight="true" outlineLevel="0" collapsed="false">
      <c r="A9229" s="1" t="n">
        <f aca="false">MAX($A$2:$A9228)+1</f>
        <v>8235</v>
      </c>
      <c r="C9229" s="1" t="str">
        <f aca="false">IF(H9229="",F9229,H9229)</f>
        <v>Little Company of Mary Hospital</v>
      </c>
      <c r="F9229" s="5"/>
      <c r="G9229" s="1" t="n">
        <v>10400</v>
      </c>
      <c r="H9229" s="1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false" customHeight="true" outlineLevel="0" collapsed="false">
      <c r="A9230" s="1" t="n">
        <f aca="false">MAX($A$2:$A9229)+1</f>
        <v>8236</v>
      </c>
      <c r="C9230" s="1" t="str">
        <f aca="false">IF(H9230="",F9230,H9230)</f>
        <v>Pella</v>
      </c>
      <c r="F9230" s="5"/>
      <c r="G9230" s="1" t="n">
        <v>1175</v>
      </c>
      <c r="H9230" s="1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false" customHeight="true" outlineLevel="0" collapsed="false">
      <c r="A9231" s="1" t="n">
        <f aca="false">MAX($A$2:$A9230)+1</f>
        <v>8237</v>
      </c>
      <c r="C9231" s="1" t="str">
        <f aca="false">IF(H9231="",F9231,H9231)</f>
        <v>Glines Hydroelectric Project</v>
      </c>
      <c r="F9231" s="5"/>
      <c r="G9231" s="1" t="n">
        <v>54050</v>
      </c>
      <c r="H9231" s="1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false" customHeight="true" outlineLevel="0" collapsed="false">
      <c r="A9232" s="1" t="n">
        <f aca="false">MAX($A$2:$A9231)+1</f>
        <v>8238</v>
      </c>
      <c r="C9232" s="1" t="str">
        <f aca="false">IF(H9232="",F9232,H9232)</f>
        <v>Westend Facility</v>
      </c>
      <c r="F9232" s="5"/>
      <c r="G9232" s="1" t="n">
        <v>10685</v>
      </c>
      <c r="H9232" s="1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false" customHeight="true" outlineLevel="0" collapsed="false">
      <c r="A9233" s="1" t="n">
        <f aca="false">MAX($A$2:$A9232)+1</f>
        <v>8239</v>
      </c>
      <c r="C9233" s="1" t="str">
        <f aca="false">IF(H9233="",F9233,H9233)</f>
        <v>ISG Weirton</v>
      </c>
      <c r="F9233" s="5"/>
      <c r="G9233" s="1" t="n">
        <v>54344</v>
      </c>
      <c r="H9233" s="1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false" customHeight="true" outlineLevel="0" collapsed="false">
      <c r="A9234" s="1" t="n">
        <f aca="false">MAX($A$2:$A9233)+1</f>
        <v>8240</v>
      </c>
      <c r="C9234" s="1" t="str">
        <f aca="false">IF(H9234="",F9234,H9234)</f>
        <v>Finley Combustion Turbine Plant</v>
      </c>
      <c r="F9234" s="5"/>
      <c r="G9234" s="1" t="n">
        <v>7945</v>
      </c>
      <c r="H9234" s="1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false" customHeight="true" outlineLevel="0" collapsed="false">
      <c r="A9235" s="1" t="n">
        <f aca="false">MAX($A$2:$A9234)+1</f>
        <v>8241</v>
      </c>
      <c r="C9235" s="1" t="str">
        <f aca="false">IF(H9235="",F9235,H9235)</f>
        <v>Ivy River Hydro</v>
      </c>
      <c r="F9235" s="5"/>
      <c r="G9235" s="1" t="n">
        <v>50890</v>
      </c>
      <c r="H9235" s="1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false" customHeight="true" outlineLevel="0" collapsed="false">
      <c r="A9236" s="1" t="n">
        <f aca="false">MAX($A$2:$A9235)+1</f>
        <v>8242</v>
      </c>
      <c r="C9236" s="1" t="str">
        <f aca="false">IF(H9236="",F9236,H9236)</f>
        <v>Glenmore Turbines</v>
      </c>
      <c r="F9236" s="5"/>
      <c r="G9236" s="1" t="n">
        <v>7882</v>
      </c>
      <c r="H9236" s="1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false" customHeight="true" outlineLevel="0" collapsed="false">
      <c r="A9237" s="1" t="n">
        <f aca="false">MAX($A$2:$A9236)+1</f>
        <v>8243</v>
      </c>
      <c r="C9237" s="1" t="str">
        <f aca="false">IF(H9237="",F9237,H9237)</f>
        <v>Galesburg</v>
      </c>
      <c r="F9237" s="5"/>
      <c r="G9237" s="1" t="n">
        <v>54310</v>
      </c>
      <c r="H9237" s="1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false" customHeight="true" outlineLevel="0" collapsed="false">
      <c r="A9238" s="1" t="n">
        <f aca="false">MAX($A$2:$A9237)+1</f>
        <v>8244</v>
      </c>
      <c r="C9238" s="1" t="str">
        <f aca="false">IF(H9238="",F9238,H9238)</f>
        <v>Western Renewable</v>
      </c>
      <c r="F9238" s="5"/>
      <c r="G9238" s="1" t="n">
        <v>56358</v>
      </c>
      <c r="H9238" s="1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false" customHeight="true" outlineLevel="0" collapsed="false">
      <c r="A9239" s="1" t="n">
        <f aca="false">MAX($A$2:$A9238)+1</f>
        <v>8245</v>
      </c>
      <c r="C9239" s="1" t="str">
        <f aca="false">IF(H9239="",F9239,H9239)</f>
        <v>Air Products Port Arthur</v>
      </c>
      <c r="F9239" s="5"/>
      <c r="G9239" s="1" t="n">
        <v>55309</v>
      </c>
      <c r="H9239" s="1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false" customHeight="true" outlineLevel="0" collapsed="false">
      <c r="A9240" s="1" t="n">
        <f aca="false">MAX($A$2:$A9239)+1</f>
        <v>8246</v>
      </c>
      <c r="C9240" s="1" t="str">
        <f aca="false">IF(H9240="",F9240,H9240)</f>
        <v>Bryant Sugar House</v>
      </c>
      <c r="F9240" s="5"/>
      <c r="G9240" s="1" t="n">
        <v>50483</v>
      </c>
      <c r="H9240" s="1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false" customHeight="true" outlineLevel="0" collapsed="false">
      <c r="A9241" s="1" t="n">
        <f aca="false">MAX($A$2:$A9240)+1</f>
        <v>8247</v>
      </c>
      <c r="C9241" s="1" t="str">
        <f aca="false">IF(H9241="",F9241,H9241)</f>
        <v>Alyeska Seafoods</v>
      </c>
      <c r="F9241" s="5"/>
      <c r="G9241" s="1" t="n">
        <v>54222</v>
      </c>
      <c r="H9241" s="1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false" customHeight="true" outlineLevel="0" collapsed="false">
      <c r="A9242" s="1" t="n">
        <f aca="false">MAX($A$2:$A9241)+1</f>
        <v>8248</v>
      </c>
      <c r="C9242" s="1" t="str">
        <f aca="false">IF(H9242="",F9242,H9242)</f>
        <v>IDE 3 LLC</v>
      </c>
      <c r="F9242" s="5"/>
      <c r="G9242" s="1" t="n">
        <v>58969</v>
      </c>
      <c r="H9242" s="1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false" customHeight="true" outlineLevel="0" collapsed="false">
      <c r="A9243" s="1" t="n">
        <f aca="false">MAX($A$2:$A9242)+1</f>
        <v>8249</v>
      </c>
      <c r="C9243" s="1" t="str">
        <f aca="false">IF(H9243="",F9243,H9243)</f>
        <v>John Harmon Gen</v>
      </c>
      <c r="F9243" s="5"/>
      <c r="G9243" s="1" t="n">
        <v>7412</v>
      </c>
      <c r="H9243" s="1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false" customHeight="true" outlineLevel="0" collapsed="false">
      <c r="A9244" s="1" t="n">
        <f aca="false">MAX($A$2:$A9243)+1</f>
        <v>8250</v>
      </c>
      <c r="C9244" s="1" t="str">
        <f aca="false">IF(H9244="",F9244,H9244)</f>
        <v>Dixon Marquette</v>
      </c>
      <c r="F9244" s="5"/>
      <c r="G9244" s="1" t="n">
        <v>54516</v>
      </c>
      <c r="H9244" s="1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false" customHeight="true" outlineLevel="0" collapsed="false">
      <c r="A9245" s="1" t="n">
        <f aca="false">MAX($A$2:$A9244)+1</f>
        <v>8251</v>
      </c>
      <c r="C9245" s="1" t="str">
        <f aca="false">IF(H9245="",F9245,H9245)</f>
        <v>Indeck Pepperell Power Facility</v>
      </c>
      <c r="F9245" s="5"/>
      <c r="G9245" s="1" t="n">
        <v>10522</v>
      </c>
      <c r="H9245" s="1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false" customHeight="true" outlineLevel="0" collapsed="false">
      <c r="A9246" s="1" t="n">
        <f aca="false">MAX($A$2:$A9245)+1</f>
        <v>8252</v>
      </c>
      <c r="C9246" s="1" t="str">
        <f aca="false">IF(H9246="",F9246,H9246)</f>
        <v>Worcester Energy</v>
      </c>
      <c r="F9246" s="5"/>
      <c r="G9246" s="1" t="n">
        <v>10165</v>
      </c>
      <c r="H9246" s="1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false" customHeight="true" outlineLevel="0" collapsed="false">
      <c r="A9247" s="1" t="n">
        <f aca="false">MAX($A$2:$A9246)+1</f>
        <v>8253</v>
      </c>
      <c r="C9247" s="1" t="str">
        <f aca="false">IF(H9247="",F9247,H9247)</f>
        <v>Lalamilo Windfarm</v>
      </c>
      <c r="F9247" s="5"/>
      <c r="G9247" s="1" t="n">
        <v>7769</v>
      </c>
      <c r="H9247" s="1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false" customHeight="true" outlineLevel="0" collapsed="false">
      <c r="A9248" s="1" t="n">
        <f aca="false">MAX($A$2:$A9247)+1</f>
        <v>8254</v>
      </c>
      <c r="C9248" s="1" t="str">
        <f aca="false">IF(H9248="",F9248,H9248)</f>
        <v>Greensburg</v>
      </c>
      <c r="F9248" s="5"/>
      <c r="G9248" s="1" t="n">
        <v>1281</v>
      </c>
      <c r="H9248" s="1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false" customHeight="true" outlineLevel="0" collapsed="false">
      <c r="A9249" s="1" t="n">
        <f aca="false">MAX($A$2:$A9248)+1</f>
        <v>8255</v>
      </c>
      <c r="C9249" s="1" t="str">
        <f aca="false">IF(H9249="",F9249,H9249)</f>
        <v>Santa Felicia Dam</v>
      </c>
      <c r="F9249" s="5"/>
      <c r="G9249" s="1" t="n">
        <v>50076</v>
      </c>
      <c r="H9249" s="1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false" customHeight="true" outlineLevel="0" collapsed="false">
      <c r="A9250" s="1" t="n">
        <f aca="false">MAX($A$2:$A9249)+1</f>
        <v>8256</v>
      </c>
      <c r="C9250" s="1" t="str">
        <f aca="false">IF(H9250="",F9250,H9250)</f>
        <v>Fair Station</v>
      </c>
      <c r="F9250" s="5"/>
      <c r="G9250" s="1" t="n">
        <v>1218</v>
      </c>
      <c r="H9250" s="1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false" customHeight="true" outlineLevel="0" collapsed="false">
      <c r="A9251" s="1" t="n">
        <f aca="false">MAX($A$2:$A9250)+1</f>
        <v>8257</v>
      </c>
      <c r="C9251" s="1" t="str">
        <f aca="false">IF(H9251="",F9251,H9251)</f>
        <v>Kalaeoloa Pole Yard DG</v>
      </c>
      <c r="F9251" s="5"/>
      <c r="G9251" s="1" t="n">
        <v>56514</v>
      </c>
      <c r="H9251" s="1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fals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1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false" customHeight="true" outlineLevel="0" collapsed="false">
      <c r="A9253" s="1" t="n">
        <f aca="false">MAX($A$2:$A9252)+1</f>
        <v>8258</v>
      </c>
      <c r="C9253" s="1" t="str">
        <f aca="false">IF(H9253="",F9253,H9253)</f>
        <v>Central Ohio BioEnergy Plant #1</v>
      </c>
      <c r="F9253" s="5"/>
      <c r="G9253" s="1" t="n">
        <v>57513</v>
      </c>
      <c r="H9253" s="1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false" customHeight="true" outlineLevel="0" collapsed="false">
      <c r="A9254" s="1" t="n">
        <f aca="false">MAX($A$2:$A9253)+1</f>
        <v>8259</v>
      </c>
      <c r="C9254" s="1" t="str">
        <f aca="false">IF(H9254="",F9254,H9254)</f>
        <v>Rich Hill</v>
      </c>
      <c r="F9254" s="5"/>
      <c r="G9254" s="1" t="n">
        <v>2154</v>
      </c>
      <c r="H9254" s="1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false" customHeight="true" outlineLevel="0" collapsed="false">
      <c r="A9255" s="1" t="n">
        <f aca="false">MAX($A$2:$A9254)+1</f>
        <v>8260</v>
      </c>
      <c r="C9255" s="1" t="str">
        <f aca="false">IF(H9255="",F9255,H9255)</f>
        <v>KMS Crossroads</v>
      </c>
      <c r="F9255" s="5"/>
      <c r="G9255" s="1" t="n">
        <v>50693</v>
      </c>
      <c r="H9255" s="1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false" customHeight="true" outlineLevel="0" collapsed="false">
      <c r="A9256" s="1" t="n">
        <f aca="false">MAX($A$2:$A9255)+1</f>
        <v>8261</v>
      </c>
      <c r="C9256" s="1" t="str">
        <f aca="false">IF(H9256="",F9256,H9256)</f>
        <v>Roche Vitamins</v>
      </c>
      <c r="F9256" s="5"/>
      <c r="G9256" s="1" t="n">
        <v>54416</v>
      </c>
      <c r="H9256" s="1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false" customHeight="true" outlineLevel="0" collapsed="false">
      <c r="A9257" s="1" t="n">
        <f aca="false">MAX($A$2:$A9256)+1</f>
        <v>8262</v>
      </c>
      <c r="C9257" s="1" t="str">
        <f aca="false">IF(H9257="",F9257,H9257)</f>
        <v>UTSA TEP II</v>
      </c>
      <c r="F9257" s="5"/>
      <c r="G9257" s="1" t="n">
        <v>56401</v>
      </c>
      <c r="H9257" s="1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fals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1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false" customHeight="true" outlineLevel="0" collapsed="false">
      <c r="A9259" s="1" t="n">
        <f aca="false">MAX($A$2:$A9258)+1</f>
        <v>8263</v>
      </c>
      <c r="C9259" s="1" t="str">
        <f aca="false">IF(H9259="",F9259,H9259)</f>
        <v>South Norwalk Electric</v>
      </c>
      <c r="F9259" s="5"/>
      <c r="G9259" s="1" t="n">
        <v>6598</v>
      </c>
      <c r="H9259" s="1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false" customHeight="true" outlineLevel="0" collapsed="false">
      <c r="A9260" s="1" t="n">
        <f aca="false">MAX($A$2:$A9259)+1</f>
        <v>8264</v>
      </c>
      <c r="C9260" s="1" t="str">
        <f aca="false">IF(H9260="",F9260,H9260)</f>
        <v>Solano Wind Plant III</v>
      </c>
      <c r="F9260" s="5"/>
      <c r="G9260" s="1" t="n">
        <v>58092</v>
      </c>
      <c r="H9260" s="1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false" customHeight="true" outlineLevel="0" collapsed="false">
      <c r="A9261" s="1" t="n">
        <f aca="false">MAX($A$2:$A9260)+1</f>
        <v>8265</v>
      </c>
      <c r="C9261" s="1" t="str">
        <f aca="false">IF(H9261="",F9261,H9261)</f>
        <v>ACE Cogeneration Facility</v>
      </c>
      <c r="F9261" s="5"/>
      <c r="G9261" s="1" t="n">
        <v>10002</v>
      </c>
      <c r="H9261" s="1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false" customHeight="true" outlineLevel="0" collapsed="false">
      <c r="A9262" s="1" t="n">
        <f aca="false">MAX($A$2:$A9261)+1</f>
        <v>8266</v>
      </c>
      <c r="C9262" s="1" t="str">
        <f aca="false">IF(H9262="",F9262,H9262)</f>
        <v>Gillum</v>
      </c>
      <c r="F9262" s="5"/>
      <c r="G9262" s="1" t="n">
        <v>7891</v>
      </c>
      <c r="H9262" s="1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false" customHeight="true" outlineLevel="0" collapsed="false">
      <c r="A9263" s="1" t="n">
        <f aca="false">MAX($A$2:$A9262)+1</f>
        <v>8267</v>
      </c>
      <c r="C9263" s="1" t="str">
        <f aca="false">IF(H9263="",F9263,H9263)</f>
        <v>J L Bates</v>
      </c>
      <c r="F9263" s="5"/>
      <c r="G9263" s="1" t="n">
        <v>3438</v>
      </c>
      <c r="H9263" s="1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false" customHeight="true" outlineLevel="0" collapsed="false">
      <c r="A9264" s="1" t="n">
        <f aca="false">MAX($A$2:$A9263)+1</f>
        <v>8268</v>
      </c>
      <c r="C9264" s="1" t="str">
        <f aca="false">IF(H9264="",F9264,H9264)</f>
        <v>Akron Recycle Energy Plant</v>
      </c>
      <c r="F9264" s="5"/>
      <c r="G9264" s="1" t="n">
        <v>54265</v>
      </c>
      <c r="H9264" s="1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false" customHeight="true" outlineLevel="0" collapsed="false">
      <c r="A9265" s="1" t="n">
        <f aca="false">MAX($A$2:$A9264)+1</f>
        <v>8269</v>
      </c>
      <c r="C9265" s="1" t="str">
        <f aca="false">IF(H9265="",F9265,H9265)</f>
        <v>Leviton Manufacturing</v>
      </c>
      <c r="F9265" s="5"/>
      <c r="G9265" s="1" t="n">
        <v>55637</v>
      </c>
      <c r="H9265" s="1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false" customHeight="true" outlineLevel="0" collapsed="false">
      <c r="A9266" s="1" t="n">
        <f aca="false">MAX($A$2:$A9265)+1</f>
        <v>8270</v>
      </c>
      <c r="C9266" s="1" t="str">
        <f aca="false">IF(H9266="",F9266,H9266)</f>
        <v>Two Harbors</v>
      </c>
      <c r="F9266" s="5"/>
      <c r="G9266" s="1" t="n">
        <v>2016</v>
      </c>
      <c r="H9266" s="1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false" customHeight="true" outlineLevel="0" collapsed="false">
      <c r="A9267" s="1" t="n">
        <f aca="false">MAX($A$2:$A9266)+1</f>
        <v>8271</v>
      </c>
      <c r="C9267" s="1" t="str">
        <f aca="false">IF(H9267="",F9267,H9267)</f>
        <v>Altamont Power LLC</v>
      </c>
      <c r="F9267" s="5"/>
      <c r="G9267" s="1" t="n">
        <v>10581</v>
      </c>
      <c r="H9267" s="1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false" customHeight="true" outlineLevel="0" collapsed="false">
      <c r="A9268" s="1" t="n">
        <f aca="false">MAX($A$2:$A9267)+1</f>
        <v>8272</v>
      </c>
      <c r="C9268" s="1" t="str">
        <f aca="false">IF(H9268="",F9268,H9268)</f>
        <v>Indian River</v>
      </c>
      <c r="F9268" s="5"/>
      <c r="G9268" s="1" t="n">
        <v>55318</v>
      </c>
      <c r="H9268" s="1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false" customHeight="true" outlineLevel="0" collapsed="false">
      <c r="A9269" s="1" t="n">
        <f aca="false">MAX($A$2:$A9268)+1</f>
        <v>8273</v>
      </c>
      <c r="C9269" s="1" t="str">
        <f aca="false">IF(H9269="",F9269,H9269)</f>
        <v>Fredonia</v>
      </c>
      <c r="F9269" s="5"/>
      <c r="G9269" s="1" t="n">
        <v>1277</v>
      </c>
      <c r="H9269" s="1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false" customHeight="true" outlineLevel="0" collapsed="false">
      <c r="A9270" s="1" t="n">
        <f aca="false">MAX($A$2:$A9269)+1</f>
        <v>8274</v>
      </c>
      <c r="C9270" s="1" t="str">
        <f aca="false">IF(H9270="",F9270,H9270)</f>
        <v>Wyoming</v>
      </c>
      <c r="F9270" s="5"/>
      <c r="G9270" s="1" t="n">
        <v>8840</v>
      </c>
      <c r="H9270" s="1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false" customHeight="true" outlineLevel="0" collapsed="false">
      <c r="A9271" s="1" t="n">
        <f aca="false">MAX($A$2:$A9270)+1</f>
        <v>8275</v>
      </c>
      <c r="C9271" s="1" t="str">
        <f aca="false">IF(H9271="",F9271,H9271)</f>
        <v>Richmond Electric</v>
      </c>
      <c r="F9271" s="5"/>
      <c r="G9271" s="1" t="n">
        <v>55587</v>
      </c>
      <c r="H9271" s="1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false" customHeight="true" outlineLevel="0" collapsed="false">
      <c r="A9272" s="1" t="n">
        <f aca="false">MAX($A$2:$A9271)+1</f>
        <v>8276</v>
      </c>
      <c r="C9272" s="1" t="str">
        <f aca="false">IF(H9272="",F9272,H9272)</f>
        <v>Swinging Bridge 1</v>
      </c>
      <c r="F9272" s="5"/>
      <c r="G9272" s="1" t="n">
        <v>2633</v>
      </c>
      <c r="H9272" s="1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false" customHeight="true" outlineLevel="0" collapsed="false">
      <c r="A9273" s="1" t="n">
        <f aca="false">MAX($A$2:$A9272)+1</f>
        <v>8277</v>
      </c>
      <c r="C9273" s="1" t="str">
        <f aca="false">IF(H9273="",F9273,H9273)</f>
        <v>Contra Costa</v>
      </c>
      <c r="F9273" s="5"/>
      <c r="G9273" s="1" t="n">
        <v>228</v>
      </c>
      <c r="H9273" s="1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false" customHeight="true" outlineLevel="0" collapsed="false">
      <c r="A9274" s="1" t="n">
        <f aca="false">MAX($A$2:$A9273)+1</f>
        <v>8278</v>
      </c>
      <c r="C9274" s="1" t="str">
        <f aca="false">IF(H9274="",F9274,H9274)</f>
        <v>DTE Pontiac North LLC</v>
      </c>
      <c r="F9274" s="5"/>
      <c r="G9274" s="1" t="n">
        <v>10111</v>
      </c>
      <c r="H9274" s="1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false" customHeight="true" outlineLevel="0" collapsed="false">
      <c r="A9275" s="1" t="n">
        <f aca="false">MAX($A$2:$A9274)+1</f>
        <v>8279</v>
      </c>
      <c r="C9275" s="1" t="str">
        <f aca="false">IF(H9275="",F9275,H9275)</f>
        <v>HSCo CHP</v>
      </c>
      <c r="F9275" s="5"/>
      <c r="G9275" s="1" t="n">
        <v>57572</v>
      </c>
      <c r="H9275" s="1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false" customHeight="true" outlineLevel="0" collapsed="false">
      <c r="A9276" s="1" t="n">
        <f aca="false">MAX($A$2:$A9275)+1</f>
        <v>8280</v>
      </c>
      <c r="C9276" s="1" t="str">
        <f aca="false">IF(H9276="",F9276,H9276)</f>
        <v>Exeter Energy LP</v>
      </c>
      <c r="F9276" s="5"/>
      <c r="G9276" s="1" t="n">
        <v>50736</v>
      </c>
      <c r="H9276" s="1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false" customHeight="true" outlineLevel="0" collapsed="false">
      <c r="A9277" s="1" t="n">
        <f aca="false">MAX($A$2:$A9276)+1</f>
        <v>8281</v>
      </c>
      <c r="C9277" s="1" t="str">
        <f aca="false">IF(H9277="",F9277,H9277)</f>
        <v>Electric Junction</v>
      </c>
      <c r="F9277" s="5"/>
      <c r="G9277" s="1" t="n">
        <v>870</v>
      </c>
      <c r="H9277" s="1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false" customHeight="true" outlineLevel="0" collapsed="false">
      <c r="A9278" s="1" t="n">
        <f aca="false">MAX($A$2:$A9277)+1</f>
        <v>8282</v>
      </c>
      <c r="C9278" s="1" t="str">
        <f aca="false">IF(H9278="",F9278,H9278)</f>
        <v>West Fairbault</v>
      </c>
      <c r="F9278" s="5"/>
      <c r="G9278" s="1" t="n">
        <v>1932</v>
      </c>
      <c r="H9278" s="1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false" customHeight="true" outlineLevel="0" collapsed="false">
      <c r="A9279" s="1" t="n">
        <f aca="false">MAX($A$2:$A9278)+1</f>
        <v>8283</v>
      </c>
      <c r="C9279" s="1" t="str">
        <f aca="false">IF(H9279="",F9279,H9279)</f>
        <v>District 70 Transco Gas Pipe Line</v>
      </c>
      <c r="F9279" s="5"/>
      <c r="G9279" s="1" t="n">
        <v>54744</v>
      </c>
      <c r="H9279" s="1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false" customHeight="true" outlineLevel="0" collapsed="false">
      <c r="A9280" s="1" t="n">
        <f aca="false">MAX($A$2:$A9279)+1</f>
        <v>8284</v>
      </c>
      <c r="C9280" s="1" t="str">
        <f aca="false">IF(H9280="",F9280,H9280)</f>
        <v>Mason Steam</v>
      </c>
      <c r="F9280" s="5"/>
      <c r="G9280" s="1" t="n">
        <v>1496</v>
      </c>
      <c r="H9280" s="1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false" customHeight="true" outlineLevel="0" collapsed="false">
      <c r="A9281" s="1" t="n">
        <f aca="false">MAX($A$2:$A9280)+1</f>
        <v>8285</v>
      </c>
      <c r="C9281" s="1" t="str">
        <f aca="false">IF(H9281="",F9281,H9281)</f>
        <v>Duraco Products</v>
      </c>
      <c r="F9281" s="5"/>
      <c r="G9281" s="1" t="n">
        <v>54798</v>
      </c>
      <c r="H9281" s="1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false" customHeight="true" outlineLevel="0" collapsed="false">
      <c r="A9282" s="1" t="n">
        <f aca="false">MAX($A$2:$A9281)+1</f>
        <v>8286</v>
      </c>
      <c r="C9282" s="1" t="str">
        <f aca="false">IF(H9282="",F9282,H9282)</f>
        <v>Project Orange Associates LP</v>
      </c>
      <c r="F9282" s="5"/>
      <c r="G9282" s="1" t="n">
        <v>54425</v>
      </c>
      <c r="H9282" s="1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false" customHeight="true" outlineLevel="0" collapsed="false">
      <c r="A9283" s="1" t="n">
        <f aca="false">MAX($A$2:$A9282)+1</f>
        <v>8287</v>
      </c>
      <c r="C9283" s="1" t="str">
        <f aca="false">IF(H9283="",F9283,H9283)</f>
        <v>Irving</v>
      </c>
      <c r="F9283" s="5"/>
      <c r="G9283" s="1" t="n">
        <v>115</v>
      </c>
      <c r="H9283" s="1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false" customHeight="true" outlineLevel="0" collapsed="false">
      <c r="A9284" s="1" t="n">
        <f aca="false">MAX($A$2:$A9283)+1</f>
        <v>8288</v>
      </c>
      <c r="C9284" s="1" t="str">
        <f aca="false">IF(H9284="",F9284,H9284)</f>
        <v>Trenton Diesel</v>
      </c>
      <c r="F9284" s="5"/>
      <c r="G9284" s="1" t="n">
        <v>2163</v>
      </c>
      <c r="H9284" s="1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false" customHeight="true" outlineLevel="0" collapsed="false">
      <c r="A9285" s="1" t="n">
        <f aca="false">MAX($A$2:$A9284)+1</f>
        <v>8289</v>
      </c>
      <c r="C9285" s="1" t="str">
        <f aca="false">IF(H9285="",F9285,H9285)</f>
        <v>Loveridge Road Power Plant</v>
      </c>
      <c r="F9285" s="5"/>
      <c r="G9285" s="1" t="n">
        <v>10368</v>
      </c>
      <c r="H9285" s="1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false" customHeight="true" outlineLevel="0" collapsed="false">
      <c r="A9286" s="1" t="n">
        <f aca="false">MAX($A$2:$A9285)+1</f>
        <v>8290</v>
      </c>
      <c r="C9286" s="1" t="str">
        <f aca="false">IF(H9286="",F9286,H9286)</f>
        <v>South West Landfill</v>
      </c>
      <c r="F9286" s="5"/>
      <c r="G9286" s="1" t="n">
        <v>7963</v>
      </c>
      <c r="H9286" s="1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false" customHeight="true" outlineLevel="0" collapsed="false">
      <c r="A9287" s="1" t="n">
        <f aca="false">MAX($A$2:$A9286)+1</f>
        <v>8291</v>
      </c>
      <c r="C9287" s="1" t="str">
        <f aca="false">IF(H9287="",F9287,H9287)</f>
        <v>Coldwater</v>
      </c>
      <c r="F9287" s="5"/>
      <c r="G9287" s="1" t="n">
        <v>1819</v>
      </c>
      <c r="H9287" s="1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false" customHeight="true" outlineLevel="0" collapsed="false">
      <c r="A9288" s="1" t="n">
        <f aca="false">MAX($A$2:$A9287)+1</f>
        <v>8292</v>
      </c>
      <c r="C9288" s="1" t="str">
        <f aca="false">IF(H9288="",F9288,H9288)</f>
        <v>Lexington Hickory Street</v>
      </c>
      <c r="F9288" s="5"/>
      <c r="G9288" s="1" t="n">
        <v>56066</v>
      </c>
      <c r="H9288" s="1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false" customHeight="true" outlineLevel="0" collapsed="false">
      <c r="A9289" s="1" t="n">
        <f aca="false">MAX($A$2:$A9288)+1</f>
        <v>8293</v>
      </c>
      <c r="C9289" s="1" t="str">
        <f aca="false">IF(H9289="",F9289,H9289)</f>
        <v>Menasha</v>
      </c>
      <c r="F9289" s="5"/>
      <c r="G9289" s="1" t="n">
        <v>4127</v>
      </c>
      <c r="H9289" s="1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false" customHeight="true" outlineLevel="0" collapsed="false">
      <c r="A9290" s="1" t="n">
        <f aca="false">MAX($A$2:$A9289)+1</f>
        <v>8294</v>
      </c>
      <c r="C9290" s="1" t="str">
        <f aca="false">IF(H9290="",F9290,H9290)</f>
        <v>Clear Lake Hydro Project</v>
      </c>
      <c r="F9290" s="5"/>
      <c r="G9290" s="1" t="n">
        <v>50128</v>
      </c>
      <c r="H9290" s="1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false" customHeight="true" outlineLevel="0" collapsed="false">
      <c r="A9291" s="1" t="n">
        <f aca="false">MAX($A$2:$A9290)+1</f>
        <v>8295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1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false" customHeight="true" outlineLevel="0" collapsed="false">
      <c r="A9292" s="1" t="n">
        <f aca="false">MAX($A$2:$A9291)+1</f>
        <v>8296</v>
      </c>
      <c r="C9292" s="1" t="str">
        <f aca="false">IF(H9292="",F9292,H9292)</f>
        <v>Redfield</v>
      </c>
      <c r="F9292" s="5"/>
      <c r="G9292" s="1" t="n">
        <v>3347</v>
      </c>
      <c r="H9292" s="1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false" customHeight="true" outlineLevel="0" collapsed="false">
      <c r="A9293" s="1" t="n">
        <f aca="false">MAX($A$2:$A9292)+1</f>
        <v>8297</v>
      </c>
      <c r="C9293" s="1" t="str">
        <f aca="false">IF(H9293="",F9293,H9293)</f>
        <v>Enterprise Solar, LLC</v>
      </c>
      <c r="F9293" s="5"/>
      <c r="G9293" s="1" t="n">
        <v>59386</v>
      </c>
      <c r="H9293" s="1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false" customHeight="true" outlineLevel="0" collapsed="false">
      <c r="A9294" s="1" t="n">
        <f aca="false">MAX($A$2:$A9293)+1</f>
        <v>8298</v>
      </c>
      <c r="C9294" s="1" t="str">
        <f aca="false">IF(H9294="",F9294,H9294)</f>
        <v>Bingham Wind</v>
      </c>
      <c r="F9294" s="5"/>
      <c r="G9294" s="1" t="n">
        <v>57531</v>
      </c>
      <c r="H9294" s="1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false" customHeight="true" outlineLevel="0" collapsed="false">
      <c r="A9295" s="1" t="n">
        <f aca="false">MAX($A$2:$A9294)+1</f>
        <v>8299</v>
      </c>
      <c r="C9295" s="1" t="str">
        <f aca="false">IF(H9295="",F9295,H9295)</f>
        <v>Passadumkeag Windpark LLC</v>
      </c>
      <c r="F9295" s="5"/>
      <c r="G9295" s="1" t="n">
        <v>59222</v>
      </c>
      <c r="H9295" s="1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false" customHeight="true" outlineLevel="0" collapsed="false">
      <c r="A9296" s="1" t="n">
        <f aca="false">MAX($A$2:$A9295)+1</f>
        <v>8300</v>
      </c>
      <c r="C9296" s="1" t="str">
        <f aca="false">IF(H9296="",F9296,H9296)</f>
        <v>Gunsight Mountain Wind Energy LLC</v>
      </c>
      <c r="F9296" s="5"/>
      <c r="G9296" s="1" t="n">
        <v>56776</v>
      </c>
      <c r="H9296" s="1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false" customHeight="true" outlineLevel="0" collapsed="false">
      <c r="A9297" s="1" t="n">
        <f aca="false">MAX($A$2:$A9296)+1</f>
        <v>8301</v>
      </c>
      <c r="C9297" s="1" t="str">
        <f aca="false">IF(H9297="",F9297,H9297)</f>
        <v>Bison Solar LLC</v>
      </c>
      <c r="F9297" s="5"/>
      <c r="G9297" s="1" t="n">
        <v>60351</v>
      </c>
      <c r="H9297" s="1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false" customHeight="true" outlineLevel="0" collapsed="false">
      <c r="A9298" s="1" t="n">
        <f aca="false">MAX($A$2:$A9297)+1</f>
        <v>8302</v>
      </c>
      <c r="C9298" s="1" t="str">
        <f aca="false">IF(H9298="",F9298,H9298)</f>
        <v>Javelina Wind Energy II, LLC</v>
      </c>
      <c r="F9298" s="5"/>
      <c r="G9298" s="1" t="n">
        <v>60645</v>
      </c>
      <c r="H9298" s="1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false" customHeight="true" outlineLevel="0" collapsed="false">
      <c r="A9299" s="1" t="n">
        <f aca="false">MAX($A$2:$A9298)+1</f>
        <v>8303</v>
      </c>
      <c r="C9299" s="1" t="str">
        <f aca="false">IF(H9299="",F9299,H9299)</f>
        <v>Copper Mountain Solar 4, LLC</v>
      </c>
      <c r="F9299" s="5"/>
      <c r="G9299" s="1" t="n">
        <v>59814</v>
      </c>
      <c r="H9299" s="1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false" customHeight="true" outlineLevel="0" collapsed="false">
      <c r="A9300" s="1" t="n">
        <f aca="false">MAX($A$2:$A9299)+1</f>
        <v>8304</v>
      </c>
      <c r="C9300" s="1" t="str">
        <f aca="false">IF(H9300="",F9300,H9300)</f>
        <v>Marshall Wind Farm</v>
      </c>
      <c r="F9300" s="5"/>
      <c r="G9300" s="1" t="n">
        <v>59084</v>
      </c>
      <c r="H9300" s="1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false" customHeight="true" outlineLevel="0" collapsed="false">
      <c r="A9301" s="1" t="n">
        <f aca="false">MAX($A$2:$A9300)+1</f>
        <v>8305</v>
      </c>
      <c r="C9301" s="1" t="str">
        <f aca="false">IF(H9301="",F9301,H9301)</f>
        <v>Ninnescah Wind Energy, LLC</v>
      </c>
      <c r="F9301" s="5"/>
      <c r="G9301" s="1" t="n">
        <v>60620</v>
      </c>
      <c r="H9301" s="1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false" customHeight="true" outlineLevel="0" collapsed="false">
      <c r="A9302" s="1" t="n">
        <f aca="false">MAX($A$2:$A9301)+1</f>
        <v>8306</v>
      </c>
      <c r="C9302" s="1" t="str">
        <f aca="false">IF(H9302="",F9302,H9302)</f>
        <v>Block Island Wind Farm</v>
      </c>
      <c r="F9302" s="5"/>
      <c r="G9302" s="1" t="n">
        <v>58035</v>
      </c>
      <c r="H9302" s="1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false" customHeight="true" outlineLevel="0" collapsed="false">
      <c r="A9303" s="1" t="n">
        <f aca="false">MAX($A$2:$A9302)+1</f>
        <v>8307</v>
      </c>
      <c r="C9303" s="1" t="str">
        <f aca="false">IF(H9303="",F9303,H9303)</f>
        <v>River Bend Solar, LLC</v>
      </c>
      <c r="F9303" s="5"/>
      <c r="G9303" s="1" t="n">
        <v>60058</v>
      </c>
      <c r="H9303" s="1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false" customHeight="true" outlineLevel="0" collapsed="false">
      <c r="A9304" s="1" t="n">
        <f aca="false">MAX($A$2:$A9303)+1</f>
        <v>8308</v>
      </c>
      <c r="C9304" s="1" t="str">
        <f aca="false">IF(H9304="",F9304,H9304)</f>
        <v>Boulder Solar Power, LLC</v>
      </c>
      <c r="F9304" s="5"/>
      <c r="G9304" s="1" t="n">
        <v>60352</v>
      </c>
      <c r="H9304" s="1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false" customHeight="true" outlineLevel="0" collapsed="false">
      <c r="A9305" s="1" t="n">
        <f aca="false">MAX($A$2:$A9304)+1</f>
        <v>8309</v>
      </c>
      <c r="C9305" s="1" t="str">
        <f aca="false">IF(H9305="",F9305,H9305)</f>
        <v>Springbok Solar Farm 2</v>
      </c>
      <c r="F9305" s="5"/>
      <c r="G9305" s="1" t="n">
        <v>59840</v>
      </c>
      <c r="H9305" s="1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false" customHeight="true" outlineLevel="0" collapsed="false">
      <c r="A9306" s="1" t="n">
        <f aca="false">MAX($A$2:$A9305)+1</f>
        <v>8310</v>
      </c>
      <c r="C9306" s="1" t="str">
        <f aca="false">IF(H9306="",F9306,H9306)</f>
        <v>Grant Plains Wind, LLC</v>
      </c>
      <c r="F9306" s="5"/>
      <c r="G9306" s="1" t="n">
        <v>60545</v>
      </c>
      <c r="H9306" s="1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false" customHeight="true" outlineLevel="0" collapsed="false">
      <c r="A9307" s="1" t="n">
        <f aca="false">MAX($A$2:$A9306)+1</f>
        <v>8311</v>
      </c>
      <c r="C9307" s="1" t="str">
        <f aca="false">IF(H9307="",F9307,H9307)</f>
        <v>Elm City Solar Facility</v>
      </c>
      <c r="F9307" s="5"/>
      <c r="G9307" s="1" t="n">
        <v>59164</v>
      </c>
      <c r="H9307" s="1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false" customHeight="true" outlineLevel="0" collapsed="false">
      <c r="A9308" s="1" t="n">
        <f aca="false">MAX($A$2:$A9307)+1</f>
        <v>8312</v>
      </c>
      <c r="C9308" s="1" t="str">
        <f aca="false">IF(H9308="",F9308,H9308)</f>
        <v>Granite Mountain Solar West</v>
      </c>
      <c r="F9308" s="5"/>
      <c r="G9308" s="1" t="n">
        <v>59945</v>
      </c>
      <c r="H9308" s="1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false" customHeight="true" outlineLevel="0" collapsed="false">
      <c r="A9309" s="1" t="n">
        <f aca="false">MAX($A$2:$A9308)+1</f>
        <v>8313</v>
      </c>
      <c r="C9309" s="1" t="str">
        <f aca="false">IF(H9309="",F9309,H9309)</f>
        <v>Three Peaks Power</v>
      </c>
      <c r="F9309" s="5"/>
      <c r="G9309" s="1" t="n">
        <v>60432</v>
      </c>
      <c r="H9309" s="1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false" customHeight="true" outlineLevel="0" collapsed="false">
      <c r="A9310" s="1" t="n">
        <f aca="false">MAX($A$2:$A9309)+1</f>
        <v>8314</v>
      </c>
      <c r="C9310" s="1" t="str">
        <f aca="false">IF(H9310="",F9310,H9310)</f>
        <v>Kelly Creek Wind Project</v>
      </c>
      <c r="F9310" s="5"/>
      <c r="G9310" s="1" t="n">
        <v>60587</v>
      </c>
      <c r="H9310" s="1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false" customHeight="true" outlineLevel="0" collapsed="false">
      <c r="A9311" s="1" t="n">
        <f aca="false">MAX($A$2:$A9310)+1</f>
        <v>8315</v>
      </c>
      <c r="C9311" s="1" t="str">
        <f aca="false">IF(H9311="",F9311,H9311)</f>
        <v>Panda Patriot Generation Plant</v>
      </c>
      <c r="F9311" s="5"/>
      <c r="G9311" s="1" t="n">
        <v>58426</v>
      </c>
      <c r="H9311" s="1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false" customHeight="true" outlineLevel="0" collapsed="false">
      <c r="A9312" s="1" t="n">
        <f aca="false">MAX($A$2:$A9311)+1</f>
        <v>8316</v>
      </c>
      <c r="C9312" s="1" t="str">
        <f aca="false">IF(H9312="",F9312,H9312)</f>
        <v>PB2 - Gila River</v>
      </c>
      <c r="F9312" s="5"/>
      <c r="G9312" s="1" t="n">
        <v>60768</v>
      </c>
      <c r="H9312" s="1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false" customHeight="true" outlineLevel="0" collapsed="false">
      <c r="A9313" s="1" t="n">
        <f aca="false">MAX($A$2:$A9312)+1</f>
        <v>8317</v>
      </c>
      <c r="C9313" s="1" t="str">
        <f aca="false">IF(H9313="",F9313,H9313)</f>
        <v>Bluestem</v>
      </c>
      <c r="F9313" s="5"/>
      <c r="G9313" s="1" t="n">
        <v>60256</v>
      </c>
      <c r="H9313" s="1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false" customHeight="true" outlineLevel="0" collapsed="false">
      <c r="A9314" s="1" t="n">
        <f aca="false">MAX($A$2:$A9313)+1</f>
        <v>8318</v>
      </c>
      <c r="C9314" s="1" t="str">
        <f aca="false">IF(H9314="",F9314,H9314)</f>
        <v>Escalante Solar I, LLC</v>
      </c>
      <c r="F9314" s="5"/>
      <c r="G9314" s="1" t="n">
        <v>59387</v>
      </c>
      <c r="H9314" s="1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false" customHeight="true" outlineLevel="0" collapsed="false">
      <c r="A9315" s="1" t="n">
        <f aca="false">MAX($A$2:$A9314)+1</f>
        <v>8319</v>
      </c>
      <c r="C9315" s="1" t="str">
        <f aca="false">IF(H9315="",F9315,H9315)</f>
        <v>Pavant Solar II LLC</v>
      </c>
      <c r="F9315" s="5"/>
      <c r="G9315" s="1" t="n">
        <v>60449</v>
      </c>
      <c r="H9315" s="1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false" customHeight="true" outlineLevel="0" collapsed="false">
      <c r="A9316" s="1" t="n">
        <f aca="false">MAX($A$2:$A9315)+1</f>
        <v>8320</v>
      </c>
      <c r="C9316" s="1" t="str">
        <f aca="false">IF(H9316="",F9316,H9316)</f>
        <v>Colbec's Corner, LLC</v>
      </c>
      <c r="F9316" s="5"/>
      <c r="G9316" s="1" t="n">
        <v>59068</v>
      </c>
      <c r="H9316" s="1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false" customHeight="true" outlineLevel="0" collapsed="false">
      <c r="A9317" s="1" t="n">
        <f aca="false">MAX($A$2:$A9316)+1</f>
        <v>8321</v>
      </c>
      <c r="C9317" s="1" t="str">
        <f aca="false">IF(H9317="",F9317,H9317)</f>
        <v>Blythe Solar II, LLC</v>
      </c>
      <c r="F9317" s="5"/>
      <c r="G9317" s="1" t="n">
        <v>60092</v>
      </c>
      <c r="H9317" s="1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false" customHeight="true" outlineLevel="0" collapsed="false">
      <c r="A9318" s="1" t="n">
        <f aca="false">MAX($A$2:$A9317)+1</f>
        <v>8322</v>
      </c>
      <c r="C9318" s="1" t="str">
        <f aca="false">IF(H9318="",F9318,H9318)</f>
        <v>Mariah North</v>
      </c>
      <c r="F9318" s="5"/>
      <c r="G9318" s="1" t="n">
        <v>59005</v>
      </c>
      <c r="H9318" s="1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false" customHeight="true" outlineLevel="0" collapsed="false">
      <c r="A9319" s="1" t="n">
        <f aca="false">MAX($A$2:$A9318)+1</f>
        <v>8323</v>
      </c>
      <c r="C9319" s="1" t="str">
        <f aca="false">IF(H9319="",F9319,H9319)</f>
        <v>Hancock Wind Plant</v>
      </c>
      <c r="F9319" s="5"/>
      <c r="G9319" s="1" t="n">
        <v>58686</v>
      </c>
      <c r="H9319" s="1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false" customHeight="true" outlineLevel="0" collapsed="false">
      <c r="A9320" s="1" t="n">
        <f aca="false">MAX($A$2:$A9319)+1</f>
        <v>8324</v>
      </c>
      <c r="C9320" s="1" t="str">
        <f aca="false">IF(H9320="",F9320,H9320)</f>
        <v>Hazlehurst II</v>
      </c>
      <c r="F9320" s="5"/>
      <c r="G9320" s="1" t="n">
        <v>60554</v>
      </c>
      <c r="H9320" s="1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false" customHeight="true" outlineLevel="0" collapsed="false">
      <c r="A9321" s="1" t="n">
        <f aca="false">MAX($A$2:$A9320)+1</f>
        <v>8325</v>
      </c>
      <c r="C9321" s="1" t="str">
        <f aca="false">IF(H9321="",F9321,H9321)</f>
        <v>Wake Wind Energy Center</v>
      </c>
      <c r="F9321" s="5"/>
      <c r="G9321" s="1" t="n">
        <v>58766</v>
      </c>
      <c r="H9321" s="1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false" customHeight="true" outlineLevel="0" collapsed="false">
      <c r="A9322" s="1" t="n">
        <f aca="false">MAX($A$2:$A9321)+1</f>
        <v>8326</v>
      </c>
      <c r="C9322" s="1" t="str">
        <f aca="false">IF(H9322="",F9322,H9322)</f>
        <v>Fowler Ridge IV Wind Farm LLC</v>
      </c>
      <c r="F9322" s="5"/>
      <c r="G9322" s="1" t="n">
        <v>59547</v>
      </c>
      <c r="H9322" s="1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false" customHeight="true" outlineLevel="0" collapsed="false">
      <c r="A9323" s="1" t="n">
        <f aca="false">MAX($A$2:$A9322)+1</f>
        <v>8327</v>
      </c>
      <c r="C9323" s="1" t="str">
        <f aca="false">IF(H9323="",F9323,H9323)</f>
        <v>Granite Mountain Solar East</v>
      </c>
      <c r="F9323" s="5"/>
      <c r="G9323" s="1" t="n">
        <v>59946</v>
      </c>
      <c r="H9323" s="1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false" customHeight="true" outlineLevel="0" collapsed="false">
      <c r="A9324" s="1" t="n">
        <f aca="false">MAX($A$2:$A9323)+1</f>
        <v>8328</v>
      </c>
      <c r="C9324" s="1" t="str">
        <f aca="false">IF(H9324="",F9324,H9324)</f>
        <v>Rutherford Farm</v>
      </c>
      <c r="F9324" s="5"/>
      <c r="G9324" s="1" t="n">
        <v>59589</v>
      </c>
      <c r="H9324" s="1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false" customHeight="true" outlineLevel="0" collapsed="false">
      <c r="A9325" s="1" t="n">
        <f aca="false">MAX($A$2:$A9324)+1</f>
        <v>8329</v>
      </c>
      <c r="C9325" s="1" t="str">
        <f aca="false">IF(H9325="",F9325,H9325)</f>
        <v>Grande Prairie Wind Farm</v>
      </c>
      <c r="F9325" s="5"/>
      <c r="G9325" s="1" t="n">
        <v>58695</v>
      </c>
      <c r="H9325" s="1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false" customHeight="true" outlineLevel="0" collapsed="false">
      <c r="A9326" s="1" t="n">
        <f aca="false">MAX($A$2:$A9325)+1</f>
        <v>8330</v>
      </c>
      <c r="C9326" s="1" t="str">
        <f aca="false">IF(H9326="",F9326,H9326)</f>
        <v>OCI Alamo 7 LLC</v>
      </c>
      <c r="F9326" s="5"/>
      <c r="G9326" s="1" t="n">
        <v>59207</v>
      </c>
      <c r="H9326" s="1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false" customHeight="true" outlineLevel="0" collapsed="false">
      <c r="A9327" s="1" t="n">
        <f aca="false">MAX($A$2:$A9326)+1</f>
        <v>8331</v>
      </c>
      <c r="C9327" s="1" t="str">
        <f aca="false">IF(H9327="",F9327,H9327)</f>
        <v>Grant Wind, LLC</v>
      </c>
      <c r="F9327" s="5"/>
      <c r="G9327" s="1" t="n">
        <v>60013</v>
      </c>
      <c r="H9327" s="1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false" customHeight="true" outlineLevel="0" collapsed="false">
      <c r="A9328" s="1" t="n">
        <f aca="false">MAX($A$2:$A9327)+1</f>
        <v>8332</v>
      </c>
      <c r="C9328" s="1" t="str">
        <f aca="false">IF(H9328="",F9328,H9328)</f>
        <v>Imperial Solar Energy Center West</v>
      </c>
      <c r="F9328" s="5"/>
      <c r="G9328" s="1" t="n">
        <v>57491</v>
      </c>
      <c r="H9328" s="1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false" customHeight="true" outlineLevel="0" collapsed="false">
      <c r="A9329" s="1" t="n">
        <f aca="false">MAX($A$2:$A9328)+1</f>
        <v>8333</v>
      </c>
      <c r="C9329" s="1" t="str">
        <f aca="false">IF(H9329="",F9329,H9329)</f>
        <v>Los Vientos Windpower IV</v>
      </c>
      <c r="F9329" s="5"/>
      <c r="G9329" s="1" t="n">
        <v>59321</v>
      </c>
      <c r="H9329" s="1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false" customHeight="true" outlineLevel="0" collapsed="false">
      <c r="A9330" s="1" t="n">
        <f aca="false">MAX($A$2:$A9329)+1</f>
        <v>8334</v>
      </c>
      <c r="C9330" s="1" t="str">
        <f aca="false">IF(H9330="",F9330,H9330)</f>
        <v>Escalante Solar II, LLC</v>
      </c>
      <c r="F9330" s="5"/>
      <c r="G9330" s="1" t="n">
        <v>59388</v>
      </c>
      <c r="H9330" s="1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false" customHeight="true" outlineLevel="0" collapsed="false">
      <c r="A9331" s="1" t="n">
        <f aca="false">MAX($A$2:$A9330)+1</f>
        <v>8335</v>
      </c>
      <c r="C9331" s="1" t="str">
        <f aca="false">IF(H9331="",F9331,H9331)</f>
        <v>Blythe Solar 110, LLC</v>
      </c>
      <c r="F9331" s="5"/>
      <c r="G9331" s="1" t="n">
        <v>60093</v>
      </c>
      <c r="H9331" s="1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false" customHeight="true" outlineLevel="0" collapsed="false">
      <c r="A9332" s="1" t="n">
        <f aca="false">MAX($A$2:$A9331)+1</f>
        <v>8336</v>
      </c>
      <c r="C9332" s="1" t="str">
        <f aca="false">IF(H9332="",F9332,H9332)</f>
        <v>Grand View Solar Two</v>
      </c>
      <c r="F9332" s="5"/>
      <c r="G9332" s="1" t="n">
        <v>60068</v>
      </c>
      <c r="H9332" s="1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false" customHeight="true" outlineLevel="0" collapsed="false">
      <c r="A9333" s="1" t="n">
        <f aca="false">MAX($A$2:$A9332)+1</f>
        <v>8337</v>
      </c>
      <c r="C9333" s="1" t="str">
        <f aca="false">IF(H9333="",F9333,H9333)</f>
        <v>Brady II Wind Energy Center</v>
      </c>
      <c r="F9333" s="5"/>
      <c r="G9333" s="1" t="n">
        <v>60354</v>
      </c>
      <c r="H9333" s="1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false" customHeight="true" outlineLevel="0" collapsed="false">
      <c r="A9334" s="1" t="n">
        <f aca="false">MAX($A$2:$A9333)+1</f>
        <v>8338</v>
      </c>
      <c r="C9334" s="1" t="str">
        <f aca="false">IF(H9334="",F9334,H9334)</f>
        <v>Five Points Solar Park</v>
      </c>
      <c r="F9334" s="5"/>
      <c r="G9334" s="1" t="n">
        <v>59523</v>
      </c>
      <c r="H9334" s="1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false" customHeight="true" outlineLevel="0" collapsed="false">
      <c r="A9335" s="1" t="n">
        <f aca="false">MAX($A$2:$A9334)+1</f>
        <v>8339</v>
      </c>
      <c r="C9335" s="1" t="str">
        <f aca="false">IF(H9335="",F9335,H9335)</f>
        <v>Ringer Hill Wind Farm, LLC</v>
      </c>
      <c r="F9335" s="5"/>
      <c r="G9335" s="1" t="n">
        <v>60329</v>
      </c>
      <c r="H9335" s="1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false" customHeight="true" outlineLevel="0" collapsed="false">
      <c r="A9336" s="1" t="n">
        <f aca="false">MAX($A$2:$A9335)+1</f>
        <v>8340</v>
      </c>
      <c r="C9336" s="1" t="str">
        <f aca="false">IF(H9336="",F9336,H9336)</f>
        <v>Kingman Wind</v>
      </c>
      <c r="F9336" s="5"/>
      <c r="G9336" s="1" t="n">
        <v>60639</v>
      </c>
      <c r="H9336" s="1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false" customHeight="true" outlineLevel="0" collapsed="false">
      <c r="A9337" s="1" t="n">
        <f aca="false">MAX($A$2:$A9336)+1</f>
        <v>8341</v>
      </c>
      <c r="C9337" s="1" t="str">
        <f aca="false">IF(H9337="",F9337,H9337)</f>
        <v>Eastern Shore Solar, LLC</v>
      </c>
      <c r="F9337" s="5"/>
      <c r="G9337" s="1" t="n">
        <v>60127</v>
      </c>
      <c r="H9337" s="1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false" customHeight="true" outlineLevel="0" collapsed="false">
      <c r="A9338" s="1" t="n">
        <f aca="false">MAX($A$2:$A9337)+1</f>
        <v>8342</v>
      </c>
      <c r="C9338" s="1" t="str">
        <f aca="false">IF(H9338="",F9338,H9338)</f>
        <v>San Isabel Solar, LLC</v>
      </c>
      <c r="F9338" s="5"/>
      <c r="G9338" s="1" t="n">
        <v>60304</v>
      </c>
      <c r="H9338" s="1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false" customHeight="true" outlineLevel="0" collapsed="false">
      <c r="A9339" s="1" t="n">
        <f aca="false">MAX($A$2:$A9338)+1</f>
        <v>8343</v>
      </c>
      <c r="C9339" s="1" t="str">
        <f aca="false">IF(H9339="",F9339,H9339)</f>
        <v>Elevation Solar C</v>
      </c>
      <c r="F9339" s="5"/>
      <c r="G9339" s="1" t="n">
        <v>59964</v>
      </c>
      <c r="H9339" s="1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false" customHeight="true" outlineLevel="0" collapsed="false">
      <c r="A9340" s="1" t="n">
        <f aca="false">MAX($A$2:$A9339)+1</f>
        <v>8344</v>
      </c>
      <c r="C9340" s="1" t="str">
        <f aca="false">IF(H9340="",F9340,H9340)</f>
        <v>Bonnybrooke PV</v>
      </c>
      <c r="F9340" s="5"/>
      <c r="G9340" s="1" t="n">
        <v>60413</v>
      </c>
      <c r="H9340" s="1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false" customHeight="true" outlineLevel="0" collapsed="false">
      <c r="A9341" s="1" t="n">
        <f aca="false">MAX($A$2:$A9340)+1</f>
        <v>8345</v>
      </c>
      <c r="C9341" s="1" t="str">
        <f aca="false">IF(H9341="",F9341,H9341)</f>
        <v>Escalante Solar III, LLC</v>
      </c>
      <c r="F9341" s="5"/>
      <c r="G9341" s="1" t="n">
        <v>59389</v>
      </c>
      <c r="H9341" s="1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false" customHeight="true" outlineLevel="0" collapsed="false">
      <c r="A9342" s="1" t="n">
        <f aca="false">MAX($A$2:$A9341)+1</f>
        <v>8346</v>
      </c>
      <c r="C9342" s="1" t="str">
        <f aca="false">IF(H9342="",F9342,H9342)</f>
        <v>RE Tranquillity</v>
      </c>
      <c r="F9342" s="5"/>
      <c r="G9342" s="1" t="n">
        <v>59939</v>
      </c>
      <c r="H9342" s="1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false" customHeight="true" outlineLevel="0" collapsed="false">
      <c r="A9343" s="1" t="n">
        <f aca="false">MAX($A$2:$A9342)+1</f>
        <v>8347</v>
      </c>
      <c r="C9343" s="1" t="str">
        <f aca="false">IF(H9343="",F9343,H9343)</f>
        <v>RE Garland</v>
      </c>
      <c r="F9343" s="5"/>
      <c r="G9343" s="1" t="n">
        <v>60233</v>
      </c>
      <c r="H9343" s="1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false" customHeight="true" outlineLevel="0" collapsed="false">
      <c r="A9344" s="1" t="n">
        <f aca="false">MAX($A$2:$A9343)+1</f>
        <v>8348</v>
      </c>
      <c r="C9344" s="1" t="str">
        <f aca="false">IF(H9344="",F9344,H9344)</f>
        <v>Salt Fork Wind Project, LLC</v>
      </c>
      <c r="F9344" s="5"/>
      <c r="G9344" s="1" t="n">
        <v>60657</v>
      </c>
      <c r="H9344" s="1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false" customHeight="true" outlineLevel="0" collapsed="false">
      <c r="A9345" s="1" t="n">
        <f aca="false">MAX($A$2:$A9344)+1</f>
        <v>8349</v>
      </c>
      <c r="C9345" s="1" t="str">
        <f aca="false">IF(H9345="",F9345,H9345)</f>
        <v>Springbok Solar Farm 1</v>
      </c>
      <c r="F9345" s="5"/>
      <c r="G9345" s="1" t="n">
        <v>59532</v>
      </c>
      <c r="H9345" s="1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false" customHeight="true" outlineLevel="0" collapsed="false">
      <c r="A9346" s="1" t="n">
        <f aca="false">MAX($A$2:$A9345)+1</f>
        <v>8350</v>
      </c>
      <c r="C9346" s="1" t="str">
        <f aca="false">IF(H9346="",F9346,H9346)</f>
        <v>Electra Wind Farm</v>
      </c>
      <c r="F9346" s="5"/>
      <c r="G9346" s="1" t="n">
        <v>60338</v>
      </c>
      <c r="H9346" s="1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false" customHeight="true" outlineLevel="0" collapsed="false">
      <c r="A9347" s="1" t="n">
        <f aca="false">MAX($A$2:$A9346)+1</f>
        <v>8351</v>
      </c>
      <c r="C9347" s="1" t="str">
        <f aca="false">IF(H9347="",F9347,H9347)</f>
        <v>Caprock Solar 1 LLC</v>
      </c>
      <c r="F9347" s="5"/>
      <c r="G9347" s="1" t="n">
        <v>59251</v>
      </c>
      <c r="H9347" s="1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false" customHeight="true" outlineLevel="0" collapsed="false">
      <c r="A9348" s="1" t="n">
        <f aca="false">MAX($A$2:$A9347)+1</f>
        <v>8352</v>
      </c>
      <c r="C9348" s="1" t="str">
        <f aca="false">IF(H9348="",F9348,H9348)</f>
        <v>Waverly Wind Farm LLC</v>
      </c>
      <c r="F9348" s="5"/>
      <c r="G9348" s="1" t="n">
        <v>57614</v>
      </c>
      <c r="H9348" s="1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false" customHeight="true" outlineLevel="0" collapsed="false">
      <c r="A9349" s="1" t="n">
        <f aca="false">MAX($A$2:$A9348)+1</f>
        <v>8353</v>
      </c>
      <c r="C9349" s="1" t="str">
        <f aca="false">IF(H9349="",F9349,H9349)</f>
        <v>RE Mustang LLC</v>
      </c>
      <c r="F9349" s="5"/>
      <c r="G9349" s="1" t="n">
        <v>59150</v>
      </c>
      <c r="H9349" s="1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false" customHeight="true" outlineLevel="0" collapsed="false">
      <c r="A9350" s="1" t="n">
        <f aca="false">MAX($A$2:$A9349)+1</f>
        <v>8354</v>
      </c>
      <c r="C9350" s="1" t="str">
        <f aca="false">IF(H9350="",F9350,H9350)</f>
        <v>Panda Liberty Generation Plant</v>
      </c>
      <c r="F9350" s="5"/>
      <c r="G9350" s="1" t="n">
        <v>58420</v>
      </c>
      <c r="H9350" s="1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false" customHeight="true" outlineLevel="0" collapsed="false">
      <c r="A9351" s="1" t="n">
        <f aca="false">MAX($A$2:$A9350)+1</f>
        <v>8355</v>
      </c>
      <c r="C9351" s="1" t="str">
        <f aca="false">IF(H9351="",F9351,H9351)</f>
        <v>Chaves Solar, LLC</v>
      </c>
      <c r="F9351" s="5"/>
      <c r="G9351" s="1" t="n">
        <v>60405</v>
      </c>
      <c r="H9351" s="1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false" customHeight="true" outlineLevel="0" collapsed="false">
      <c r="A9352" s="1" t="n">
        <f aca="false">MAX($A$2:$A9351)+1</f>
        <v>8356</v>
      </c>
      <c r="C9352" s="1" t="str">
        <f aca="false">IF(H9352="",F9352,H9352)</f>
        <v>Brady Wind Energy Center</v>
      </c>
      <c r="F9352" s="5"/>
      <c r="G9352" s="1" t="n">
        <v>60355</v>
      </c>
      <c r="H9352" s="1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false" customHeight="true" outlineLevel="0" collapsed="false">
      <c r="A9353" s="1" t="n">
        <f aca="false">MAX($A$2:$A9352)+1</f>
        <v>8357</v>
      </c>
      <c r="C9353" s="1" t="str">
        <f aca="false">IF(H9353="",F9353,H9353)</f>
        <v>Golden Fields Solar I, LLC</v>
      </c>
      <c r="F9353" s="5"/>
      <c r="G9353" s="1" t="n">
        <v>60590</v>
      </c>
      <c r="H9353" s="1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false" customHeight="true" outlineLevel="0" collapsed="false">
      <c r="A9354" s="1" t="n">
        <f aca="false">MAX($A$2:$A9353)+1</f>
        <v>8358</v>
      </c>
      <c r="C9354" s="1" t="str">
        <f aca="false">IF(H9354="",F9354,H9354)</f>
        <v>Tyler Bluff Wind Project, LLC</v>
      </c>
      <c r="F9354" s="5"/>
      <c r="G9354" s="1" t="n">
        <v>60502</v>
      </c>
      <c r="H9354" s="1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false" customHeight="true" outlineLevel="0" collapsed="false">
      <c r="A9355" s="1" t="n">
        <f aca="false">MAX($A$2:$A9354)+1</f>
        <v>8359</v>
      </c>
      <c r="C9355" s="1" t="str">
        <f aca="false">IF(H9355="",F9355,H9355)</f>
        <v>Innovative Solar 46</v>
      </c>
      <c r="F9355" s="5"/>
      <c r="G9355" s="1" t="n">
        <v>59671</v>
      </c>
      <c r="H9355" s="1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false" customHeight="true" outlineLevel="0" collapsed="false">
      <c r="A9356" s="1" t="n">
        <f aca="false">MAX($A$2:$A9355)+1</f>
        <v>8360</v>
      </c>
      <c r="C9356" s="1" t="str">
        <f aca="false">IF(H9356="",F9356,H9356)</f>
        <v>Latigo Wind Park</v>
      </c>
      <c r="F9356" s="5"/>
      <c r="G9356" s="1" t="n">
        <v>59965</v>
      </c>
      <c r="H9356" s="1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false" customHeight="true" outlineLevel="0" collapsed="false">
      <c r="A9357" s="1" t="n">
        <f aca="false">MAX($A$2:$A9356)+1</f>
        <v>8361</v>
      </c>
      <c r="C9357" s="1" t="str">
        <f aca="false">IF(H9357="",F9357,H9357)</f>
        <v>Pioneer Wind Park, LLC</v>
      </c>
      <c r="F9357" s="5"/>
      <c r="G9357" s="1" t="n">
        <v>60259</v>
      </c>
      <c r="H9357" s="1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false" customHeight="true" outlineLevel="0" collapsed="false">
      <c r="A9358" s="1" t="n">
        <f aca="false">MAX($A$2:$A9357)+1</f>
        <v>8362</v>
      </c>
      <c r="C9358" s="1" t="str">
        <f aca="false">IF(H9358="",F9358,H9358)</f>
        <v>RE Barren Ridge 1</v>
      </c>
      <c r="F9358" s="5"/>
      <c r="G9358" s="1" t="n">
        <v>60389</v>
      </c>
      <c r="H9358" s="1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false" customHeight="true" outlineLevel="0" collapsed="false">
      <c r="A9359" s="1" t="n">
        <f aca="false">MAX($A$2:$A9358)+1</f>
        <v>8363</v>
      </c>
      <c r="C9359" s="1" t="str">
        <f aca="false">IF(H9359="",F9359,H9359)</f>
        <v>North Star Solar Project</v>
      </c>
      <c r="F9359" s="5"/>
      <c r="G9359" s="1" t="n">
        <v>59852</v>
      </c>
      <c r="H9359" s="1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false" customHeight="true" outlineLevel="0" collapsed="false">
      <c r="A9360" s="1" t="n">
        <f aca="false">MAX($A$2:$A9359)+1</f>
        <v>8364</v>
      </c>
      <c r="C9360" s="1" t="str">
        <f aca="false">IF(H9360="",F9360,H9360)</f>
        <v>Horse Creek Wind Farm</v>
      </c>
      <c r="F9360" s="5"/>
      <c r="G9360" s="1" t="n">
        <v>60339</v>
      </c>
      <c r="H9360" s="1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false" customHeight="true" outlineLevel="0" collapsed="false">
      <c r="A9361" s="1" t="n">
        <f aca="false">MAX($A$2:$A9360)+1</f>
        <v>8365</v>
      </c>
      <c r="C9361" s="1" t="str">
        <f aca="false">IF(H9361="",F9361,H9361)</f>
        <v>Cimarron Bend Wind Project I, LLC</v>
      </c>
      <c r="F9361" s="5"/>
      <c r="G9361" s="1" t="n">
        <v>60687</v>
      </c>
      <c r="H9361" s="1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false" customHeight="true" outlineLevel="0" collapsed="false">
      <c r="A9362" s="1" t="n">
        <f aca="false">MAX($A$2:$A9361)+1</f>
        <v>8366</v>
      </c>
      <c r="C9362" s="1" t="str">
        <f aca="false">IF(H9362="",F9362,H9362)</f>
        <v>Prairie Breeze III</v>
      </c>
      <c r="F9362" s="5"/>
      <c r="G9362" s="1" t="n">
        <v>60314</v>
      </c>
      <c r="H9362" s="1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false" customHeight="true" outlineLevel="0" collapsed="false">
      <c r="A9363" s="1" t="n">
        <f aca="false">MAX($A$2:$A9362)+1</f>
        <v>8367</v>
      </c>
      <c r="C9363" s="1" t="str">
        <f aca="false">IF(H9363="",F9363,H9363)</f>
        <v>Roswell Solar, LLC</v>
      </c>
      <c r="F9363" s="5"/>
      <c r="G9363" s="1" t="n">
        <v>60406</v>
      </c>
      <c r="H9363" s="1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false" customHeight="true" outlineLevel="0" collapsed="false">
      <c r="A9364" s="1" t="n">
        <f aca="false">MAX($A$2:$A9363)+1</f>
        <v>8368</v>
      </c>
      <c r="C9364" s="1" t="str">
        <f aca="false">IF(H9364="",F9364,H9364)</f>
        <v>Pawpaw Solar Plant</v>
      </c>
      <c r="F9364" s="5"/>
      <c r="G9364" s="1" t="n">
        <v>59894</v>
      </c>
      <c r="H9364" s="1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false" customHeight="true" outlineLevel="0" collapsed="false">
      <c r="A9365" s="1" t="n">
        <f aca="false">MAX($A$2:$A9364)+1</f>
        <v>8369</v>
      </c>
      <c r="C9365" s="1" t="str">
        <f aca="false">IF(H9365="",F9365,H9365)</f>
        <v>South Plains II</v>
      </c>
      <c r="F9365" s="5"/>
      <c r="G9365" s="1" t="n">
        <v>60087</v>
      </c>
      <c r="H9365" s="1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false" customHeight="true" outlineLevel="0" collapsed="false">
      <c r="A9366" s="1" t="n">
        <f aca="false">MAX($A$2:$A9365)+1</f>
        <v>8370</v>
      </c>
      <c r="C9366" s="1" t="str">
        <f aca="false">IF(H9366="",F9366,H9366)</f>
        <v>Moapa Southern Paiute</v>
      </c>
      <c r="F9366" s="5"/>
      <c r="G9366" s="1" t="n">
        <v>57859</v>
      </c>
      <c r="H9366" s="1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false" customHeight="true" outlineLevel="0" collapsed="false">
      <c r="A9367" s="1" t="n">
        <f aca="false">MAX($A$2:$A9366)+1</f>
        <v>8371</v>
      </c>
      <c r="C9367" s="1" t="str">
        <f aca="false">IF(H9367="",F9367,H9367)</f>
        <v>Great Western Wind Energy, LLC</v>
      </c>
      <c r="F9367" s="5"/>
      <c r="G9367" s="1" t="n">
        <v>60574</v>
      </c>
      <c r="H9367" s="1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false" customHeight="true" outlineLevel="0" collapsed="false">
      <c r="A9368" s="1" t="n">
        <f aca="false">MAX($A$2:$A9367)+1</f>
        <v>8372</v>
      </c>
      <c r="C9368" s="1" t="str">
        <f aca="false">IF(H9368="",F9368,H9368)</f>
        <v>Henrietta Solar Project</v>
      </c>
      <c r="F9368" s="5"/>
      <c r="G9368" s="1" t="n">
        <v>58975</v>
      </c>
      <c r="H9368" s="1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false" customHeight="true" outlineLevel="0" collapsed="false">
      <c r="A9369" s="1" t="n">
        <f aca="false">MAX($A$2:$A9368)+1</f>
        <v>8373</v>
      </c>
      <c r="C9369" s="1" t="str">
        <f aca="false">IF(H9369="",F9369,H9369)</f>
        <v>Greenfield Wind - MT</v>
      </c>
      <c r="F9369" s="5"/>
      <c r="G9369" s="1" t="n">
        <v>60486</v>
      </c>
      <c r="H9369" s="1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false" customHeight="true" outlineLevel="0" collapsed="false">
      <c r="A9370" s="1" t="n">
        <f aca="false">MAX($A$2:$A9369)+1</f>
        <v>8374</v>
      </c>
      <c r="C9370" s="1" t="str">
        <f aca="false">IF(H9370="",F9370,H9370)</f>
        <v>Sunflower Wind Project</v>
      </c>
      <c r="F9370" s="5"/>
      <c r="G9370" s="1" t="n">
        <v>60088</v>
      </c>
      <c r="H9370" s="1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false" customHeight="true" outlineLevel="0" collapsed="false">
      <c r="A9371" s="1" t="n">
        <f aca="false">MAX($A$2:$A9370)+1</f>
        <v>8375</v>
      </c>
      <c r="C9371" s="1" t="str">
        <f aca="false">IF(H9371="",F9371,H9371)</f>
        <v>Solar Star California, XLI, LLC</v>
      </c>
      <c r="F9371" s="5"/>
      <c r="G9371" s="1" t="n">
        <v>60591</v>
      </c>
      <c r="H9371" s="1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false" customHeight="true" outlineLevel="0" collapsed="false">
      <c r="A9372" s="1" t="n">
        <f aca="false">MAX($A$2:$A9371)+1</f>
        <v>8376</v>
      </c>
      <c r="C9372" s="1" t="str">
        <f aca="false">IF(H9372="",F9372,H9372)</f>
        <v>Frontier Windpower</v>
      </c>
      <c r="F9372" s="5"/>
      <c r="G9372" s="1" t="n">
        <v>60218</v>
      </c>
      <c r="H9372" s="1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false" customHeight="true" outlineLevel="0" collapsed="false">
      <c r="A9373" s="1" t="n">
        <f aca="false">MAX($A$2:$A9372)+1</f>
        <v>8377</v>
      </c>
      <c r="C9373" s="1" t="str">
        <f aca="false">IF(H9373="",F9373,H9373)</f>
        <v>Odell Wind Farm</v>
      </c>
      <c r="F9373" s="5"/>
      <c r="G9373" s="1" t="n">
        <v>58657</v>
      </c>
      <c r="H9373" s="1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false" customHeight="true" outlineLevel="0" collapsed="false">
      <c r="A9374" s="1" t="n">
        <f aca="false">MAX($A$2:$A9373)+1</f>
        <v>8378</v>
      </c>
      <c r="C9374" s="1" t="str">
        <f aca="false">IF(H9374="",F9374,H9374)</f>
        <v>Red Horse III</v>
      </c>
      <c r="F9374" s="5"/>
      <c r="G9374" s="1" t="n">
        <v>60285</v>
      </c>
      <c r="H9374" s="1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false" customHeight="true" outlineLevel="0" collapsed="false">
      <c r="A9375" s="1" t="n">
        <f aca="false">MAX($A$2:$A9374)+1</f>
        <v>8379</v>
      </c>
      <c r="C9375" s="1" t="str">
        <f aca="false">IF(H9375="",F9375,H9375)</f>
        <v>Comanche Solar</v>
      </c>
      <c r="F9375" s="5"/>
      <c r="G9375" s="1" t="n">
        <v>59656</v>
      </c>
      <c r="H9375" s="1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false" customHeight="true" outlineLevel="0" collapsed="false">
      <c r="A9376" s="1" t="n">
        <f aca="false">MAX($A$2:$A9375)+1</f>
        <v>8380</v>
      </c>
      <c r="C9376" s="1" t="str">
        <f aca="false">IF(H9376="",F9376,H9376)</f>
        <v>Red Gate Power Plant</v>
      </c>
      <c r="F9376" s="5"/>
      <c r="G9376" s="1" t="n">
        <v>59391</v>
      </c>
      <c r="H9376" s="1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false" customHeight="true" outlineLevel="0" collapsed="false">
      <c r="A9377" s="1" t="n">
        <f aca="false">MAX($A$2:$A9376)+1</f>
        <v>8381</v>
      </c>
      <c r="C9377" s="1" t="str">
        <f aca="false">IF(H9377="",F9377,H9377)</f>
        <v>Iron Springs Solar</v>
      </c>
      <c r="F9377" s="5"/>
      <c r="G9377" s="1" t="n">
        <v>59941</v>
      </c>
      <c r="H9377" s="1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false" customHeight="true" outlineLevel="0" collapsed="false">
      <c r="A9378" s="1" t="n">
        <f aca="false">MAX($A$2:$A9377)+1</f>
        <v>8382</v>
      </c>
      <c r="C9378" s="1" t="str">
        <f aca="false">IF(H9378="",F9378,H9378)</f>
        <v>Rush Springs Wind</v>
      </c>
      <c r="F9378" s="5"/>
      <c r="G9378" s="1" t="n">
        <v>60592</v>
      </c>
      <c r="H9378" s="1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false" customHeight="true" outlineLevel="0" collapsed="false">
      <c r="A9379" s="1" t="n">
        <f aca="false">MAX($A$2:$A9378)+1</f>
        <v>8383</v>
      </c>
      <c r="C9379" s="1" t="str">
        <f aca="false">IF(H9379="",F9379,H9379)</f>
        <v>Solverde 1</v>
      </c>
      <c r="F9379" s="5"/>
      <c r="G9379" s="1" t="n">
        <v>60185</v>
      </c>
      <c r="H9379" s="1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false" customHeight="true" outlineLevel="0" collapsed="false">
      <c r="A9380" s="1" t="n">
        <f aca="false">MAX($A$2:$A9379)+1</f>
        <v>8384</v>
      </c>
      <c r="C9380" s="1" t="str">
        <f aca="false">IF(H9380="",F9380,H9380)</f>
        <v>Hecate Energy Beacon Solar 3</v>
      </c>
      <c r="F9380" s="5"/>
      <c r="G9380" s="1" t="n">
        <v>59316</v>
      </c>
      <c r="H9380" s="1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false" customHeight="true" outlineLevel="0" collapsed="false">
      <c r="A9381" s="1" t="n">
        <f aca="false">MAX($A$2:$A9380)+1</f>
        <v>8385</v>
      </c>
      <c r="C9381" s="1" t="str">
        <f aca="false">IF(H9381="",F9381,H9381)</f>
        <v>Osborn Wind Energy</v>
      </c>
      <c r="F9381" s="5"/>
      <c r="G9381" s="1" t="n">
        <v>60672</v>
      </c>
      <c r="H9381" s="1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false" customHeight="true" outlineLevel="0" collapsed="false">
      <c r="A9382" s="1" t="n">
        <f aca="false">MAX($A$2:$A9381)+1</f>
        <v>8386</v>
      </c>
      <c r="C9382" s="1" t="str">
        <f aca="false">IF(H9382="",F9382,H9382)</f>
        <v>Paulding Wind Farm III</v>
      </c>
      <c r="F9382" s="5"/>
      <c r="G9382" s="1" t="n">
        <v>60470</v>
      </c>
      <c r="H9382" s="1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false" customHeight="true" outlineLevel="0" collapsed="false">
      <c r="A9383" s="1" t="n">
        <f aca="false">MAX($A$2:$A9382)+1</f>
        <v>8387</v>
      </c>
      <c r="C9383" s="1" t="str">
        <f aca="false">IF(H9383="",F9383,H9383)</f>
        <v>ID Solar</v>
      </c>
      <c r="F9383" s="5"/>
      <c r="G9383" s="1" t="n">
        <v>60445</v>
      </c>
      <c r="H9383" s="1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false" customHeight="true" outlineLevel="0" collapsed="false">
      <c r="A9384" s="1" t="n">
        <f aca="false">MAX($A$2:$A9383)+1</f>
        <v>8388</v>
      </c>
      <c r="C9384" s="1" t="str">
        <f aca="false">IF(H9384="",F9384,H9384)</f>
        <v>Live Oak Solar, LLC</v>
      </c>
      <c r="F9384" s="5"/>
      <c r="G9384" s="1" t="n">
        <v>60063</v>
      </c>
      <c r="H9384" s="1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false" customHeight="true" outlineLevel="0" collapsed="false">
      <c r="A9385" s="1" t="n">
        <f aca="false">MAX($A$2:$A9384)+1</f>
        <v>8389</v>
      </c>
      <c r="C9385" s="1" t="str">
        <f aca="false">IF(H9385="",F9385,H9385)</f>
        <v>Hidalgo Wind Farm LLC</v>
      </c>
      <c r="F9385" s="5"/>
      <c r="G9385" s="1" t="n">
        <v>57617</v>
      </c>
      <c r="H9385" s="1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false" customHeight="true" outlineLevel="0" collapsed="false">
      <c r="A9386" s="1" t="n">
        <f aca="false">MAX($A$2:$A9385)+1</f>
        <v>8390</v>
      </c>
      <c r="C9386" s="1" t="str">
        <f aca="false">IF(H9386="",F9386,H9386)</f>
        <v>Butler Solar Project 103</v>
      </c>
      <c r="F9386" s="5"/>
      <c r="G9386" s="1" t="n">
        <v>59896</v>
      </c>
      <c r="H9386" s="1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false" customHeight="true" outlineLevel="0" collapsed="false">
      <c r="A9387" s="1" t="n">
        <f aca="false">MAX($A$2:$A9386)+1</f>
        <v>8391</v>
      </c>
      <c r="C9387" s="1" t="str">
        <f aca="false">IF(H9387="",F9387,H9387)</f>
        <v>Mesquite Solar 2, LLC</v>
      </c>
      <c r="F9387" s="5"/>
      <c r="G9387" s="1" t="n">
        <v>60307</v>
      </c>
      <c r="H9387" s="1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false" customHeight="true" outlineLevel="0" collapsed="false">
      <c r="A9388" s="1" t="n">
        <f aca="false">MAX($A$2:$A9387)+1</f>
        <v>8392</v>
      </c>
      <c r="C9388" s="1" t="str">
        <f aca="false">IF(H9388="",F9388,H9388)</f>
        <v>Drift Sand Wind Project LLC</v>
      </c>
      <c r="F9388" s="5"/>
      <c r="G9388" s="1" t="n">
        <v>59065</v>
      </c>
      <c r="H9388" s="1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false" customHeight="true" outlineLevel="0" collapsed="false">
      <c r="A9389" s="1" t="n">
        <f aca="false">MAX($A$2:$A9388)+1</f>
        <v>8393</v>
      </c>
      <c r="C9389" s="1" t="str">
        <f aca="false">IF(H9389="",F9389,H9389)</f>
        <v>White Pine Solar, LLC</v>
      </c>
      <c r="F9389" s="5"/>
      <c r="G9389" s="1" t="n">
        <v>60064</v>
      </c>
      <c r="H9389" s="1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false" customHeight="true" outlineLevel="0" collapsed="false">
      <c r="A9390" s="1" t="n">
        <f aca="false">MAX($A$2:$A9389)+1</f>
        <v>8394</v>
      </c>
      <c r="C9390" s="1" t="str">
        <f aca="false">IF(H9390="",F9390,H9390)</f>
        <v>RE Astoria</v>
      </c>
      <c r="F9390" s="5"/>
      <c r="G9390" s="1" t="n">
        <v>59976</v>
      </c>
      <c r="H9390" s="1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false" customHeight="true" outlineLevel="0" collapsed="false">
      <c r="A9391" s="1" t="n">
        <f aca="false">MAX($A$2:$A9390)+1</f>
        <v>8395</v>
      </c>
      <c r="C9391" s="1" t="str">
        <f aca="false">IF(H9391="",F9391,H9391)</f>
        <v>Antelope DSR 1</v>
      </c>
      <c r="F9391" s="5"/>
      <c r="G9391" s="1" t="n">
        <v>60186</v>
      </c>
      <c r="H9391" s="1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false" customHeight="true" outlineLevel="0" collapsed="false">
      <c r="A9392" s="1" t="n">
        <f aca="false">MAX($A$2:$A9391)+1</f>
        <v>8396</v>
      </c>
      <c r="C9392" s="1" t="str">
        <f aca="false">IF(H9392="",F9392,H9392)</f>
        <v>Hecate Energy Beacon Solar 4</v>
      </c>
      <c r="F9392" s="5"/>
      <c r="G9392" s="1" t="n">
        <v>59317</v>
      </c>
      <c r="H9392" s="1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false" customHeight="true" outlineLevel="0" collapsed="false">
      <c r="A9393" s="1" t="n">
        <f aca="false">MAX($A$2:$A9392)+1</f>
        <v>8397</v>
      </c>
      <c r="C9393" s="1" t="str">
        <f aca="false">IF(H9393="",F9393,H9393)</f>
        <v>Desert Wind Farm, LLC</v>
      </c>
      <c r="F9393" s="5"/>
      <c r="G9393" s="1" t="n">
        <v>59968</v>
      </c>
      <c r="H9393" s="1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false" customHeight="true" outlineLevel="0" collapsed="false">
      <c r="A9394" s="1" t="n">
        <f aca="false">MAX($A$2:$A9393)+1</f>
        <v>8398</v>
      </c>
      <c r="C9394" s="1" t="str">
        <f aca="false">IF(H9394="",F9394,H9394)</f>
        <v>Cannelton Hydroelectric Plant</v>
      </c>
      <c r="F9394" s="5"/>
      <c r="G9394" s="1" t="n">
        <v>57399</v>
      </c>
      <c r="H9394" s="1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false" customHeight="true" outlineLevel="0" collapsed="false">
      <c r="A9395" s="1" t="n">
        <f aca="false">MAX($A$2:$A9394)+1</f>
        <v>8399</v>
      </c>
      <c r="C9395" s="1" t="str">
        <f aca="false">IF(H9395="",F9395,H9395)</f>
        <v>Black Oak Wind Farm</v>
      </c>
      <c r="F9395" s="5"/>
      <c r="G9395" s="1" t="n">
        <v>58692</v>
      </c>
      <c r="H9395" s="1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false" customHeight="true" outlineLevel="0" collapsed="false">
      <c r="A9396" s="1" t="n">
        <f aca="false">MAX($A$2:$A9395)+1</f>
        <v>8400</v>
      </c>
      <c r="C9396" s="1" t="str">
        <f aca="false">IF(H9396="",F9396,H9396)</f>
        <v>Pio Pico Energy Center</v>
      </c>
      <c r="F9396" s="5"/>
      <c r="G9396" s="1" t="n">
        <v>57555</v>
      </c>
      <c r="H9396" s="1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false" customHeight="true" outlineLevel="0" collapsed="false">
      <c r="A9397" s="1" t="n">
        <f aca="false">MAX($A$2:$A9396)+1</f>
        <v>8401</v>
      </c>
      <c r="C9397" s="1" t="str">
        <f aca="false">IF(H9397="",F9397,H9397)</f>
        <v>Taylor County Solar</v>
      </c>
      <c r="F9397" s="5"/>
      <c r="G9397" s="1" t="n">
        <v>59897</v>
      </c>
      <c r="H9397" s="1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false" customHeight="true" outlineLevel="0" collapsed="false">
      <c r="A9398" s="1" t="n">
        <f aca="false">MAX($A$2:$A9397)+1</f>
        <v>8402</v>
      </c>
      <c r="C9398" s="1" t="str">
        <f aca="false">IF(H9398="",F9398,H9398)</f>
        <v>Mesquite Solar 3, LLC</v>
      </c>
      <c r="F9398" s="5"/>
      <c r="G9398" s="1" t="n">
        <v>60308</v>
      </c>
      <c r="H9398" s="1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false" customHeight="true" outlineLevel="0" collapsed="false">
      <c r="A9399" s="1" t="n">
        <f aca="false">MAX($A$2:$A9398)+1</f>
        <v>8403</v>
      </c>
      <c r="C9399" s="1" t="str">
        <f aca="false">IF(H9399="",F9399,H9399)</f>
        <v>Brunswick County Power Station</v>
      </c>
      <c r="F9399" s="5"/>
      <c r="G9399" s="1" t="n">
        <v>58260</v>
      </c>
      <c r="H9399" s="1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false" customHeight="true" outlineLevel="0" collapsed="false">
      <c r="A9400" s="1" t="n">
        <f aca="false">MAX($A$2:$A9399)+1</f>
        <v>8404</v>
      </c>
      <c r="C9400" s="1" t="str">
        <f aca="false">IF(H9400="",F9400,H9400)</f>
        <v>Kingfisher Wind LLC</v>
      </c>
      <c r="F9400" s="5"/>
      <c r="G9400" s="1" t="n">
        <v>58902</v>
      </c>
      <c r="H9400" s="1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false" customHeight="true" outlineLevel="0" collapsed="false">
      <c r="A9401" s="1" t="n">
        <f aca="false">MAX($A$2:$A9400)+1</f>
        <v>8405</v>
      </c>
      <c r="C9401" s="1" t="str">
        <f aca="false">IF(H9401="",F9401,H9401)</f>
        <v>Milo Wind Project LLC</v>
      </c>
      <c r="F9401" s="5"/>
      <c r="G9401" s="1" t="n">
        <v>59838</v>
      </c>
      <c r="H9401" s="1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false" customHeight="true" outlineLevel="0" collapsed="false">
      <c r="A9402" s="1" t="n">
        <f aca="false">MAX($A$2:$A9401)+1</f>
        <v>8406</v>
      </c>
      <c r="C9402" s="1" t="str">
        <f aca="false">IF(H9402="",F9402,H9402)</f>
        <v>RE Astoria 2</v>
      </c>
      <c r="F9402" s="5"/>
      <c r="G9402" s="1" t="n">
        <v>59977</v>
      </c>
      <c r="H9402" s="1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false" customHeight="true" outlineLevel="0" collapsed="false">
      <c r="A9403" s="1" t="n">
        <f aca="false">MAX($A$2:$A9402)+1</f>
        <v>8407</v>
      </c>
      <c r="C9403" s="1" t="str">
        <f aca="false">IF(H9403="",F9403,H9403)</f>
        <v>New Creek Wind</v>
      </c>
      <c r="F9403" s="5"/>
      <c r="G9403" s="1" t="n">
        <v>60132</v>
      </c>
      <c r="H9403" s="1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false" customHeight="true" outlineLevel="0" collapsed="false">
      <c r="A9404" s="1" t="n">
        <f aca="false">MAX($A$2:$A9403)+1</f>
        <v>8408</v>
      </c>
      <c r="C9404" s="1" t="str">
        <f aca="false">IF(H9404="",F9404,H9404)</f>
        <v>White Oak Solar, LLC</v>
      </c>
      <c r="F9404" s="5"/>
      <c r="G9404" s="1" t="n">
        <v>60082</v>
      </c>
      <c r="H9404" s="1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false" customHeight="true" outlineLevel="0" collapsed="false">
      <c r="A9405" s="1" t="n">
        <f aca="false">MAX($A$2:$A9404)+1</f>
        <v>8409</v>
      </c>
      <c r="C9405" s="1" t="str">
        <f aca="false">IF(H9405="",F9405,H9405)</f>
        <v>CPV St Charles Energy Center</v>
      </c>
      <c r="F9405" s="5"/>
      <c r="G9405" s="1" t="n">
        <v>56846</v>
      </c>
      <c r="H9405" s="1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false" customHeight="true" outlineLevel="0" collapsed="false">
      <c r="A9406" s="1" t="n">
        <f aca="false">MAX($A$2:$A9405)+1</f>
        <v>8410</v>
      </c>
      <c r="C9406" s="1" t="str">
        <f aca="false">IF(H9406="",F9406,H9406)</f>
        <v>RE Roserock</v>
      </c>
      <c r="F9406" s="5"/>
      <c r="G9406" s="1" t="n">
        <v>59994</v>
      </c>
      <c r="H9406" s="1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false" customHeight="true" outlineLevel="0" collapsed="false">
      <c r="A9407" s="1" t="n">
        <f aca="false">MAX($A$2:$A9406)+1</f>
        <v>8411</v>
      </c>
      <c r="C9407" s="1" t="str">
        <f aca="false">IF(H9407="",F9407,H9407)</f>
        <v>Innovative Solar 43, LLC</v>
      </c>
      <c r="F9407" s="5"/>
      <c r="G9407" s="1" t="n">
        <v>60149</v>
      </c>
      <c r="H9407" s="1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false" customHeight="true" outlineLevel="0" collapsed="false">
      <c r="A9408" s="1" t="n">
        <f aca="false">MAX($A$2:$A9407)+1</f>
        <v>8412</v>
      </c>
      <c r="C9408" s="1" t="str">
        <f aca="false">IF(H9408="",F9408,H9408)</f>
        <v>Meldahl Hydroelectric Project</v>
      </c>
      <c r="F9408" s="5"/>
      <c r="G9408" s="1" t="n">
        <v>56872</v>
      </c>
      <c r="H9408" s="1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false" customHeight="true" outlineLevel="0" collapsed="false">
      <c r="A9409" s="1" t="n">
        <f aca="false">MAX($A$2:$A9408)+1</f>
        <v>8413</v>
      </c>
      <c r="C9409" s="1" t="str">
        <f aca="false">IF(H9409="",F9409,H9409)</f>
        <v>Summit Farms Solar</v>
      </c>
      <c r="F9409" s="5"/>
      <c r="G9409" s="1" t="n">
        <v>60611</v>
      </c>
      <c r="H9409" s="1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false" customHeight="true" outlineLevel="0" collapsed="false">
      <c r="A9410" s="1" t="n">
        <f aca="false">MAX($A$2:$A9409)+1</f>
        <v>8414</v>
      </c>
      <c r="C9410" s="1" t="str">
        <f aca="false">IF(H9410="",F9410,H9410)</f>
        <v>Four Rivers Terminal</v>
      </c>
      <c r="F9410" s="5"/>
      <c r="G9410" s="1" t="n">
        <v>8899</v>
      </c>
      <c r="H9410" s="1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false" customHeight="true" outlineLevel="0" collapsed="false">
      <c r="A9411" s="1" t="n">
        <f aca="false">MAX($A$2:$A9410)+1</f>
        <v>8415</v>
      </c>
      <c r="C9411" s="1" t="str">
        <f aca="false">IF(H9411="",F9411,H9411)</f>
        <v>Jericho Rise Wind Farm LLC</v>
      </c>
      <c r="F9411" s="5"/>
      <c r="G9411" s="1" t="n">
        <v>59629</v>
      </c>
      <c r="H9411" s="1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false" customHeight="true" outlineLevel="0" collapsed="false">
      <c r="A9412" s="1" t="n">
        <f aca="false">MAX($A$2:$A9411)+1</f>
        <v>8416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H9412" s="1"/>
      <c r="K9412" s="1" t="s">
        <v>13952</v>
      </c>
    </row>
    <row r="9413" customFormat="false" ht="15" hidden="false" customHeight="true" outlineLevel="0" collapsed="false">
      <c r="A9413" s="1" t="n">
        <f aca="false">MAX($A$2:$A9412)+1</f>
        <v>8417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H9413" s="1"/>
      <c r="K9413" s="1" t="s">
        <v>13952</v>
      </c>
    </row>
    <row r="9414" customFormat="false" ht="15" hidden="fals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H9414" s="1"/>
      <c r="K9414" s="1" t="s">
        <v>13952</v>
      </c>
    </row>
    <row r="9415" customFormat="false" ht="15" hidden="false" customHeight="true" outlineLevel="0" collapsed="false">
      <c r="A9415" s="1" t="n">
        <f aca="false">MAX($A$2:$A9414)+1</f>
        <v>8418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H9415" s="1"/>
      <c r="K9415" s="1" t="s">
        <v>13952</v>
      </c>
    </row>
    <row r="9416" customFormat="false" ht="15" hidden="false" customHeight="true" outlineLevel="0" collapsed="false">
      <c r="A9416" s="1" t="n">
        <f aca="false">MAX($A$2:$A9415)+1</f>
        <v>8419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H9416" s="1"/>
      <c r="K9416" s="1" t="s">
        <v>13952</v>
      </c>
    </row>
    <row r="9417" customFormat="false" ht="15" hidden="false" customHeight="true" outlineLevel="0" collapsed="false">
      <c r="A9417" s="1" t="n">
        <f aca="false">MAX($A$2:$A9416)+1</f>
        <v>8420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H9417" s="1"/>
      <c r="K9417" s="1" t="s">
        <v>13952</v>
      </c>
    </row>
    <row r="9418" customFormat="false" ht="15" hidden="false" customHeight="true" outlineLevel="0" collapsed="false">
      <c r="A9418" s="1" t="n">
        <f aca="false">A2205</f>
        <v>1289</v>
      </c>
      <c r="C9418" s="1" t="str">
        <f aca="false">IF(H9418="",F9418,H9418)</f>
        <v>Annex Creek Hydro</v>
      </c>
      <c r="D9418" s="0" t="n">
        <v>394</v>
      </c>
      <c r="E9418" s="1" t="s">
        <v>105</v>
      </c>
      <c r="F9418" s="5" t="s">
        <v>13957</v>
      </c>
      <c r="H9418" s="1"/>
      <c r="K9418" s="1" t="s">
        <v>13952</v>
      </c>
    </row>
    <row r="9419" customFormat="false" ht="15" hidden="false" customHeight="true" outlineLevel="0" collapsed="false">
      <c r="A9419" s="1" t="n">
        <f aca="false">MAX($A$2:$A9418)+1</f>
        <v>8421</v>
      </c>
      <c r="C9419" s="1" t="str">
        <f aca="false">IF(H9419="",F9419,H9419)</f>
        <v>Enterprise Diesel (#1)</v>
      </c>
      <c r="D9419" s="0" t="n">
        <v>394</v>
      </c>
      <c r="E9419" s="1" t="s">
        <v>105</v>
      </c>
      <c r="F9419" s="5" t="s">
        <v>13958</v>
      </c>
      <c r="H9419" s="1"/>
      <c r="K9419" s="1" t="s">
        <v>13952</v>
      </c>
    </row>
    <row r="9420" customFormat="false" ht="15" hidden="false" customHeight="true" outlineLevel="0" collapsed="false">
      <c r="A9420" s="1" t="n">
        <f aca="false">A9419</f>
        <v>8421</v>
      </c>
      <c r="C9420" s="1" t="str">
        <f aca="false">IF(H9420="",F9420,H9420)</f>
        <v>Enterprise Diesel (#2)</v>
      </c>
      <c r="D9420" s="0" t="n">
        <v>394</v>
      </c>
      <c r="E9420" s="1" t="s">
        <v>105</v>
      </c>
      <c r="F9420" s="5" t="s">
        <v>13959</v>
      </c>
      <c r="H9420" s="1"/>
      <c r="K9420" s="1" t="s">
        <v>13952</v>
      </c>
    </row>
    <row r="9421" customFormat="false" ht="15" hidden="false" customHeight="true" outlineLevel="0" collapsed="false">
      <c r="A9421" s="1" t="n">
        <f aca="false">A9419</f>
        <v>8421</v>
      </c>
      <c r="C9421" s="1" t="str">
        <f aca="false">IF(H9421="",F9421,H9421)</f>
        <v>Enterprise Diesel (#3)</v>
      </c>
      <c r="D9421" s="0" t="n">
        <v>394</v>
      </c>
      <c r="E9421" s="1" t="s">
        <v>105</v>
      </c>
      <c r="F9421" s="5" t="s">
        <v>13960</v>
      </c>
      <c r="H9421" s="1"/>
      <c r="K9421" s="1" t="s">
        <v>13952</v>
      </c>
    </row>
    <row r="9422" customFormat="false" ht="15" hidden="false" customHeight="true" outlineLevel="0" collapsed="false">
      <c r="A9422" s="1" t="n">
        <f aca="false">MAX($A$2:$A9421)+1</f>
        <v>8422</v>
      </c>
      <c r="C9422" s="1" t="str">
        <f aca="false">IF(H9422="",F9422,H9422)</f>
        <v>Fairbanks Morse (#4)</v>
      </c>
      <c r="D9422" s="0" t="n">
        <v>394</v>
      </c>
      <c r="E9422" s="1" t="s">
        <v>105</v>
      </c>
      <c r="F9422" s="5" t="s">
        <v>13961</v>
      </c>
      <c r="H9422" s="1"/>
      <c r="K9422" s="1" t="s">
        <v>13952</v>
      </c>
    </row>
    <row r="9423" customFormat="false" ht="15" hidden="false" customHeight="true" outlineLevel="0" collapsed="false">
      <c r="A9423" s="1" t="n">
        <f aca="false">A9422</f>
        <v>8422</v>
      </c>
      <c r="C9423" s="1" t="str">
        <f aca="false">IF(H9423="",F9423,H9423)</f>
        <v>Fairbanks Morse (#5)</v>
      </c>
      <c r="D9423" s="0" t="n">
        <v>394</v>
      </c>
      <c r="E9423" s="1" t="s">
        <v>105</v>
      </c>
      <c r="F9423" s="5" t="s">
        <v>13962</v>
      </c>
      <c r="H9423" s="1"/>
      <c r="K9423" s="1" t="s">
        <v>13952</v>
      </c>
    </row>
    <row r="9424" customFormat="false" ht="15" hidden="false" customHeight="true" outlineLevel="0" collapsed="false">
      <c r="A9424" s="1" t="n">
        <f aca="false">MAX($A$2:$A9423)+1</f>
        <v>8423</v>
      </c>
      <c r="C9424" s="1" t="str">
        <f aca="false">IF(H9424="",F9424,H9424)</f>
        <v>Gold Creek Hydro</v>
      </c>
      <c r="D9424" s="0" t="n">
        <v>394</v>
      </c>
      <c r="E9424" s="1" t="s">
        <v>105</v>
      </c>
      <c r="F9424" s="5" t="s">
        <v>13963</v>
      </c>
      <c r="H9424" s="1"/>
      <c r="K9424" s="1" t="s">
        <v>13952</v>
      </c>
    </row>
    <row r="9425" customFormat="false" ht="15" hidden="false" customHeight="true" outlineLevel="0" collapsed="false">
      <c r="A9425" s="1" t="n">
        <f aca="false">A2206</f>
        <v>1290</v>
      </c>
      <c r="C9425" s="1" t="str">
        <f aca="false">IF(H9425="",F9425,H9425)</f>
        <v>Salmon Creek Hydro</v>
      </c>
      <c r="D9425" s="0" t="n">
        <v>394</v>
      </c>
      <c r="E9425" s="1" t="s">
        <v>105</v>
      </c>
      <c r="F9425" s="5" t="s">
        <v>13964</v>
      </c>
      <c r="H9425" s="1"/>
      <c r="K9425" s="1" t="s">
        <v>13952</v>
      </c>
    </row>
    <row r="9426" customFormat="false" ht="15" hidden="false" customHeight="true" outlineLevel="0" collapsed="false">
      <c r="A9426" s="1" t="n">
        <f aca="false">A9419</f>
        <v>8421</v>
      </c>
      <c r="C9426" s="1" t="str">
        <f aca="false">IF(H9426="",F9426,H9426)</f>
        <v>Unit #1 Elliot/Enterprise</v>
      </c>
      <c r="D9426" s="0" t="n">
        <v>394</v>
      </c>
      <c r="E9426" s="1" t="s">
        <v>105</v>
      </c>
      <c r="F9426" s="5" t="s">
        <v>13965</v>
      </c>
      <c r="H9426" s="1"/>
      <c r="K9426" s="1" t="s">
        <v>13952</v>
      </c>
    </row>
    <row r="9427" customFormat="false" ht="15" hidden="false" customHeight="true" outlineLevel="0" collapsed="false">
      <c r="A9427" s="1" t="n">
        <f aca="false">A9420</f>
        <v>8421</v>
      </c>
      <c r="C9427" s="1" t="str">
        <f aca="false">IF(H9427="",F9427,H9427)</f>
        <v>Unit#2  Ge/Enterprise</v>
      </c>
      <c r="D9427" s="0" t="n">
        <v>394</v>
      </c>
      <c r="E9427" s="1" t="s">
        <v>105</v>
      </c>
      <c r="F9427" s="5" t="s">
        <v>13966</v>
      </c>
      <c r="H9427" s="1"/>
      <c r="K9427" s="1" t="s">
        <v>13952</v>
      </c>
    </row>
    <row r="9428" customFormat="false" ht="15" hidden="false" customHeight="true" outlineLevel="0" collapsed="false">
      <c r="A9428" s="1" t="n">
        <f aca="false">A9421</f>
        <v>8421</v>
      </c>
      <c r="C9428" s="1" t="str">
        <f aca="false">IF(H9428="",F9428,H9428)</f>
        <v>Unit#3 Fairbanks//Fairbanks Morse</v>
      </c>
      <c r="D9428" s="0" t="n">
        <v>394</v>
      </c>
      <c r="E9428" s="1" t="s">
        <v>105</v>
      </c>
      <c r="F9428" s="5" t="s">
        <v>13967</v>
      </c>
      <c r="H9428" s="1"/>
      <c r="K9428" s="1" t="s">
        <v>13952</v>
      </c>
    </row>
    <row r="9429" customFormat="false" ht="15" hidden="false" customHeight="true" outlineLevel="0" collapsed="false">
      <c r="A9429" s="1" t="n">
        <f aca="false">A9422</f>
        <v>8422</v>
      </c>
      <c r="C9429" s="1" t="str">
        <f aca="false">IF(H9429="",F9429,H9429)</f>
        <v>Unit#4  Ge/Enterprise</v>
      </c>
      <c r="D9429" s="0" t="n">
        <v>394</v>
      </c>
      <c r="E9429" s="1" t="s">
        <v>105</v>
      </c>
      <c r="F9429" s="5" t="s">
        <v>13968</v>
      </c>
      <c r="H9429" s="1"/>
      <c r="K9429" s="1" t="s">
        <v>13952</v>
      </c>
    </row>
    <row r="9430" customFormat="false" ht="15" hidden="false" customHeight="true" outlineLevel="0" collapsed="false">
      <c r="A9430" s="1" t="n">
        <f aca="false">A9423</f>
        <v>8422</v>
      </c>
      <c r="C9430" s="1" t="str">
        <f aca="false">IF(H9430="",F9430,H9430)</f>
        <v>Unit#5  Electric Mach/Fairbanks Morse</v>
      </c>
      <c r="D9430" s="0" t="n">
        <v>394</v>
      </c>
      <c r="E9430" s="1" t="s">
        <v>105</v>
      </c>
      <c r="F9430" s="5" t="s">
        <v>13969</v>
      </c>
      <c r="H9430" s="1"/>
      <c r="K9430" s="1" t="s">
        <v>13952</v>
      </c>
    </row>
    <row r="9431" customFormat="false" ht="15" hidden="false" customHeight="true" outlineLevel="0" collapsed="false">
      <c r="A9431" s="1" t="n">
        <f aca="false">MAX($A$2:$A9430)+1</f>
        <v>8424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H9431" s="1"/>
      <c r="K9431" s="1" t="s">
        <v>13952</v>
      </c>
    </row>
    <row r="9432" customFormat="false" ht="15" hidden="false" customHeight="true" outlineLevel="0" collapsed="false">
      <c r="A9432" s="1" t="n">
        <f aca="false">A3318</f>
        <v>2393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H9432" s="1"/>
      <c r="K9432" s="1" t="s">
        <v>13952</v>
      </c>
    </row>
    <row r="9433" customFormat="false" ht="15" hidden="false" customHeight="true" outlineLevel="0" collapsed="false">
      <c r="A9433" s="1" t="n">
        <f aca="false">MAX($A$2:$A9432)+1</f>
        <v>8425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H9433" s="1"/>
      <c r="K9433" s="1" t="s">
        <v>13952</v>
      </c>
    </row>
    <row r="9434" customFormat="false" ht="15" hidden="false" customHeight="true" outlineLevel="0" collapsed="false">
      <c r="A9434" s="1" t="n">
        <f aca="false">MAX($A$2:$A9433)+1</f>
        <v>8426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H9434" s="1"/>
      <c r="K9434" s="1" t="s">
        <v>13952</v>
      </c>
    </row>
    <row r="9435" customFormat="false" ht="15" hidden="false" customHeight="true" outlineLevel="0" collapsed="false">
      <c r="A9435" s="1" t="n">
        <f aca="false">MAX($A$2:$A9434)+1</f>
        <v>8427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H9435" s="1"/>
      <c r="K9435" s="1" t="s">
        <v>13952</v>
      </c>
    </row>
    <row r="9436" customFormat="false" ht="15" hidden="false" customHeight="true" outlineLevel="0" collapsed="false">
      <c r="A9436" s="1" t="n">
        <f aca="false">A8638</f>
        <v>7667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H9436" s="1"/>
      <c r="K9436" s="1" t="s">
        <v>13952</v>
      </c>
    </row>
    <row r="9437" customFormat="false" ht="15" hidden="false" customHeight="true" outlineLevel="0" collapsed="false">
      <c r="A9437" s="1" t="n">
        <f aca="false">MAX($A$2:$A9436)+1</f>
        <v>8428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H9437" s="1"/>
      <c r="K9437" s="1" t="s">
        <v>13952</v>
      </c>
    </row>
    <row r="9438" customFormat="false" ht="15" hidden="false" customHeight="true" outlineLevel="0" collapsed="false">
      <c r="A9438" s="1" t="n">
        <f aca="false">MAX($A$2:$A9437)+1</f>
        <v>8429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H9438" s="1"/>
      <c r="K9438" s="1" t="s">
        <v>13952</v>
      </c>
    </row>
    <row r="9439" customFormat="false" ht="15" hidden="false" customHeight="true" outlineLevel="0" collapsed="false">
      <c r="A9439" s="1" t="n">
        <f aca="false">MAX($A$2:$A9438)+1</f>
        <v>8430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H9439" s="1"/>
      <c r="K9439" s="1" t="s">
        <v>13952</v>
      </c>
    </row>
    <row r="9440" customFormat="false" ht="15" hidden="false" customHeight="true" outlineLevel="0" collapsed="false">
      <c r="A9440" s="1" t="n">
        <f aca="false">MAX($A$2:$A9439)+1</f>
        <v>8431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H9440" s="1"/>
      <c r="K9440" s="1" t="s">
        <v>13952</v>
      </c>
    </row>
    <row r="9441" customFormat="false" ht="15" hidden="false" customHeight="true" outlineLevel="0" collapsed="false">
      <c r="A9441" s="1" t="n">
        <f aca="false">MAX($A$2:$A9440)+1</f>
        <v>8432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H9441" s="1"/>
      <c r="K9441" s="1" t="s">
        <v>13952</v>
      </c>
    </row>
    <row r="9442" customFormat="false" ht="15" hidden="false" customHeight="true" outlineLevel="0" collapsed="false">
      <c r="A9442" s="1" t="n">
        <f aca="false">MAX($A$2:$A9441)+1</f>
        <v>8433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H9442" s="1"/>
      <c r="K9442" s="1" t="s">
        <v>13952</v>
      </c>
    </row>
    <row r="9443" customFormat="false" ht="15" hidden="false" customHeight="true" outlineLevel="0" collapsed="false">
      <c r="A9443" s="1" t="n">
        <f aca="false">A9283</f>
        <v>8287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H9443" s="1"/>
      <c r="K9443" s="1" t="s">
        <v>13952</v>
      </c>
    </row>
    <row r="9444" customFormat="false" ht="15" hidden="false" customHeight="true" outlineLevel="0" collapsed="false">
      <c r="A9444" s="1" t="n">
        <f aca="false">MAX($A$2:$A9443)+1</f>
        <v>8434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H9444" s="1"/>
      <c r="K9444" s="1" t="s">
        <v>13952</v>
      </c>
    </row>
    <row r="9445" customFormat="false" ht="15" hidden="false" customHeight="true" outlineLevel="0" collapsed="false">
      <c r="A9445" s="1" t="n">
        <f aca="false">A9444</f>
        <v>8434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H9445" s="1"/>
      <c r="K9445" s="1" t="s">
        <v>13952</v>
      </c>
    </row>
    <row r="9446" customFormat="false" ht="15" hidden="false" customHeight="true" outlineLevel="0" collapsed="false">
      <c r="A9446" s="1" t="n">
        <f aca="false">MAX($A$2:$A9445)+1</f>
        <v>8435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H9446" s="1"/>
      <c r="K9446" s="1" t="s">
        <v>13952</v>
      </c>
    </row>
    <row r="9447" customFormat="false" ht="15" hidden="fals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H9447" s="1"/>
      <c r="K9447" s="1" t="s">
        <v>13952</v>
      </c>
    </row>
    <row r="9448" customFormat="false" ht="15" hidden="false" customHeight="true" outlineLevel="0" collapsed="false">
      <c r="A9448" s="1" t="n">
        <f aca="false">MAX($A$2:$A9447)+1</f>
        <v>8436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H9448" s="1"/>
      <c r="K9448" s="1" t="s">
        <v>13952</v>
      </c>
    </row>
    <row r="9449" customFormat="false" ht="15" hidden="false" customHeight="true" outlineLevel="0" collapsed="false">
      <c r="A9449" s="1" t="n">
        <f aca="false">A5792</f>
        <v>4839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H9449" s="1"/>
      <c r="K9449" s="1" t="s">
        <v>13952</v>
      </c>
    </row>
    <row r="9450" customFormat="false" ht="15" hidden="false" customHeight="true" outlineLevel="0" collapsed="false">
      <c r="A9450" s="1" t="n">
        <f aca="false">A5792</f>
        <v>4839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H9450" s="1"/>
      <c r="K9450" s="1" t="s">
        <v>13952</v>
      </c>
    </row>
    <row r="9451" customFormat="false" ht="15" hidden="false" customHeight="true" outlineLevel="0" collapsed="false">
      <c r="A9451" s="1" t="n">
        <f aca="false">MAX($A$2:$A9450)+1</f>
        <v>8437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H9451" s="1"/>
      <c r="K9451" s="1" t="s">
        <v>13952</v>
      </c>
    </row>
    <row r="9452" customFormat="false" ht="15" hidden="false" customHeight="true" outlineLevel="0" collapsed="false">
      <c r="A9452" s="1" t="n">
        <f aca="false">MAX($A$2:$A9451)+1</f>
        <v>8438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1" t="s">
        <v>13988</v>
      </c>
      <c r="I9452" s="1" t="n">
        <v>803</v>
      </c>
      <c r="J9452" s="1" t="s">
        <v>326</v>
      </c>
    </row>
    <row r="9453" customFormat="false" ht="15" hidden="false" customHeight="true" outlineLevel="0" collapsed="false">
      <c r="A9453" s="1" t="n">
        <f aca="false">MAX($A$2:$A9452)+1</f>
        <v>8439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H9453" s="1"/>
      <c r="K9453" s="1" t="s">
        <v>13952</v>
      </c>
    </row>
    <row r="9454" customFormat="false" ht="15" hidden="false" customHeight="true" outlineLevel="0" collapsed="false">
      <c r="A9454" s="1" t="n">
        <f aca="false">MAX($A$2:$A9453)+1</f>
        <v>8440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H9454" s="1"/>
      <c r="K9454" s="1" t="s">
        <v>13952</v>
      </c>
    </row>
    <row r="9455" customFormat="false" ht="15" hidden="false" customHeight="true" outlineLevel="0" collapsed="false">
      <c r="A9455" s="1" t="n">
        <f aca="false">MAX($A$2:$A9454)+1</f>
        <v>8441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H9455" s="1"/>
      <c r="K9455" s="1" t="s">
        <v>13952</v>
      </c>
    </row>
    <row r="9456" customFormat="false" ht="15" hidden="false" customHeight="true" outlineLevel="0" collapsed="false">
      <c r="A9456" s="1" t="n">
        <f aca="false">MAX($A$2:$A9455)+1</f>
        <v>8442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H9456" s="1"/>
      <c r="K9456" s="1" t="s">
        <v>13952</v>
      </c>
    </row>
    <row r="9457" customFormat="false" ht="15" hidden="false" customHeight="true" outlineLevel="0" collapsed="false">
      <c r="A9457" s="1" t="n">
        <f aca="false">MAX($A$2:$A9456)+1</f>
        <v>8443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H9457" s="1"/>
      <c r="K9457" s="1" t="s">
        <v>13952</v>
      </c>
    </row>
    <row r="9458" customFormat="false" ht="15" hidden="false" customHeight="true" outlineLevel="0" collapsed="false">
      <c r="A9458" s="1" t="n">
        <f aca="false">MAX($A$2:$A9457)+1</f>
        <v>8444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H9458" s="1"/>
      <c r="K9458" s="1" t="s">
        <v>13952</v>
      </c>
    </row>
    <row r="9459" customFormat="false" ht="15" hidden="false" customHeight="true" outlineLevel="0" collapsed="false">
      <c r="A9459" s="1" t="n">
        <f aca="false">MAX($A$2:$A9458)+1</f>
        <v>8445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H9459" s="1"/>
      <c r="K9459" s="1" t="s">
        <v>13952</v>
      </c>
    </row>
    <row r="9460" customFormat="false" ht="15" hidden="fals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H9460" s="1"/>
      <c r="K9460" s="1" t="s">
        <v>13952</v>
      </c>
    </row>
    <row r="9461" customFormat="false" ht="15" hidden="false" customHeight="true" outlineLevel="0" collapsed="false">
      <c r="A9461" s="1" t="n">
        <f aca="false">MAX($A$2:$A9460)+1</f>
        <v>8446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H9461" s="1"/>
      <c r="K9461" s="1" t="s">
        <v>13952</v>
      </c>
    </row>
    <row r="9462" customFormat="false" ht="15" hidden="false" customHeight="true" outlineLevel="0" collapsed="false">
      <c r="A9462" s="1" t="n">
        <f aca="false">MAX($A$2:$A9461)+1</f>
        <v>8447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H9462" s="1"/>
      <c r="K9462" s="1" t="s">
        <v>13952</v>
      </c>
    </row>
    <row r="9463" customFormat="false" ht="15" hidden="fals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H9463" s="1"/>
      <c r="K9463" s="1" t="s">
        <v>13952</v>
      </c>
    </row>
    <row r="9464" customFormat="false" ht="15" hidden="false" customHeight="true" outlineLevel="0" collapsed="false">
      <c r="A9464" s="1" t="n">
        <f aca="false">A1583</f>
        <v>1094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H9464" s="1"/>
      <c r="K9464" s="1" t="s">
        <v>13952</v>
      </c>
    </row>
    <row r="9465" customFormat="false" ht="15" hidden="false" customHeight="true" outlineLevel="0" collapsed="false">
      <c r="A9465" s="1" t="n">
        <f aca="false">A1803</f>
        <v>1155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H9465" s="1"/>
      <c r="K9465" s="1" t="s">
        <v>13952</v>
      </c>
    </row>
    <row r="9466" customFormat="false" ht="15" hidden="false" customHeight="true" outlineLevel="0" collapsed="false">
      <c r="A9466" s="1" t="n">
        <f aca="false">MAX($A$2:$A9465)+1</f>
        <v>8448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H9466" s="1"/>
      <c r="K9466" s="1" t="s">
        <v>13952</v>
      </c>
    </row>
    <row r="9467" customFormat="false" ht="15" hidden="false" customHeight="true" outlineLevel="0" collapsed="false">
      <c r="A9467" s="1" t="n">
        <f aca="false">MAX($A$2:$A9466)+1</f>
        <v>8449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H9467" s="1"/>
      <c r="K9467" s="1" t="s">
        <v>13952</v>
      </c>
    </row>
    <row r="9468" customFormat="false" ht="15" hidden="false" customHeight="true" outlineLevel="0" collapsed="false">
      <c r="A9468" s="1" t="n">
        <f aca="false">MAX($A$2:$A9467)+1</f>
        <v>8450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H9468" s="1"/>
      <c r="K9468" s="1" t="s">
        <v>13952</v>
      </c>
    </row>
    <row r="9469" customFormat="false" ht="15" hidden="false" customHeight="true" outlineLevel="0" collapsed="false">
      <c r="A9469" s="1" t="n">
        <f aca="false">MAX($A$2:$A9468)+1</f>
        <v>8451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H9469" s="1"/>
      <c r="K9469" s="1" t="s">
        <v>13952</v>
      </c>
    </row>
    <row r="9470" customFormat="false" ht="15" hidden="fals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H9470" s="1"/>
      <c r="K9470" s="1" t="s">
        <v>13952</v>
      </c>
    </row>
    <row r="9471" customFormat="false" ht="15" hidden="fals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H9471" s="1"/>
      <c r="K9471" s="1" t="s">
        <v>13952</v>
      </c>
    </row>
    <row r="9472" customFormat="false" ht="15" hidden="false" customHeight="true" outlineLevel="0" collapsed="false">
      <c r="A9472" s="1" t="n">
        <f aca="false">A2981</f>
        <v>2058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H9472" s="1"/>
      <c r="K9472" s="1" t="s">
        <v>13952</v>
      </c>
    </row>
    <row r="9473" customFormat="false" ht="15" hidden="false" customHeight="true" outlineLevel="0" collapsed="false">
      <c r="A9473" s="1" t="n">
        <f aca="false">MAX($A$2:$A9472)+1</f>
        <v>8452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H9473" s="1"/>
      <c r="K9473" s="1" t="s">
        <v>13952</v>
      </c>
    </row>
    <row r="9474" customFormat="false" ht="15" hidden="false" customHeight="true" outlineLevel="0" collapsed="false">
      <c r="A9474" s="1" t="n">
        <f aca="false">MAX($A$2:$A9473)+1</f>
        <v>8453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H9474" s="1"/>
      <c r="K9474" s="1" t="s">
        <v>13952</v>
      </c>
    </row>
    <row r="9475" customFormat="false" ht="15" hidden="false" customHeight="true" outlineLevel="0" collapsed="false">
      <c r="A9475" s="1" t="n">
        <f aca="false">MAX($A$2:$A9474)+1</f>
        <v>8454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H9475" s="1"/>
      <c r="K9475" s="1" t="s">
        <v>13952</v>
      </c>
    </row>
    <row r="9476" customFormat="false" ht="15" hidden="false" customHeight="true" outlineLevel="0" collapsed="false">
      <c r="A9476" s="1" t="n">
        <f aca="false">MAX($A$2:$A9475)+1</f>
        <v>8455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H9476" s="1"/>
      <c r="K9476" s="1" t="s">
        <v>13952</v>
      </c>
    </row>
    <row r="9477" customFormat="false" ht="15" hidden="false" customHeight="true" outlineLevel="0" collapsed="false">
      <c r="A9477" s="1" t="n">
        <f aca="false">A2076</f>
        <v>1229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H9477" s="1"/>
      <c r="K9477" s="1" t="s">
        <v>13952</v>
      </c>
    </row>
    <row r="9478" customFormat="false" ht="15" hidden="false" customHeight="true" outlineLevel="0" collapsed="false">
      <c r="A9478" s="1" t="n">
        <f aca="false">MAX($A$2:$A9477)+1</f>
        <v>8456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H9478" s="1"/>
      <c r="K9478" s="1" t="s">
        <v>13952</v>
      </c>
    </row>
    <row r="9479" customFormat="false" ht="15" hidden="false" customHeight="true" outlineLevel="0" collapsed="false">
      <c r="A9479" s="1" t="n">
        <f aca="false">A3404</f>
        <v>2477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H9479" s="1"/>
      <c r="K9479" s="1" t="s">
        <v>13952</v>
      </c>
    </row>
    <row r="9480" customFormat="false" ht="15" hidden="false" customHeight="true" outlineLevel="0" collapsed="false">
      <c r="A9480" s="1" t="n">
        <f aca="false">A3458</f>
        <v>2531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H9480" s="1"/>
      <c r="K9480" s="1" t="s">
        <v>13952</v>
      </c>
    </row>
    <row r="9481" customFormat="false" ht="15" hidden="false" customHeight="true" outlineLevel="0" collapsed="false">
      <c r="A9481" s="1" t="n">
        <f aca="false">MAX($A$2:$A9480)+1</f>
        <v>8457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1" t="s">
        <v>14004</v>
      </c>
      <c r="I9481" s="1" t="n">
        <v>50053</v>
      </c>
      <c r="J9481" s="1" t="s">
        <v>14005</v>
      </c>
    </row>
    <row r="9482" customFormat="false" ht="15" hidden="false" customHeight="true" outlineLevel="0" collapsed="false">
      <c r="A9482" s="1" t="n">
        <f aca="false">A3242</f>
        <v>2317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H9482" s="1"/>
      <c r="K9482" s="1" t="s">
        <v>13952</v>
      </c>
    </row>
    <row r="9483" customFormat="false" ht="15" hidden="false" customHeight="true" outlineLevel="0" collapsed="false">
      <c r="A9483" s="1" t="n">
        <f aca="false">MAX($A$2:$A9482)+1</f>
        <v>8458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H9483" s="1"/>
      <c r="K9483" s="1" t="s">
        <v>13952</v>
      </c>
    </row>
    <row r="9484" customFormat="false" ht="15" hidden="false" customHeight="true" outlineLevel="0" collapsed="false">
      <c r="A9484" s="1" t="n">
        <f aca="false">A8948</f>
        <v>7965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H9484" s="1"/>
      <c r="K9484" s="1" t="s">
        <v>13952</v>
      </c>
    </row>
    <row r="9485" customFormat="false" ht="15" hidden="false" customHeight="true" outlineLevel="0" collapsed="false">
      <c r="A9485" s="1" t="n">
        <f aca="false">A8948</f>
        <v>7965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H9485" s="1"/>
      <c r="K9485" s="1" t="s">
        <v>13952</v>
      </c>
    </row>
    <row r="9486" customFormat="false" ht="15" hidden="false" customHeight="true" outlineLevel="0" collapsed="false">
      <c r="A9486" s="1" t="n">
        <f aca="false">MAX($A$2:$A9485)+1</f>
        <v>8459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H9486" s="1"/>
      <c r="K9486" s="1" t="s">
        <v>13952</v>
      </c>
    </row>
    <row r="9487" customFormat="false" ht="15" hidden="false" customHeight="true" outlineLevel="0" collapsed="false">
      <c r="A9487" s="1" t="n">
        <f aca="false">A8545</f>
        <v>7576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H9487" s="1"/>
      <c r="K9487" s="1" t="s">
        <v>13952</v>
      </c>
    </row>
    <row r="9488" customFormat="false" ht="15" hidden="false" customHeight="true" outlineLevel="0" collapsed="false">
      <c r="A9488" s="1" t="n">
        <f aca="false">MAX($A$2:$A9487)+1</f>
        <v>8460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H9488" s="1"/>
      <c r="K9488" s="1" t="s">
        <v>13952</v>
      </c>
    </row>
    <row r="9489" customFormat="false" ht="15" hidden="false" customHeight="true" outlineLevel="0" collapsed="false">
      <c r="A9489" s="1" t="n">
        <f aca="false">MAX($A$2:$A9488)+1</f>
        <v>8461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H9489" s="1"/>
      <c r="K9489" s="1" t="s">
        <v>13952</v>
      </c>
    </row>
    <row r="9490" customFormat="false" ht="15" hidden="false" customHeight="true" outlineLevel="0" collapsed="false">
      <c r="A9490" s="1" t="n">
        <f aca="false">MAX($A$2:$A9489)+1</f>
        <v>8462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H9490" s="1"/>
      <c r="K9490" s="1" t="s">
        <v>13952</v>
      </c>
    </row>
    <row r="9491" customFormat="false" ht="15" hidden="false" customHeight="true" outlineLevel="0" collapsed="false">
      <c r="A9491" s="1" t="n">
        <f aca="false">A9490</f>
        <v>8462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H9491" s="1"/>
      <c r="K9491" s="1" t="s">
        <v>13952</v>
      </c>
    </row>
    <row r="9492" customFormat="false" ht="15" hidden="false" customHeight="true" outlineLevel="0" collapsed="false">
      <c r="A9492" s="1" t="n">
        <f aca="false">A3544</f>
        <v>2615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H9492" s="1"/>
      <c r="K9492" s="1" t="s">
        <v>13952</v>
      </c>
    </row>
    <row r="9493" customFormat="false" ht="15" hidden="false" customHeight="true" outlineLevel="0" collapsed="false">
      <c r="A9493" s="1" t="n">
        <f aca="false">A3544</f>
        <v>2615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H9493" s="1"/>
      <c r="K9493" s="1" t="s">
        <v>13952</v>
      </c>
    </row>
    <row r="9494" customFormat="false" ht="15" hidden="false" customHeight="true" outlineLevel="0" collapsed="false">
      <c r="A9494" s="1" t="n">
        <f aca="false">A3301</f>
        <v>2376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H9494" s="1"/>
      <c r="K9494" s="1" t="s">
        <v>13952</v>
      </c>
    </row>
    <row r="9495" customFormat="false" ht="15" hidden="false" customHeight="true" outlineLevel="0" collapsed="false">
      <c r="A9495" s="1" t="n">
        <f aca="false">A3301</f>
        <v>2376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H9495" s="1"/>
      <c r="K9495" s="1" t="s">
        <v>13952</v>
      </c>
    </row>
    <row r="9496" customFormat="false" ht="15" hidden="false" customHeight="true" outlineLevel="0" collapsed="false">
      <c r="A9496" s="1" t="n">
        <f aca="false">MAX($A$2:$A9495)+1</f>
        <v>8463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H9496" s="1"/>
      <c r="K9496" s="1" t="s">
        <v>13952</v>
      </c>
    </row>
    <row r="9497" customFormat="false" ht="15" hidden="false" customHeight="true" outlineLevel="0" collapsed="false">
      <c r="A9497" s="1" t="n">
        <f aca="false">A3302</f>
        <v>2377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H9497" s="1"/>
      <c r="K9497" s="1" t="s">
        <v>13952</v>
      </c>
    </row>
    <row r="9498" customFormat="false" ht="15" hidden="false" customHeight="true" outlineLevel="0" collapsed="false">
      <c r="A9498" s="1" t="n">
        <f aca="false">A3302</f>
        <v>2377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H9498" s="1"/>
      <c r="K9498" s="1" t="s">
        <v>13952</v>
      </c>
    </row>
    <row r="9499" customFormat="false" ht="15" hidden="false" customHeight="true" outlineLevel="0" collapsed="false">
      <c r="A9499" s="1" t="n">
        <f aca="false">A2487</f>
        <v>1566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H9499" s="1"/>
      <c r="K9499" s="1" t="s">
        <v>13952</v>
      </c>
    </row>
    <row r="9500" customFormat="false" ht="15" hidden="false" customHeight="true" outlineLevel="0" collapsed="false">
      <c r="A9500" s="1" t="n">
        <f aca="false">A2487</f>
        <v>1566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H9500" s="1"/>
      <c r="K9500" s="1" t="s">
        <v>13952</v>
      </c>
    </row>
    <row r="9501" customFormat="false" ht="15" hidden="false" customHeight="true" outlineLevel="0" collapsed="false">
      <c r="A9501" s="1" t="n">
        <f aca="false">A3303</f>
        <v>2378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H9501" s="1"/>
      <c r="K9501" s="1" t="s">
        <v>13952</v>
      </c>
    </row>
    <row r="9502" customFormat="false" ht="15" hidden="false" customHeight="true" outlineLevel="0" collapsed="false">
      <c r="A9502" s="1" t="n">
        <f aca="false">A3303</f>
        <v>2378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H9502" s="1"/>
      <c r="K9502" s="1" t="s">
        <v>13952</v>
      </c>
    </row>
    <row r="9503" customFormat="false" ht="15" hidden="false" customHeight="true" outlineLevel="0" collapsed="false">
      <c r="A9503" s="1" t="n">
        <f aca="false">MAX($A$2:$A9502)+1</f>
        <v>8464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H9503" s="1"/>
      <c r="K9503" s="1" t="s">
        <v>13952</v>
      </c>
    </row>
    <row r="9504" customFormat="false" ht="15" hidden="false" customHeight="true" outlineLevel="0" collapsed="false">
      <c r="A9504" s="1" t="n">
        <f aca="false">A9503</f>
        <v>8464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H9504" s="1"/>
      <c r="K9504" s="1" t="s">
        <v>13952</v>
      </c>
    </row>
    <row r="9505" customFormat="false" ht="15" hidden="false" customHeight="true" outlineLevel="0" collapsed="false">
      <c r="A9505" s="1" t="n">
        <f aca="false">MAX($A$2:$A9504)+1</f>
        <v>8465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H9505" s="1"/>
      <c r="K9505" s="1" t="s">
        <v>13952</v>
      </c>
    </row>
    <row r="9506" customFormat="false" ht="15" hidden="false" customHeight="true" outlineLevel="0" collapsed="false">
      <c r="A9506" s="1" t="n">
        <f aca="false">MAX($A$2:$A9505)+1</f>
        <v>8466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H9506" s="1"/>
      <c r="K9506" s="1" t="s">
        <v>13952</v>
      </c>
    </row>
    <row r="9507" customFormat="false" ht="15" hidden="false" customHeight="true" outlineLevel="0" collapsed="false">
      <c r="A9507" s="1" t="n">
        <f aca="false">A9506</f>
        <v>8466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H9507" s="1"/>
      <c r="K9507" s="1" t="s">
        <v>13952</v>
      </c>
    </row>
    <row r="9508" customFormat="false" ht="15" hidden="false" customHeight="true" outlineLevel="0" collapsed="false">
      <c r="A9508" s="1" t="n">
        <f aca="false">MAX($A$2:$A9507)+1</f>
        <v>8467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H9508" s="1"/>
      <c r="K9508" s="1" t="s">
        <v>13952</v>
      </c>
    </row>
    <row r="9509" customFormat="false" ht="15" hidden="false" customHeight="true" outlineLevel="0" collapsed="false">
      <c r="A9509" s="1" t="n">
        <f aca="false">A9508</f>
        <v>8467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H9509" s="1"/>
      <c r="K9509" s="1" t="s">
        <v>13952</v>
      </c>
    </row>
    <row r="9510" customFormat="false" ht="15" hidden="false" customHeight="true" outlineLevel="0" collapsed="false">
      <c r="A9510" s="1" t="n">
        <f aca="false">MAX($A$2:$A9509)+1</f>
        <v>8468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H9510" s="1"/>
      <c r="K9510" s="1" t="s">
        <v>13952</v>
      </c>
    </row>
    <row r="9511" customFormat="false" ht="15" hidden="false" customHeight="true" outlineLevel="0" collapsed="false">
      <c r="A9511" s="1" t="n">
        <f aca="false">MAX($A$2:$A9510)+1</f>
        <v>8469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H9511" s="1"/>
      <c r="K9511" s="1" t="s">
        <v>13952</v>
      </c>
    </row>
    <row r="9512" customFormat="false" ht="15" hidden="false" customHeight="true" outlineLevel="0" collapsed="false">
      <c r="A9512" s="1" t="n">
        <f aca="false">A9511</f>
        <v>8469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H9512" s="1"/>
      <c r="K9512" s="1" t="s">
        <v>13952</v>
      </c>
    </row>
    <row r="9513" customFormat="false" ht="15" hidden="false" customHeight="true" outlineLevel="0" collapsed="false">
      <c r="A9513" s="1" t="n">
        <f aca="false">A3306</f>
        <v>2381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H9513" s="1"/>
      <c r="K9513" s="1" t="s">
        <v>13952</v>
      </c>
    </row>
    <row r="9514" customFormat="false" ht="15" hidden="false" customHeight="true" outlineLevel="0" collapsed="false">
      <c r="A9514" s="1" t="n">
        <f aca="false">A3307</f>
        <v>2382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H9514" s="1"/>
      <c r="K9514" s="1" t="s">
        <v>13952</v>
      </c>
    </row>
    <row r="9515" customFormat="false" ht="15" hidden="false" customHeight="true" outlineLevel="0" collapsed="false">
      <c r="A9515" s="1" t="n">
        <f aca="false">A3308</f>
        <v>2383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H9515" s="1"/>
      <c r="K9515" s="1" t="s">
        <v>13952</v>
      </c>
    </row>
    <row r="9516" customFormat="false" ht="15" hidden="false" customHeight="true" outlineLevel="0" collapsed="false">
      <c r="A9516" s="1" t="n">
        <f aca="false">A3308</f>
        <v>2383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H9516" s="1"/>
      <c r="K9516" s="1" t="s">
        <v>13952</v>
      </c>
    </row>
    <row r="9517" customFormat="false" ht="15" hidden="false" customHeight="true" outlineLevel="0" collapsed="false">
      <c r="A9517" s="1" t="n">
        <f aca="false">A3300</f>
        <v>2375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H9517" s="1"/>
      <c r="K9517" s="1" t="s">
        <v>13952</v>
      </c>
    </row>
    <row r="9518" customFormat="false" ht="15" hidden="false" customHeight="true" outlineLevel="0" collapsed="false">
      <c r="A9518" s="1" t="n">
        <f aca="false">A3300</f>
        <v>2375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H9518" s="1"/>
      <c r="K9518" s="1" t="s">
        <v>13952</v>
      </c>
    </row>
    <row r="9519" customFormat="false" ht="15" hidden="false" customHeight="true" outlineLevel="0" collapsed="false">
      <c r="A9519" s="1" t="n">
        <f aca="false">A8159</f>
        <v>7192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H9519" s="1"/>
      <c r="K9519" s="1" t="s">
        <v>13952</v>
      </c>
    </row>
    <row r="9520" customFormat="false" ht="15" hidden="false" customHeight="true" outlineLevel="0" collapsed="false">
      <c r="A9520" s="1" t="n">
        <f aca="false">MAX($A$2:$A9519)+1</f>
        <v>8470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H9520" s="1"/>
      <c r="K9520" s="1" t="s">
        <v>13952</v>
      </c>
    </row>
    <row r="9521" customFormat="false" ht="15" hidden="false" customHeight="true" outlineLevel="0" collapsed="false">
      <c r="A9521" s="1" t="n">
        <f aca="false">A9520</f>
        <v>8470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H9521" s="1"/>
      <c r="K9521" s="1" t="s">
        <v>13952</v>
      </c>
    </row>
    <row r="9522" customFormat="false" ht="15" hidden="false" customHeight="true" outlineLevel="0" collapsed="false">
      <c r="A9522" s="1" t="n">
        <f aca="false">A3309</f>
        <v>2384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H9522" s="1"/>
      <c r="K9522" s="1" t="s">
        <v>13952</v>
      </c>
    </row>
    <row r="9523" customFormat="false" ht="15" hidden="false" customHeight="true" outlineLevel="0" collapsed="false">
      <c r="A9523" s="1" t="n">
        <f aca="false">A9522</f>
        <v>2384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H9523" s="1"/>
      <c r="K9523" s="1" t="s">
        <v>13952</v>
      </c>
    </row>
    <row r="9524" customFormat="false" ht="15" hidden="false" customHeight="true" outlineLevel="0" collapsed="false">
      <c r="A9524" s="1" t="n">
        <f aca="false">MAX($A$2:$A9523)+1</f>
        <v>8471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H9524" s="1"/>
      <c r="K9524" s="1" t="s">
        <v>13952</v>
      </c>
    </row>
    <row r="9525" customFormat="false" ht="15" hidden="false" customHeight="true" outlineLevel="0" collapsed="false">
      <c r="A9525" s="1" t="n">
        <f aca="false">MAX($A$2:$A9524)+1</f>
        <v>8472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H9525" s="1"/>
      <c r="K9525" s="1" t="s">
        <v>13952</v>
      </c>
    </row>
    <row r="9526" customFormat="false" ht="15" hidden="false" customHeight="true" outlineLevel="0" collapsed="false">
      <c r="A9526" s="1" t="n">
        <f aca="false">MAX($A$2:$A9525)+1</f>
        <v>8473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H9526" s="1"/>
      <c r="K9526" s="1" t="s">
        <v>13952</v>
      </c>
    </row>
    <row r="9527" customFormat="false" ht="15" hidden="false" customHeight="true" outlineLevel="0" collapsed="false">
      <c r="A9527" s="1" t="n">
        <f aca="false">MAX($A$2:$A9526)+1</f>
        <v>8474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H9527" s="1"/>
      <c r="K9527" s="1" t="s">
        <v>13952</v>
      </c>
    </row>
    <row r="9528" customFormat="false" ht="15" hidden="false" customHeight="true" outlineLevel="0" collapsed="false">
      <c r="A9528" s="1" t="n">
        <f aca="false">MAX($A$2:$A9527)+1</f>
        <v>8475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H9528" s="1"/>
      <c r="K9528" s="1" t="s">
        <v>13952</v>
      </c>
    </row>
    <row r="9529" customFormat="false" ht="15" hidden="false" customHeight="true" outlineLevel="0" collapsed="false">
      <c r="A9529" s="1" t="n">
        <f aca="false">MAX($A$2:$A9528)+1</f>
        <v>8476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H9529" s="1"/>
      <c r="K9529" s="1" t="s">
        <v>13952</v>
      </c>
    </row>
    <row r="9530" customFormat="false" ht="15" hidden="false" customHeight="true" outlineLevel="0" collapsed="false">
      <c r="A9530" s="1" t="n">
        <f aca="false">MAX($A$2:$A9529)+1</f>
        <v>8477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H9530" s="1"/>
      <c r="K9530" s="1" t="s">
        <v>13952</v>
      </c>
    </row>
    <row r="9531" customFormat="false" ht="15" hidden="false" customHeight="true" outlineLevel="0" collapsed="false">
      <c r="A9531" s="1" t="n">
        <f aca="false">MAX($A$2:$A9530)+1</f>
        <v>8478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H9531" s="1"/>
      <c r="K9531" s="1" t="s">
        <v>13952</v>
      </c>
    </row>
    <row r="9532" customFormat="false" ht="15" hidden="false" customHeight="true" outlineLevel="0" collapsed="false">
      <c r="A9532" s="1" t="n">
        <f aca="false">MAX($A$2:$A9531)+1</f>
        <v>8479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H9532" s="1"/>
      <c r="K9532" s="1" t="s">
        <v>13952</v>
      </c>
    </row>
    <row r="9533" customFormat="false" ht="15" hidden="false" customHeight="true" outlineLevel="0" collapsed="false">
      <c r="A9533" s="1" t="n">
        <f aca="false">MAX($A$2:$A9532)+1</f>
        <v>8480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H9533" s="1"/>
      <c r="K9533" s="1" t="s">
        <v>13952</v>
      </c>
    </row>
    <row r="9534" customFormat="false" ht="15" hidden="fals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H9534" s="1"/>
      <c r="K9534" s="1" t="s">
        <v>13952</v>
      </c>
    </row>
    <row r="9535" customFormat="false" ht="15" hidden="false" customHeight="true" outlineLevel="0" collapsed="false">
      <c r="A9535" s="1" t="n">
        <f aca="false">MAX($A$2:$A9534)+1</f>
        <v>8481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H9535" s="1"/>
      <c r="K9535" s="1" t="s">
        <v>13952</v>
      </c>
    </row>
    <row r="9536" customFormat="false" ht="15" hidden="false" customHeight="true" outlineLevel="0" collapsed="false">
      <c r="A9536" s="1" t="n">
        <f aca="false">A3350</f>
        <v>2424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H9536" s="1"/>
      <c r="K9536" s="1" t="s">
        <v>13952</v>
      </c>
    </row>
    <row r="9537" customFormat="false" ht="15" hidden="false" customHeight="true" outlineLevel="0" collapsed="false">
      <c r="A9537" s="1" t="n">
        <f aca="false">MAX($A$2:$A9536)+1</f>
        <v>8482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H9537" s="1"/>
      <c r="K9537" s="1" t="s">
        <v>13952</v>
      </c>
    </row>
    <row r="9538" customFormat="false" ht="15" hidden="false" customHeight="true" outlineLevel="0" collapsed="false">
      <c r="A9538" s="1" t="n">
        <f aca="false">A2762</f>
        <v>1840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H9538" s="1"/>
      <c r="K9538" s="1" t="s">
        <v>13952</v>
      </c>
    </row>
    <row r="9539" customFormat="false" ht="15" hidden="false" customHeight="true" outlineLevel="0" collapsed="false">
      <c r="A9539" s="1" t="n">
        <f aca="false">A13248</f>
        <v>1841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H9539" s="1"/>
      <c r="K9539" s="1" t="s">
        <v>13952</v>
      </c>
    </row>
    <row r="9540" customFormat="false" ht="15" hidden="false" customHeight="true" outlineLevel="0" collapsed="false">
      <c r="A9540" s="1" t="n">
        <f aca="false">A2764</f>
        <v>1842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H9540" s="1"/>
      <c r="K9540" s="1" t="s">
        <v>13952</v>
      </c>
    </row>
    <row r="9541" customFormat="false" ht="15" hidden="false" customHeight="true" outlineLevel="0" collapsed="false">
      <c r="A9541" s="1" t="n">
        <f aca="false">A2765</f>
        <v>1843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H9541" s="1"/>
      <c r="K9541" s="1" t="s">
        <v>13952</v>
      </c>
    </row>
    <row r="9542" customFormat="false" ht="15" hidden="false" customHeight="true" outlineLevel="0" collapsed="false">
      <c r="A9542" s="1" t="n">
        <f aca="false">MAX($A$2:$A9541)+1</f>
        <v>8483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H9542" s="1"/>
      <c r="K9542" s="1" t="s">
        <v>13952</v>
      </c>
    </row>
    <row r="9543" customFormat="false" ht="15" hidden="false" customHeight="true" outlineLevel="0" collapsed="false">
      <c r="A9543" s="1" t="n">
        <f aca="false">A1729</f>
        <v>1132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H9543" s="1"/>
      <c r="K9543" s="1" t="s">
        <v>13952</v>
      </c>
    </row>
    <row r="9544" customFormat="false" ht="15" hidden="false" customHeight="true" outlineLevel="0" collapsed="false">
      <c r="A9544" s="1" t="n">
        <f aca="false">MAX($A$2:$A9543)+1</f>
        <v>8484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H9544" s="1"/>
      <c r="K9544" s="1" t="s">
        <v>13952</v>
      </c>
    </row>
    <row r="9545" customFormat="false" ht="15" hidden="false" customHeight="true" outlineLevel="0" collapsed="false">
      <c r="A9545" s="1" t="n">
        <f aca="false">A9544</f>
        <v>8484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H9545" s="1"/>
      <c r="K9545" s="1" t="s">
        <v>13952</v>
      </c>
    </row>
    <row r="9546" customFormat="false" ht="15" hidden="false" customHeight="true" outlineLevel="0" collapsed="false">
      <c r="A9546" s="1" t="n">
        <f aca="false">A9544</f>
        <v>8484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H9546" s="1"/>
      <c r="K9546" s="1" t="s">
        <v>13952</v>
      </c>
    </row>
    <row r="9547" customFormat="false" ht="15" hidden="false" customHeight="true" outlineLevel="0" collapsed="false">
      <c r="A9547" s="1" t="n">
        <f aca="false">MAX($A$2:$A9546)+1</f>
        <v>8485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H9547" s="1"/>
      <c r="K9547" s="1" t="s">
        <v>13952</v>
      </c>
    </row>
    <row r="9548" customFormat="false" ht="15" hidden="false" customHeight="true" outlineLevel="0" collapsed="false">
      <c r="A9548" s="1" t="n">
        <f aca="false">MAX($A$2:$A9547)+1</f>
        <v>8486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H9548" s="1"/>
      <c r="K9548" s="1" t="s">
        <v>13952</v>
      </c>
    </row>
    <row r="9549" customFormat="false" ht="15" hidden="false" customHeight="true" outlineLevel="0" collapsed="false">
      <c r="A9549" s="1" t="n">
        <f aca="false">A8446</f>
        <v>7477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H9549" s="1"/>
      <c r="K9549" s="1" t="s">
        <v>13952</v>
      </c>
    </row>
    <row r="9550" customFormat="false" ht="15" hidden="false" customHeight="true" outlineLevel="0" collapsed="false">
      <c r="A9550" s="1" t="n">
        <f aca="false">A9548</f>
        <v>8486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H9550" s="1"/>
      <c r="K9550" s="1" t="s">
        <v>13952</v>
      </c>
    </row>
    <row r="9551" customFormat="false" ht="15" hidden="false" customHeight="true" outlineLevel="0" collapsed="false">
      <c r="A9551" s="1" t="n">
        <f aca="false">MAX($A$2:$A9550)+1</f>
        <v>8487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5" t="s">
        <v>14053</v>
      </c>
      <c r="H9551" s="1"/>
      <c r="K9551" s="1" t="s">
        <v>13952</v>
      </c>
    </row>
    <row r="9552" customFormat="false" ht="15" hidden="false" customHeight="true" outlineLevel="0" collapsed="false">
      <c r="A9552" s="1" t="n">
        <f aca="false">A8447</f>
        <v>7478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H9552" s="1"/>
      <c r="K9552" s="1" t="s">
        <v>13952</v>
      </c>
    </row>
    <row r="9553" customFormat="false" ht="15" hidden="false" customHeight="true" outlineLevel="0" collapsed="false">
      <c r="A9553" s="1" t="n">
        <f aca="false">MAX($A$2:$A9552)+1</f>
        <v>8488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H9553" s="1"/>
      <c r="K9553" s="1" t="s">
        <v>13952</v>
      </c>
    </row>
    <row r="9554" customFormat="false" ht="15" hidden="false" customHeight="true" outlineLevel="0" collapsed="false">
      <c r="A9554" s="1" t="n">
        <f aca="false">MAX($A$2:$A9553)+1</f>
        <v>8489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H9554" s="1"/>
      <c r="K9554" s="1" t="s">
        <v>13952</v>
      </c>
    </row>
    <row r="9555" customFormat="false" ht="15" hidden="false" customHeight="true" outlineLevel="0" collapsed="false">
      <c r="A9555" s="1" t="n">
        <f aca="false">A9553</f>
        <v>8488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H9555" s="1"/>
      <c r="K9555" s="1" t="s">
        <v>13952</v>
      </c>
    </row>
    <row r="9556" customFormat="false" ht="15" hidden="false" customHeight="true" outlineLevel="0" collapsed="false">
      <c r="A9556" s="1" t="n">
        <f aca="false">A9554</f>
        <v>8489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H9556" s="1"/>
      <c r="K9556" s="1" t="s">
        <v>13952</v>
      </c>
    </row>
    <row r="9557" customFormat="false" ht="15" hidden="false" customHeight="true" outlineLevel="0" collapsed="false">
      <c r="A9557" s="1" t="n">
        <f aca="false">A1729</f>
        <v>1132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H9557" s="1"/>
      <c r="K9557" s="1" t="s">
        <v>13952</v>
      </c>
    </row>
    <row r="9558" customFormat="false" ht="15" hidden="false" customHeight="true" outlineLevel="0" collapsed="false">
      <c r="A9558" s="1" t="n">
        <f aca="false">MAX($A$2:$A9557)+1</f>
        <v>8490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H9558" s="1"/>
      <c r="K9558" s="1" t="s">
        <v>13952</v>
      </c>
    </row>
    <row r="9559" customFormat="false" ht="15" hidden="false" customHeight="true" outlineLevel="0" collapsed="false">
      <c r="A9559" s="1" t="n">
        <f aca="false">MAX($A$2:$A9558)+1</f>
        <v>8491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H9559" s="1"/>
      <c r="K9559" s="1" t="s">
        <v>13952</v>
      </c>
    </row>
    <row r="9560" customFormat="false" ht="15" hidden="false" customHeight="true" outlineLevel="0" collapsed="false">
      <c r="A9560" s="1" t="n">
        <f aca="false">A9559</f>
        <v>8491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H9560" s="1"/>
      <c r="K9560" s="1" t="s">
        <v>13952</v>
      </c>
    </row>
    <row r="9561" customFormat="false" ht="15" hidden="false" customHeight="true" outlineLevel="0" collapsed="false">
      <c r="A9561" s="1" t="n">
        <f aca="false">MAX($A$2:$A9560)+1</f>
        <v>8492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H9561" s="1"/>
      <c r="K9561" s="1" t="s">
        <v>13952</v>
      </c>
    </row>
    <row r="9562" customFormat="false" ht="15" hidden="false" customHeight="true" outlineLevel="0" collapsed="false">
      <c r="A9562" s="1" t="n">
        <f aca="false">A9561</f>
        <v>8492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H9562" s="1"/>
      <c r="K9562" s="1" t="s">
        <v>13952</v>
      </c>
    </row>
    <row r="9563" customFormat="false" ht="15" hidden="false" customHeight="true" outlineLevel="0" collapsed="false">
      <c r="A9563" s="1" t="n">
        <f aca="false">MAX($A$2:$A9562)+1</f>
        <v>8493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H9563" s="1"/>
      <c r="K9563" s="1" t="s">
        <v>13952</v>
      </c>
    </row>
    <row r="9564" customFormat="false" ht="15" hidden="false" customHeight="true" outlineLevel="0" collapsed="false">
      <c r="A9564" s="1" t="n">
        <f aca="false">MAX($A$2:$A9563)+1</f>
        <v>8494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H9564" s="1"/>
      <c r="K9564" s="1" t="s">
        <v>13952</v>
      </c>
    </row>
    <row r="9565" customFormat="false" ht="15" hidden="false" customHeight="true" outlineLevel="0" collapsed="false">
      <c r="A9565" s="1" t="n">
        <f aca="false">MAX($A$2:$A9564)+1</f>
        <v>8495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H9565" s="1"/>
      <c r="K9565" s="1" t="s">
        <v>13952</v>
      </c>
    </row>
    <row r="9566" customFormat="false" ht="15" hidden="false" customHeight="true" outlineLevel="0" collapsed="false">
      <c r="A9566" s="1" t="n">
        <f aca="false">MAX($A$2:$A9565)+1</f>
        <v>8496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H9566" s="1"/>
      <c r="K9566" s="1" t="s">
        <v>13952</v>
      </c>
    </row>
    <row r="9567" customFormat="false" ht="15" hidden="false" customHeight="true" outlineLevel="0" collapsed="false">
      <c r="A9567" s="1" t="n">
        <f aca="false">A1851</f>
        <v>1171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H9567" s="1"/>
      <c r="K9567" s="1" t="s">
        <v>13952</v>
      </c>
    </row>
    <row r="9568" customFormat="false" ht="15" hidden="false" customHeight="true" outlineLevel="0" collapsed="false">
      <c r="A9568" s="1" t="n">
        <f aca="false">MAX($A$2:$A9567)+1</f>
        <v>8497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H9568" s="1"/>
      <c r="K9568" s="1" t="s">
        <v>13952</v>
      </c>
    </row>
    <row r="9569" customFormat="false" ht="15" hidden="false" customHeight="true" outlineLevel="0" collapsed="false">
      <c r="A9569" s="1" t="n">
        <f aca="false">MAX($A$2:$A9568)+1</f>
        <v>8498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H9569" s="1"/>
      <c r="K9569" s="1" t="s">
        <v>13952</v>
      </c>
    </row>
    <row r="9570" customFormat="false" ht="15" hidden="false" customHeight="true" outlineLevel="0" collapsed="false">
      <c r="A9570" s="1" t="n">
        <f aca="false">MAX($A$2:$A9569)+1</f>
        <v>8499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H9570" s="1"/>
      <c r="K9570" s="1" t="s">
        <v>13952</v>
      </c>
    </row>
    <row r="9571" customFormat="false" ht="15" hidden="fals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H9571" s="1"/>
      <c r="K9571" s="1" t="s">
        <v>13952</v>
      </c>
    </row>
    <row r="9572" customFormat="false" ht="15" hidden="false" customHeight="true" outlineLevel="0" collapsed="false">
      <c r="A9572" s="1" t="n">
        <f aca="false">MAX($A$2:$A9571)+1</f>
        <v>8500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H9572" s="1"/>
      <c r="K9572" s="1" t="s">
        <v>13952</v>
      </c>
    </row>
    <row r="9573" customFormat="false" ht="15" hidden="false" customHeight="true" outlineLevel="0" collapsed="false">
      <c r="A9573" s="1" t="n">
        <f aca="false">A9572</f>
        <v>8500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H9573" s="1"/>
      <c r="K9573" s="1" t="s">
        <v>13952</v>
      </c>
    </row>
    <row r="9574" customFormat="false" ht="15" hidden="false" customHeight="true" outlineLevel="0" collapsed="false">
      <c r="A9574" s="1" t="n">
        <f aca="false">MAX($A$2:$A9573)+1</f>
        <v>8501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H9574" s="1"/>
      <c r="K9574" s="1" t="s">
        <v>13952</v>
      </c>
    </row>
    <row r="9575" customFormat="false" ht="15" hidden="fals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H9575" s="1"/>
      <c r="K9575" s="1" t="s">
        <v>13952</v>
      </c>
    </row>
    <row r="9576" customFormat="false" ht="15" hidden="false" customHeight="true" outlineLevel="0" collapsed="false">
      <c r="A9576" s="1" t="n">
        <f aca="false">MAX($A$2:$A9575)+1</f>
        <v>8502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H9576" s="1"/>
      <c r="K9576" s="1" t="s">
        <v>13952</v>
      </c>
    </row>
    <row r="9577" customFormat="false" ht="15" hidden="false" customHeight="true" outlineLevel="0" collapsed="false">
      <c r="A9577" s="1" t="n">
        <f aca="false">MAX($A$2:$A9576)+1</f>
        <v>8503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H9577" s="1"/>
      <c r="K9577" s="1" t="s">
        <v>13952</v>
      </c>
    </row>
    <row r="9578" customFormat="false" ht="15" hidden="false" customHeight="true" outlineLevel="0" collapsed="false">
      <c r="A9578" s="1" t="n">
        <f aca="false">MAX($A$2:$A9577)+1</f>
        <v>8504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H9578" s="1"/>
      <c r="K9578" s="1" t="s">
        <v>13952</v>
      </c>
    </row>
    <row r="9579" customFormat="false" ht="15" hidden="false" customHeight="true" outlineLevel="0" collapsed="false">
      <c r="A9579" s="1" t="n">
        <f aca="false">MAX($A$2:$A9578)+1</f>
        <v>8505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H9579" s="1"/>
      <c r="K9579" s="1" t="s">
        <v>13952</v>
      </c>
    </row>
    <row r="9580" customFormat="false" ht="15" hidden="false" customHeight="true" outlineLevel="0" collapsed="false">
      <c r="A9580" s="1" t="n">
        <f aca="false">A9578</f>
        <v>8504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H9580" s="1"/>
      <c r="K9580" s="1" t="s">
        <v>13952</v>
      </c>
    </row>
    <row r="9581" customFormat="false" ht="15" hidden="false" customHeight="true" outlineLevel="0" collapsed="false">
      <c r="A9581" s="1" t="n">
        <f aca="false">A9578</f>
        <v>8504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H9581" s="1"/>
      <c r="K9581" s="1" t="s">
        <v>13952</v>
      </c>
    </row>
    <row r="9582" customFormat="false" ht="15" hidden="false" customHeight="true" outlineLevel="0" collapsed="false">
      <c r="A9582" s="1" t="n">
        <f aca="false">MAX($A$2:$A9581)+1</f>
        <v>8506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H9582" s="1"/>
      <c r="K9582" s="1" t="s">
        <v>13952</v>
      </c>
    </row>
    <row r="9583" customFormat="false" ht="15" hidden="false" customHeight="true" outlineLevel="0" collapsed="false">
      <c r="A9583" s="1" t="n">
        <f aca="false">MAX($A$2:$A9582)+1</f>
        <v>8507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H9583" s="1"/>
      <c r="K9583" s="1" t="s">
        <v>13952</v>
      </c>
    </row>
    <row r="9584" customFormat="false" ht="15" hidden="false" customHeight="true" outlineLevel="0" collapsed="false">
      <c r="A9584" s="1" t="n">
        <f aca="false">MAX($A$2:$A9583)+1</f>
        <v>8508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H9584" s="1"/>
      <c r="K9584" s="1" t="s">
        <v>13952</v>
      </c>
    </row>
    <row r="9585" customFormat="false" ht="15" hidden="false" customHeight="true" outlineLevel="0" collapsed="false">
      <c r="A9585" s="1" t="n">
        <f aca="false">MAX($A$2:$A9584)+1</f>
        <v>8509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H9585" s="1"/>
      <c r="K9585" s="1" t="s">
        <v>13952</v>
      </c>
    </row>
    <row r="9586" customFormat="false" ht="15" hidden="false" customHeight="true" outlineLevel="0" collapsed="false">
      <c r="A9586" s="1" t="n">
        <f aca="false">MAX($A$2:$A9585)+1</f>
        <v>8510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H9586" s="1"/>
      <c r="K9586" s="1" t="s">
        <v>13952</v>
      </c>
    </row>
    <row r="9587" customFormat="false" ht="15" hidden="false" customHeight="true" outlineLevel="0" collapsed="false">
      <c r="A9587" s="1" t="n">
        <f aca="false">A9585</f>
        <v>8509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H9587" s="1"/>
      <c r="K9587" s="1" t="s">
        <v>13952</v>
      </c>
    </row>
    <row r="9588" customFormat="false" ht="15" hidden="false" customHeight="true" outlineLevel="0" collapsed="false">
      <c r="A9588" s="1" t="n">
        <f aca="false">MAX($A$2:$A9587)+1</f>
        <v>8511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H9588" s="1"/>
      <c r="K9588" s="1" t="s">
        <v>13952</v>
      </c>
    </row>
    <row r="9589" customFormat="false" ht="15" hidden="false" customHeight="true" outlineLevel="0" collapsed="false">
      <c r="A9589" s="1" t="n">
        <f aca="false">MAX($A$2:$A9588)+1</f>
        <v>8512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H9589" s="1"/>
      <c r="K9589" s="1" t="s">
        <v>13952</v>
      </c>
    </row>
    <row r="9590" customFormat="false" ht="15" hidden="false" customHeight="true" outlineLevel="0" collapsed="false">
      <c r="A9590" s="1" t="n">
        <f aca="false">MAX($A$2:$A9589)+1</f>
        <v>8513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H9590" s="1"/>
      <c r="K9590" s="1" t="s">
        <v>13952</v>
      </c>
    </row>
    <row r="9591" customFormat="false" ht="15" hidden="false" customHeight="true" outlineLevel="0" collapsed="false">
      <c r="A9591" s="1" t="n">
        <f aca="false">MAX($A$2:$A9590)+1</f>
        <v>8514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H9591" s="1"/>
      <c r="K9591" s="1" t="s">
        <v>13952</v>
      </c>
    </row>
    <row r="9592" customFormat="false" ht="15" hidden="fals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H9592" s="1"/>
      <c r="K9592" s="1" t="s">
        <v>13952</v>
      </c>
    </row>
    <row r="9593" customFormat="false" ht="15" hidden="false" customHeight="true" outlineLevel="0" collapsed="false">
      <c r="A9593" s="1" t="n">
        <f aca="false">MAX($A$2:$A9592)+1</f>
        <v>8515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H9593" s="1"/>
      <c r="K9593" s="1" t="s">
        <v>13952</v>
      </c>
    </row>
    <row r="9594" customFormat="false" ht="15" hidden="false" customHeight="true" outlineLevel="0" collapsed="false">
      <c r="A9594" s="1" t="n">
        <f aca="false">A3080</f>
        <v>2155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H9594" s="1"/>
      <c r="K9594" s="1" t="s">
        <v>13952</v>
      </c>
    </row>
    <row r="9595" customFormat="false" ht="15" hidden="false" customHeight="true" outlineLevel="0" collapsed="false">
      <c r="A9595" s="1" t="n">
        <f aca="false">A3081</f>
        <v>2156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H9595" s="1"/>
      <c r="K9595" s="1" t="s">
        <v>13952</v>
      </c>
    </row>
    <row r="9596" customFormat="false" ht="15" hidden="false" customHeight="true" outlineLevel="0" collapsed="false">
      <c r="A9596" s="1" t="n">
        <f aca="false">A3081</f>
        <v>2156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H9596" s="1"/>
      <c r="K9596" s="1" t="s">
        <v>13952</v>
      </c>
    </row>
    <row r="9597" customFormat="false" ht="15" hidden="false" customHeight="true" outlineLevel="0" collapsed="false">
      <c r="A9597" s="1" t="n">
        <f aca="false">A3541</f>
        <v>2612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H9597" s="1"/>
      <c r="K9597" s="1" t="s">
        <v>13952</v>
      </c>
    </row>
    <row r="9598" customFormat="false" ht="15" hidden="false" customHeight="true" outlineLevel="0" collapsed="false">
      <c r="A9598" s="1" t="n">
        <f aca="false">A3082</f>
        <v>2157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H9598" s="1"/>
      <c r="K9598" s="1" t="s">
        <v>13952</v>
      </c>
    </row>
    <row r="9599" customFormat="false" ht="15" hidden="false" customHeight="true" outlineLevel="0" collapsed="false">
      <c r="A9599" s="1" t="n">
        <f aca="false">A3079</f>
        <v>2154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H9599" s="1"/>
      <c r="K9599" s="1" t="s">
        <v>13952</v>
      </c>
    </row>
    <row r="9600" customFormat="false" ht="15" hidden="false" customHeight="true" outlineLevel="0" collapsed="false">
      <c r="A9600" s="1" t="n">
        <f aca="false">MAX($A$2:$A9599)+1</f>
        <v>8516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H9600" s="1"/>
      <c r="K9600" s="1" t="s">
        <v>13952</v>
      </c>
    </row>
    <row r="9601" customFormat="false" ht="15" hidden="false" customHeight="true" outlineLevel="0" collapsed="false">
      <c r="A9601" s="1" t="n">
        <f aca="false">A2766</f>
        <v>1844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H9601" s="1"/>
      <c r="K9601" s="1" t="s">
        <v>13952</v>
      </c>
    </row>
    <row r="9602" customFormat="false" ht="15" hidden="false" customHeight="true" outlineLevel="0" collapsed="false">
      <c r="A9602" s="1" t="n">
        <f aca="false">MAX($A$2:$A9601)+1</f>
        <v>8517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H9602" s="1"/>
      <c r="K9602" s="1" t="s">
        <v>13952</v>
      </c>
    </row>
    <row r="9603" customFormat="false" ht="15" hidden="false" customHeight="true" outlineLevel="0" collapsed="false">
      <c r="A9603" s="1" t="n">
        <f aca="false">MAX($A$2:$A9602)+1</f>
        <v>8518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H9603" s="1"/>
      <c r="K9603" s="1" t="s">
        <v>13952</v>
      </c>
    </row>
    <row r="9604" customFormat="false" ht="15" hidden="false" customHeight="true" outlineLevel="0" collapsed="false">
      <c r="A9604" s="1" t="n">
        <f aca="false">MAX($A$2:$A9603)+1</f>
        <v>8519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H9604" s="1"/>
      <c r="K9604" s="1" t="s">
        <v>13952</v>
      </c>
    </row>
    <row r="9605" customFormat="false" ht="15" hidden="false" customHeight="true" outlineLevel="0" collapsed="false">
      <c r="A9605" s="1" t="n">
        <f aca="false">MAX($A$2:$A9604)+1</f>
        <v>8520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H9605" s="1"/>
      <c r="K9605" s="1" t="s">
        <v>13952</v>
      </c>
    </row>
    <row r="9606" customFormat="false" ht="15" hidden="false" customHeight="true" outlineLevel="0" collapsed="false">
      <c r="A9606" s="1" t="n">
        <f aca="false">MAX($A$2:$A9605)+1</f>
        <v>8521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H9606" s="1"/>
      <c r="K9606" s="1" t="s">
        <v>13952</v>
      </c>
    </row>
    <row r="9607" customFormat="false" ht="15" hidden="false" customHeight="true" outlineLevel="0" collapsed="false">
      <c r="A9607" s="1" t="n">
        <f aca="false">MAX($A$2:$A9606)+1</f>
        <v>8522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H9607" s="1"/>
      <c r="K9607" s="1" t="s">
        <v>13952</v>
      </c>
    </row>
    <row r="9608" customFormat="false" ht="15" hidden="false" customHeight="true" outlineLevel="0" collapsed="false">
      <c r="A9608" s="1" t="n">
        <f aca="false">MAX($A$2:$A9607)+1</f>
        <v>8523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H9608" s="1"/>
      <c r="K9608" s="1" t="s">
        <v>13952</v>
      </c>
    </row>
    <row r="9609" customFormat="false" ht="15" hidden="false" customHeight="true" outlineLevel="0" collapsed="false">
      <c r="A9609" s="1" t="n">
        <f aca="false">MAX($A$2:$A9608)+1</f>
        <v>8524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H9609" s="1"/>
      <c r="K9609" s="1" t="s">
        <v>13952</v>
      </c>
    </row>
    <row r="9610" customFormat="false" ht="15" hidden="fals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H9610" s="1"/>
      <c r="K9610" s="1" t="s">
        <v>13952</v>
      </c>
    </row>
    <row r="9611" customFormat="false" ht="15" hidden="fals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H9611" s="1"/>
      <c r="K9611" s="1" t="s">
        <v>13952</v>
      </c>
    </row>
    <row r="9612" customFormat="false" ht="15" hidden="fals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H9612" s="1"/>
      <c r="K9612" s="1" t="s">
        <v>13952</v>
      </c>
    </row>
    <row r="9613" customFormat="false" ht="15" hidden="false" customHeight="true" outlineLevel="0" collapsed="false">
      <c r="A9613" s="1" t="n">
        <f aca="false">A1608</f>
        <v>1100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H9613" s="1"/>
      <c r="K9613" s="1" t="s">
        <v>13952</v>
      </c>
    </row>
    <row r="9614" customFormat="false" ht="15" hidden="fals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H9614" s="1"/>
      <c r="K9614" s="1" t="s">
        <v>13952</v>
      </c>
    </row>
    <row r="9615" customFormat="false" ht="15" hidden="false" customHeight="true" outlineLevel="0" collapsed="false">
      <c r="A9615" s="1" t="n">
        <f aca="false">MAX($A$2:$A9614)+1</f>
        <v>8525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H9615" s="1"/>
      <c r="K9615" s="1" t="s">
        <v>13952</v>
      </c>
    </row>
    <row r="9616" customFormat="false" ht="15" hidden="false" customHeight="true" outlineLevel="0" collapsed="false">
      <c r="A9616" s="1" t="n">
        <f aca="false">MAX($A$2:$A9615)+1</f>
        <v>8526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H9616" s="1"/>
      <c r="K9616" s="1" t="s">
        <v>13952</v>
      </c>
    </row>
    <row r="9617" customFormat="false" ht="15" hidden="false" customHeight="true" outlineLevel="0" collapsed="false">
      <c r="A9617" s="1" t="n">
        <f aca="false">MAX($A$2:$A9616)+1</f>
        <v>8527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H9617" s="1"/>
      <c r="K9617" s="1" t="s">
        <v>13952</v>
      </c>
    </row>
    <row r="9618" customFormat="false" ht="15" hidden="false" customHeight="true" outlineLevel="0" collapsed="false">
      <c r="A9618" s="1" t="n">
        <f aca="false">MAX($A$2:$A9617)+1</f>
        <v>8528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H9618" s="1"/>
      <c r="K9618" s="1" t="s">
        <v>13952</v>
      </c>
    </row>
    <row r="9619" customFormat="false" ht="15" hidden="false" customHeight="true" outlineLevel="0" collapsed="false">
      <c r="A9619" s="1" t="n">
        <f aca="false">MAX($A$2:$A9618)+1</f>
        <v>8529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H9619" s="1"/>
      <c r="K9619" s="1" t="s">
        <v>13952</v>
      </c>
    </row>
    <row r="9620" customFormat="false" ht="15" hidden="false" customHeight="true" outlineLevel="0" collapsed="false">
      <c r="A9620" s="1" t="n">
        <f aca="false">MAX($A$2:$A9619)+1</f>
        <v>8530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H9620" s="1"/>
      <c r="K9620" s="1" t="s">
        <v>13952</v>
      </c>
    </row>
    <row r="9621" customFormat="false" ht="15" hidden="false" customHeight="true" outlineLevel="0" collapsed="false">
      <c r="A9621" s="1" t="n">
        <f aca="false">MAX($A$2:$A9620)+1</f>
        <v>8531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H9621" s="1"/>
      <c r="K9621" s="1" t="s">
        <v>13952</v>
      </c>
    </row>
    <row r="9622" customFormat="false" ht="15" hidden="false" customHeight="true" outlineLevel="0" collapsed="false">
      <c r="A9622" s="1" t="n">
        <f aca="false">MAX($A$2:$A9621)+1</f>
        <v>8532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H9622" s="1"/>
      <c r="K9622" s="1" t="s">
        <v>13952</v>
      </c>
    </row>
    <row r="9623" customFormat="false" ht="15" hidden="false" customHeight="true" outlineLevel="0" collapsed="false">
      <c r="A9623" s="1" t="n">
        <f aca="false">MAX($A$2:$A9622)+1</f>
        <v>8533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H9623" s="1"/>
      <c r="K9623" s="1" t="s">
        <v>13952</v>
      </c>
    </row>
    <row r="9624" customFormat="false" ht="15" hidden="false" customHeight="true" outlineLevel="0" collapsed="false">
      <c r="A9624" s="1" t="n">
        <f aca="false">MAX($A$2:$A9623)+1</f>
        <v>8534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H9624" s="1"/>
      <c r="K9624" s="1" t="s">
        <v>13952</v>
      </c>
    </row>
    <row r="9625" customFormat="false" ht="15" hidden="false" customHeight="true" outlineLevel="0" collapsed="false">
      <c r="A9625" s="1" t="n">
        <f aca="false">MAX($A$2:$A9624)+1</f>
        <v>8535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H9625" s="1"/>
      <c r="K9625" s="1" t="s">
        <v>13952</v>
      </c>
    </row>
    <row r="9626" customFormat="false" ht="15" hidden="false" customHeight="true" outlineLevel="0" collapsed="false">
      <c r="A9626" s="1" t="n">
        <f aca="false">A9141</f>
        <v>8151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H9626" s="1"/>
      <c r="K9626" s="1" t="s">
        <v>13952</v>
      </c>
    </row>
    <row r="9627" customFormat="false" ht="15" hidden="false" customHeight="true" outlineLevel="0" collapsed="false">
      <c r="A9627" s="1" t="n">
        <f aca="false">MAX($A$2:$A9626)+1</f>
        <v>8536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H9627" s="1"/>
      <c r="K9627" s="1" t="s">
        <v>13952</v>
      </c>
    </row>
    <row r="9628" customFormat="false" ht="15" hidden="false" customHeight="true" outlineLevel="0" collapsed="false">
      <c r="A9628" s="1" t="n">
        <f aca="false">MAX($A$2:$A9627)+1</f>
        <v>8537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H9628" s="1"/>
      <c r="K9628" s="1" t="s">
        <v>13952</v>
      </c>
    </row>
    <row r="9629" customFormat="false" ht="15" hidden="false" customHeight="true" outlineLevel="0" collapsed="false">
      <c r="A9629" s="1" t="n">
        <f aca="false">A9628</f>
        <v>8537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H9629" s="1"/>
      <c r="K9629" s="1" t="s">
        <v>13952</v>
      </c>
    </row>
    <row r="9630" customFormat="false" ht="15" hidden="false" customHeight="true" outlineLevel="0" collapsed="false">
      <c r="A9630" s="1" t="n">
        <f aca="false">A9628</f>
        <v>8537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H9630" s="1"/>
      <c r="K9630" s="1" t="s">
        <v>13952</v>
      </c>
    </row>
    <row r="9631" customFormat="false" ht="15" hidden="false" customHeight="true" outlineLevel="0" collapsed="false">
      <c r="A9631" s="1" t="n">
        <f aca="false">MAX($A$2:$A9630)+1</f>
        <v>8538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H9631" s="1"/>
      <c r="K9631" s="1" t="s">
        <v>13952</v>
      </c>
    </row>
    <row r="9632" customFormat="false" ht="15" hidden="false" customHeight="true" outlineLevel="0" collapsed="false">
      <c r="A9632" s="1" t="n">
        <f aca="false">A2467</f>
        <v>1547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H9632" s="1"/>
      <c r="K9632" s="1" t="s">
        <v>13952</v>
      </c>
    </row>
    <row r="9633" customFormat="false" ht="15" hidden="false" customHeight="true" outlineLevel="0" collapsed="false">
      <c r="A9633" s="1" t="n">
        <f aca="false">A2467</f>
        <v>1547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H9633" s="1"/>
      <c r="K9633" s="1" t="s">
        <v>13952</v>
      </c>
    </row>
    <row r="9634" customFormat="false" ht="15" hidden="false" customHeight="true" outlineLevel="0" collapsed="false">
      <c r="A9634" s="1" t="n">
        <f aca="false">A2468</f>
        <v>1548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H9634" s="1"/>
      <c r="K9634" s="1" t="s">
        <v>13952</v>
      </c>
    </row>
    <row r="9635" customFormat="false" ht="15" hidden="false" customHeight="true" outlineLevel="0" collapsed="false">
      <c r="A9635" s="1" t="n">
        <f aca="false">A1982</f>
        <v>1211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H9635" s="1"/>
      <c r="K9635" s="1" t="s">
        <v>13952</v>
      </c>
    </row>
    <row r="9636" customFormat="false" ht="15" hidden="false" customHeight="true" outlineLevel="0" collapsed="false">
      <c r="A9636" s="1" t="n">
        <f aca="false">MAX($A$2:$A9635)+1</f>
        <v>8539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H9636" s="1"/>
      <c r="K9636" s="1" t="s">
        <v>13952</v>
      </c>
    </row>
    <row r="9637" customFormat="false" ht="15" hidden="false" customHeight="true" outlineLevel="0" collapsed="false">
      <c r="A9637" s="1" t="n">
        <f aca="false">A9636</f>
        <v>8539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H9637" s="1"/>
      <c r="K9637" s="1" t="s">
        <v>13952</v>
      </c>
    </row>
    <row r="9638" customFormat="false" ht="15" hidden="false" customHeight="true" outlineLevel="0" collapsed="false">
      <c r="A9638" s="1" t="n">
        <f aca="false">MAX($A$2:$A9637)+1</f>
        <v>8540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H9638" s="1"/>
      <c r="K9638" s="1" t="s">
        <v>13952</v>
      </c>
    </row>
    <row r="9639" customFormat="false" ht="15" hidden="false" customHeight="true" outlineLevel="0" collapsed="false">
      <c r="A9639" s="1" t="n">
        <f aca="false">MAX($A$2:$A9638)+1</f>
        <v>8541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H9639" s="1"/>
      <c r="K9639" s="1" t="s">
        <v>13952</v>
      </c>
    </row>
    <row r="9640" customFormat="false" ht="15" hidden="false" customHeight="true" outlineLevel="0" collapsed="false">
      <c r="A9640" s="1" t="n">
        <f aca="false">MAX($A$2:$A9639)+1</f>
        <v>8542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H9640" s="1"/>
      <c r="K9640" s="1" t="s">
        <v>13952</v>
      </c>
    </row>
    <row r="9641" customFormat="false" ht="15" hidden="false" customHeight="true" outlineLevel="0" collapsed="false">
      <c r="A9641" s="1" t="n">
        <f aca="false">MAX($A$2:$A9640)+1</f>
        <v>8543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H9641" s="1"/>
      <c r="K9641" s="1" t="s">
        <v>13952</v>
      </c>
    </row>
    <row r="9642" customFormat="false" ht="15" hidden="false" customHeight="true" outlineLevel="0" collapsed="false">
      <c r="A9642" s="1" t="n">
        <f aca="false">MAX($A$2:$A9641)+1</f>
        <v>8544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H9642" s="1"/>
      <c r="K9642" s="1" t="s">
        <v>13952</v>
      </c>
    </row>
    <row r="9643" customFormat="false" ht="15" hidden="false" customHeight="true" outlineLevel="0" collapsed="false">
      <c r="A9643" s="1" t="n">
        <f aca="false">MAX($A$2:$A9642)+1</f>
        <v>8545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H9643" s="1"/>
      <c r="K9643" s="1" t="s">
        <v>13952</v>
      </c>
    </row>
    <row r="9644" customFormat="false" ht="15" hidden="false" customHeight="true" outlineLevel="0" collapsed="false">
      <c r="A9644" s="1" t="n">
        <f aca="false">MAX($A$2:$A9643)+1</f>
        <v>8546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H9644" s="1"/>
      <c r="K9644" s="1" t="s">
        <v>13952</v>
      </c>
    </row>
    <row r="9645" customFormat="false" ht="15" hidden="false" customHeight="true" outlineLevel="0" collapsed="false">
      <c r="A9645" s="1" t="n">
        <f aca="false">A9490</f>
        <v>8462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H9645" s="1"/>
      <c r="K9645" s="1" t="s">
        <v>13952</v>
      </c>
    </row>
    <row r="9646" customFormat="false" ht="15" hidden="false" customHeight="true" outlineLevel="0" collapsed="false">
      <c r="A9646" s="1" t="n">
        <f aca="false">A3544</f>
        <v>2615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H9646" s="1"/>
      <c r="K9646" s="1" t="s">
        <v>13952</v>
      </c>
    </row>
    <row r="9647" customFormat="false" ht="15" hidden="false" customHeight="true" outlineLevel="0" collapsed="false">
      <c r="A9647" s="1" t="n">
        <f aca="false">A3301</f>
        <v>2376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H9647" s="1"/>
      <c r="K9647" s="1" t="s">
        <v>13952</v>
      </c>
    </row>
    <row r="9648" customFormat="false" ht="15" hidden="false" customHeight="true" outlineLevel="0" collapsed="false">
      <c r="A9648" s="1" t="n">
        <f aca="false">A9496</f>
        <v>8463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H9648" s="1"/>
      <c r="K9648" s="1" t="s">
        <v>13952</v>
      </c>
    </row>
    <row r="9649" customFormat="false" ht="15" hidden="false" customHeight="true" outlineLevel="0" collapsed="false">
      <c r="A9649" s="1" t="n">
        <f aca="false">A3302</f>
        <v>2377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H9649" s="1"/>
      <c r="K9649" s="1" t="s">
        <v>13952</v>
      </c>
    </row>
    <row r="9650" customFormat="false" ht="15" hidden="false" customHeight="true" outlineLevel="0" collapsed="false">
      <c r="A9650" s="1" t="n">
        <f aca="false">MAX($A$2:$A9649)+1</f>
        <v>8547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H9650" s="1"/>
      <c r="K9650" s="1" t="s">
        <v>13952</v>
      </c>
    </row>
    <row r="9651" customFormat="false" ht="15" hidden="false" customHeight="true" outlineLevel="0" collapsed="false">
      <c r="A9651" s="1" t="n">
        <f aca="false">A2487</f>
        <v>1566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H9651" s="1"/>
      <c r="K9651" s="1" t="s">
        <v>13952</v>
      </c>
    </row>
    <row r="9652" customFormat="false" ht="15" hidden="false" customHeight="true" outlineLevel="0" collapsed="false">
      <c r="A9652" s="1" t="n">
        <f aca="false">MAX($A$2:$A9651)+1</f>
        <v>8548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H9652" s="1"/>
      <c r="K9652" s="1" t="s">
        <v>13952</v>
      </c>
    </row>
    <row r="9653" customFormat="false" ht="15" hidden="false" customHeight="true" outlineLevel="0" collapsed="false">
      <c r="A9653" s="1" t="n">
        <f aca="false">MAX($A$2:$A9652)+1</f>
        <v>8549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H9653" s="1"/>
      <c r="K9653" s="1" t="s">
        <v>13952</v>
      </c>
    </row>
    <row r="9654" customFormat="false" ht="15" hidden="false" customHeight="true" outlineLevel="0" collapsed="false">
      <c r="A9654" s="1" t="n">
        <f aca="false">A9653</f>
        <v>8549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H9654" s="1"/>
      <c r="K9654" s="1" t="s">
        <v>13952</v>
      </c>
    </row>
    <row r="9655" customFormat="false" ht="15" hidden="false" customHeight="true" outlineLevel="0" collapsed="false">
      <c r="A9655" s="1" t="n">
        <f aca="false">A9501</f>
        <v>2378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H9655" s="1"/>
      <c r="K9655" s="1" t="s">
        <v>13952</v>
      </c>
    </row>
    <row r="9656" customFormat="false" ht="15" hidden="false" customHeight="true" outlineLevel="0" collapsed="false">
      <c r="A9656" s="1" t="n">
        <f aca="false">MAX($A$2:$A9655)+1</f>
        <v>8550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H9656" s="1"/>
      <c r="K9656" s="1" t="s">
        <v>13952</v>
      </c>
    </row>
    <row r="9657" customFormat="false" ht="15" hidden="false" customHeight="true" outlineLevel="0" collapsed="false">
      <c r="A9657" s="1" t="n">
        <f aca="false">A9503</f>
        <v>8464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H9657" s="1"/>
      <c r="K9657" s="1" t="s">
        <v>13952</v>
      </c>
    </row>
    <row r="9658" customFormat="false" ht="15" hidden="false" customHeight="true" outlineLevel="0" collapsed="false">
      <c r="A9658" s="1" t="n">
        <f aca="false">A9505</f>
        <v>8465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H9658" s="1"/>
      <c r="K9658" s="1" t="s">
        <v>13952</v>
      </c>
    </row>
    <row r="9659" customFormat="false" ht="15" hidden="false" customHeight="true" outlineLevel="0" collapsed="false">
      <c r="A9659" s="1" t="n">
        <f aca="false">A3548</f>
        <v>2619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H9659" s="1"/>
      <c r="K9659" s="1" t="s">
        <v>13952</v>
      </c>
    </row>
    <row r="9660" customFormat="false" ht="15" hidden="false" customHeight="true" outlineLevel="0" collapsed="false">
      <c r="A9660" s="1" t="n">
        <f aca="false">MAX($A$2:$A9659)+1</f>
        <v>8551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H9660" s="1"/>
      <c r="K9660" s="1" t="s">
        <v>13952</v>
      </c>
    </row>
    <row r="9661" customFormat="false" ht="15" hidden="false" customHeight="true" outlineLevel="0" collapsed="false">
      <c r="A9661" s="1" t="n">
        <f aca="false">A3310</f>
        <v>2385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H9661" s="1"/>
      <c r="K9661" s="1" t="s">
        <v>13952</v>
      </c>
    </row>
    <row r="9662" customFormat="false" ht="15" hidden="false" customHeight="true" outlineLevel="0" collapsed="false">
      <c r="A9662" s="1" t="n">
        <f aca="false">A9506</f>
        <v>8466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H9662" s="1"/>
      <c r="K9662" s="1" t="s">
        <v>13952</v>
      </c>
    </row>
    <row r="9663" customFormat="false" ht="15" hidden="false" customHeight="true" outlineLevel="0" collapsed="false">
      <c r="A9663" s="1" t="n">
        <f aca="false">A3311</f>
        <v>2386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H9663" s="1"/>
      <c r="K9663" s="1" t="s">
        <v>13952</v>
      </c>
    </row>
    <row r="9664" customFormat="false" ht="15" hidden="fals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H9664" s="1"/>
      <c r="K9664" s="1" t="s">
        <v>13952</v>
      </c>
    </row>
    <row r="9665" customFormat="false" ht="15" hidden="fals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H9665" s="1"/>
      <c r="K9665" s="1" t="s">
        <v>13952</v>
      </c>
    </row>
    <row r="9666" customFormat="false" ht="15" hidden="false" customHeight="true" outlineLevel="0" collapsed="false">
      <c r="A9666" s="1" t="n">
        <f aca="false">MAX($A$2:$A9665)+1</f>
        <v>8552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H9666" s="1"/>
      <c r="K9666" s="1" t="s">
        <v>13952</v>
      </c>
    </row>
    <row r="9667" customFormat="false" ht="15" hidden="false" customHeight="true" outlineLevel="0" collapsed="false">
      <c r="A9667" s="1" t="n">
        <f aca="false">MAX($A$2:$A9666)+1</f>
        <v>8553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H9667" s="1"/>
      <c r="K9667" s="1" t="s">
        <v>13952</v>
      </c>
    </row>
    <row r="9668" customFormat="false" ht="15" hidden="false" customHeight="true" outlineLevel="0" collapsed="false">
      <c r="A9668" s="1" t="n">
        <f aca="false">A9508</f>
        <v>8467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H9668" s="1"/>
      <c r="K9668" s="1" t="s">
        <v>13952</v>
      </c>
    </row>
    <row r="9669" customFormat="false" ht="15" hidden="false" customHeight="true" outlineLevel="0" collapsed="false">
      <c r="A9669" s="1" t="n">
        <f aca="false">A9510</f>
        <v>8468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H9669" s="1"/>
      <c r="K9669" s="1" t="s">
        <v>13952</v>
      </c>
    </row>
    <row r="9670" customFormat="false" ht="15" hidden="false" customHeight="true" outlineLevel="0" collapsed="false">
      <c r="A9670" s="1" t="n">
        <f aca="false">A9511</f>
        <v>8469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H9670" s="1"/>
      <c r="K9670" s="1" t="s">
        <v>13952</v>
      </c>
    </row>
    <row r="9671" customFormat="false" ht="15" hidden="false" customHeight="true" outlineLevel="0" collapsed="false">
      <c r="A9671" s="1" t="n">
        <f aca="false">A3306</f>
        <v>2381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H9671" s="1"/>
      <c r="K9671" s="1" t="s">
        <v>13952</v>
      </c>
    </row>
    <row r="9672" customFormat="false" ht="15" hidden="false" customHeight="true" outlineLevel="0" collapsed="false">
      <c r="A9672" s="1" t="n">
        <f aca="false">MAX($A$2:$A9671)+1</f>
        <v>8554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H9672" s="1"/>
      <c r="K9672" s="1" t="s">
        <v>13952</v>
      </c>
    </row>
    <row r="9673" customFormat="false" ht="15" hidden="false" customHeight="true" outlineLevel="0" collapsed="false">
      <c r="A9673" s="1" t="n">
        <f aca="false">MAX($A$2:$A9672)+1</f>
        <v>8555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H9673" s="1"/>
      <c r="K9673" s="1" t="s">
        <v>13952</v>
      </c>
    </row>
    <row r="9674" customFormat="false" ht="15" hidden="false" customHeight="true" outlineLevel="0" collapsed="false">
      <c r="A9674" s="1" t="n">
        <f aca="false">A3307</f>
        <v>2382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H9674" s="1"/>
      <c r="K9674" s="1" t="s">
        <v>13952</v>
      </c>
    </row>
    <row r="9675" customFormat="false" ht="15" hidden="false" customHeight="true" outlineLevel="0" collapsed="false">
      <c r="A9675" s="1" t="n">
        <f aca="false">A3308</f>
        <v>2383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H9675" s="1"/>
      <c r="K9675" s="1" t="s">
        <v>13952</v>
      </c>
    </row>
    <row r="9676" customFormat="false" ht="15" hidden="false" customHeight="true" outlineLevel="0" collapsed="false">
      <c r="A9676" s="1" t="n">
        <f aca="false">A3300</f>
        <v>2375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H9676" s="1"/>
      <c r="K9676" s="1" t="s">
        <v>13952</v>
      </c>
    </row>
    <row r="9677" customFormat="false" ht="15" hidden="false" customHeight="true" outlineLevel="0" collapsed="false">
      <c r="A9677" s="1" t="n">
        <f aca="false">A8673</f>
        <v>7192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H9677" s="1"/>
      <c r="K9677" s="1" t="s">
        <v>13952</v>
      </c>
    </row>
    <row r="9678" customFormat="false" ht="15" hidden="false" customHeight="true" outlineLevel="0" collapsed="false">
      <c r="A9678" s="1" t="n">
        <f aca="false">MAX($A$2:$A9677)+1</f>
        <v>8556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H9678" s="1"/>
      <c r="K9678" s="1" t="s">
        <v>13952</v>
      </c>
    </row>
    <row r="9679" customFormat="false" ht="15" hidden="false" customHeight="true" outlineLevel="0" collapsed="false">
      <c r="A9679" s="1" t="n">
        <f aca="false">A9521</f>
        <v>8470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H9679" s="1"/>
      <c r="K9679" s="1" t="s">
        <v>13952</v>
      </c>
    </row>
    <row r="9680" customFormat="false" ht="15" hidden="false" customHeight="true" outlineLevel="0" collapsed="false">
      <c r="A9680" s="1" t="n">
        <f aca="false">MAX($A$2:$A9679)+1</f>
        <v>8557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H9680" s="1"/>
      <c r="K9680" s="1" t="s">
        <v>13952</v>
      </c>
    </row>
    <row r="9681" customFormat="false" ht="15" hidden="false" customHeight="true" outlineLevel="0" collapsed="false">
      <c r="A9681" s="1" t="n">
        <f aca="false">MAX($A$2:$A9680)+1</f>
        <v>8558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H9681" s="1"/>
      <c r="K9681" s="1" t="s">
        <v>13952</v>
      </c>
    </row>
    <row r="9682" customFormat="false" ht="15" hidden="false" customHeight="true" outlineLevel="0" collapsed="false">
      <c r="A9682" s="1" t="n">
        <f aca="false">A3557</f>
        <v>2628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H9682" s="1"/>
      <c r="K9682" s="1" t="s">
        <v>13952</v>
      </c>
    </row>
    <row r="9683" customFormat="false" ht="15" hidden="false" customHeight="true" outlineLevel="0" collapsed="false">
      <c r="A9683" s="1" t="n">
        <f aca="false">A3557</f>
        <v>2628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H9683" s="1"/>
      <c r="K9683" s="1" t="s">
        <v>13952</v>
      </c>
    </row>
    <row r="9684" customFormat="false" ht="15" hidden="false" customHeight="true" outlineLevel="0" collapsed="false">
      <c r="A9684" s="1" t="n">
        <f aca="false">A3557</f>
        <v>2628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H9684" s="1"/>
      <c r="K9684" s="1" t="s">
        <v>13952</v>
      </c>
    </row>
    <row r="9685" customFormat="false" ht="15" hidden="false" customHeight="true" outlineLevel="0" collapsed="false">
      <c r="A9685" s="1" t="n">
        <f aca="false">A3557</f>
        <v>2628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H9685" s="1"/>
      <c r="K9685" s="1" t="s">
        <v>13952</v>
      </c>
    </row>
    <row r="9686" customFormat="false" ht="15" hidden="false" customHeight="true" outlineLevel="0" collapsed="false">
      <c r="A9686" s="1" t="n">
        <f aca="false">A3557</f>
        <v>2628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H9686" s="1"/>
      <c r="K9686" s="1" t="s">
        <v>13952</v>
      </c>
    </row>
    <row r="9687" customFormat="false" ht="15" hidden="false" customHeight="true" outlineLevel="0" collapsed="false">
      <c r="A9687" s="1" t="n">
        <f aca="false">A3312</f>
        <v>2387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H9687" s="1"/>
      <c r="K9687" s="1" t="s">
        <v>13952</v>
      </c>
    </row>
    <row r="9688" customFormat="false" ht="15" hidden="false" customHeight="true" outlineLevel="0" collapsed="false">
      <c r="A9688" s="1" t="n">
        <f aca="false">A9522</f>
        <v>2384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H9688" s="1"/>
      <c r="K9688" s="1" t="s">
        <v>13952</v>
      </c>
    </row>
    <row r="9689" customFormat="false" ht="15" hidden="false" customHeight="true" outlineLevel="0" collapsed="false">
      <c r="A9689" s="1" t="n">
        <f aca="false">A8730</f>
        <v>7754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H9689" s="1"/>
      <c r="K9689" s="1" t="s">
        <v>13952</v>
      </c>
    </row>
    <row r="9690" customFormat="false" ht="15" hidden="false" customHeight="true" outlineLevel="0" collapsed="false">
      <c r="A9690" s="1" t="n">
        <f aca="false">A8730</f>
        <v>7754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H9690" s="1"/>
      <c r="K9690" s="1" t="s">
        <v>13952</v>
      </c>
    </row>
    <row r="9691" customFormat="false" ht="15" hidden="false" customHeight="true" outlineLevel="0" collapsed="false">
      <c r="A9691" s="1" t="n">
        <f aca="false">A8730</f>
        <v>7754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H9691" s="1"/>
      <c r="K9691" s="1" t="s">
        <v>13952</v>
      </c>
    </row>
    <row r="9692" customFormat="false" ht="15" hidden="false" customHeight="true" outlineLevel="0" collapsed="false">
      <c r="A9692" s="1" t="n">
        <f aca="false">A8967</f>
        <v>7983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H9692" s="1"/>
      <c r="K9692" s="1" t="s">
        <v>13952</v>
      </c>
    </row>
    <row r="9693" customFormat="false" ht="15" hidden="false" customHeight="true" outlineLevel="0" collapsed="false">
      <c r="A9693" s="1" t="n">
        <f aca="false">A8967</f>
        <v>7983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H9693" s="1"/>
      <c r="K9693" s="1" t="s">
        <v>13952</v>
      </c>
    </row>
    <row r="9694" customFormat="false" ht="15" hidden="false" customHeight="true" outlineLevel="0" collapsed="false">
      <c r="A9694" s="1" t="n">
        <f aca="false">A8967</f>
        <v>7983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H9694" s="1"/>
      <c r="K9694" s="1" t="s">
        <v>13952</v>
      </c>
    </row>
    <row r="9695" customFormat="false" ht="15" hidden="false" customHeight="true" outlineLevel="0" collapsed="false">
      <c r="A9695" s="1" t="n">
        <f aca="false">A8967</f>
        <v>7983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H9695" s="1"/>
      <c r="K9695" s="1" t="s">
        <v>13952</v>
      </c>
    </row>
    <row r="9696" customFormat="false" ht="15" hidden="false" customHeight="true" outlineLevel="0" collapsed="false">
      <c r="A9696" s="1" t="n">
        <f aca="false">A8967</f>
        <v>7983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H9696" s="1"/>
      <c r="K9696" s="1" t="s">
        <v>13952</v>
      </c>
    </row>
    <row r="9697" customFormat="false" ht="15" hidden="false" customHeight="true" outlineLevel="0" collapsed="false">
      <c r="A9697" s="1" t="n">
        <f aca="false">A8967</f>
        <v>7983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H9697" s="1"/>
      <c r="K9697" s="1" t="s">
        <v>13952</v>
      </c>
    </row>
    <row r="9698" customFormat="false" ht="15" hidden="false" customHeight="true" outlineLevel="0" collapsed="false">
      <c r="A9698" s="1" t="n">
        <f aca="false">A8668</f>
        <v>7695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H9698" s="1"/>
      <c r="K9698" s="1" t="s">
        <v>13952</v>
      </c>
    </row>
    <row r="9699" customFormat="false" ht="15" hidden="false" customHeight="true" outlineLevel="0" collapsed="false">
      <c r="A9699" s="1" t="n">
        <f aca="false">A8668</f>
        <v>7695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H9699" s="1"/>
      <c r="K9699" s="1" t="s">
        <v>13952</v>
      </c>
    </row>
    <row r="9700" customFormat="false" ht="15" hidden="false" customHeight="true" outlineLevel="0" collapsed="false">
      <c r="A9700" s="1" t="n">
        <f aca="false">A8668</f>
        <v>7695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H9700" s="1"/>
      <c r="K9700" s="1" t="s">
        <v>13952</v>
      </c>
    </row>
    <row r="9701" customFormat="false" ht="15" hidden="false" customHeight="true" outlineLevel="0" collapsed="false">
      <c r="A9701" s="1" t="n">
        <f aca="false">A9195</f>
        <v>8203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H9701" s="1"/>
      <c r="K9701" s="1" t="s">
        <v>13952</v>
      </c>
    </row>
    <row r="9702" customFormat="false" ht="15" hidden="false" customHeight="true" outlineLevel="0" collapsed="false">
      <c r="A9702" s="1" t="n">
        <f aca="false">A9195</f>
        <v>8203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H9702" s="1"/>
      <c r="K9702" s="1" t="s">
        <v>13952</v>
      </c>
    </row>
    <row r="9703" customFormat="false" ht="15" hidden="false" customHeight="true" outlineLevel="0" collapsed="false">
      <c r="A9703" s="1" t="n">
        <f aca="false">A9195</f>
        <v>8203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H9703" s="1"/>
      <c r="K9703" s="1" t="s">
        <v>13952</v>
      </c>
    </row>
    <row r="9704" customFormat="false" ht="15" hidden="false" customHeight="true" outlineLevel="0" collapsed="false">
      <c r="A9704" s="1" t="n">
        <f aca="false">A9251</f>
        <v>8257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H9704" s="1"/>
      <c r="K9704" s="1" t="s">
        <v>13952</v>
      </c>
    </row>
    <row r="9705" customFormat="false" ht="15" hidden="false" customHeight="true" outlineLevel="0" collapsed="false">
      <c r="A9705" s="1" t="n">
        <f aca="false">A9251</f>
        <v>8257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H9705" s="1"/>
      <c r="K9705" s="1" t="s">
        <v>13952</v>
      </c>
    </row>
    <row r="9706" customFormat="false" ht="15" hidden="false" customHeight="true" outlineLevel="0" collapsed="false">
      <c r="A9706" s="1" t="n">
        <f aca="false">A9251</f>
        <v>8257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H9706" s="1"/>
      <c r="K9706" s="1" t="s">
        <v>13952</v>
      </c>
    </row>
    <row r="9707" customFormat="false" ht="15" hidden="false" customHeight="true" outlineLevel="0" collapsed="false">
      <c r="A9707" s="1" t="n">
        <f aca="false">MAX($A$2:$A9706)+1</f>
        <v>8559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H9707" s="1"/>
      <c r="K9707" s="1" t="s">
        <v>13952</v>
      </c>
    </row>
    <row r="9708" customFormat="false" ht="15" hidden="false" customHeight="true" outlineLevel="0" collapsed="false">
      <c r="A9708" s="1" t="n">
        <f aca="false">MAX($A$2:$A9707)+1</f>
        <v>8560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H9708" s="1"/>
      <c r="K9708" s="1" t="s">
        <v>13952</v>
      </c>
    </row>
    <row r="9709" customFormat="false" ht="15" hidden="false" customHeight="true" outlineLevel="0" collapsed="false">
      <c r="A9709" s="1" t="n">
        <f aca="false">A2496</f>
        <v>1575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H9709" s="1"/>
      <c r="K9709" s="1" t="s">
        <v>13952</v>
      </c>
    </row>
    <row r="9710" customFormat="false" ht="15" hidden="false" customHeight="true" outlineLevel="0" collapsed="false">
      <c r="A9710" s="1" t="n">
        <f aca="false">A2496</f>
        <v>1575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H9710" s="1"/>
      <c r="K9710" s="1" t="s">
        <v>13952</v>
      </c>
    </row>
    <row r="9711" customFormat="false" ht="15" hidden="false" customHeight="true" outlineLevel="0" collapsed="false">
      <c r="A9711" s="1" t="n">
        <f aca="false">A2767</f>
        <v>1845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H9711" s="1"/>
      <c r="K9711" s="1" t="s">
        <v>13952</v>
      </c>
    </row>
    <row r="9712" customFormat="false" ht="15" hidden="false" customHeight="true" outlineLevel="0" collapsed="false">
      <c r="A9712" s="1" t="n">
        <f aca="false">A2767</f>
        <v>1845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H9712" s="1"/>
      <c r="K9712" s="1" t="s">
        <v>13952</v>
      </c>
    </row>
    <row r="9713" customFormat="false" ht="15" hidden="false" customHeight="true" outlineLevel="0" collapsed="false">
      <c r="A9713" s="1" t="n">
        <f aca="false">A2769</f>
        <v>1847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H9713" s="1"/>
      <c r="K9713" s="1" t="s">
        <v>13952</v>
      </c>
    </row>
    <row r="9714" customFormat="false" ht="15" hidden="false" customHeight="true" outlineLevel="0" collapsed="false">
      <c r="A9714" s="1" t="n">
        <f aca="false">A9713</f>
        <v>1847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H9714" s="1"/>
      <c r="K9714" s="1" t="s">
        <v>13952</v>
      </c>
    </row>
    <row r="9715" customFormat="false" ht="15" hidden="false" customHeight="true" outlineLevel="0" collapsed="false">
      <c r="A9715" s="1" t="n">
        <f aca="false">A2548</f>
        <v>1627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H9715" s="1"/>
      <c r="K9715" s="1" t="s">
        <v>13952</v>
      </c>
    </row>
    <row r="9716" customFormat="false" ht="15" hidden="false" customHeight="true" outlineLevel="0" collapsed="false">
      <c r="A9716" s="1" t="n">
        <f aca="false">A2548</f>
        <v>1627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H9716" s="1"/>
      <c r="K9716" s="1" t="s">
        <v>13952</v>
      </c>
    </row>
    <row r="9717" customFormat="false" ht="15" hidden="false" customHeight="true" outlineLevel="0" collapsed="false">
      <c r="A9717" s="1" t="n">
        <f aca="false">MAX($A$2:$A9716)+1</f>
        <v>8561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H9717" s="1"/>
      <c r="K9717" s="1" t="s">
        <v>13952</v>
      </c>
    </row>
    <row r="9718" customFormat="false" ht="15" hidden="false" customHeight="true" outlineLevel="0" collapsed="false">
      <c r="A9718" s="1" t="n">
        <f aca="false">A2770</f>
        <v>1848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H9718" s="1"/>
      <c r="K9718" s="1" t="s">
        <v>13952</v>
      </c>
    </row>
    <row r="9719" customFormat="false" ht="15" hidden="false" customHeight="true" outlineLevel="0" collapsed="false">
      <c r="A9719" s="1" t="n">
        <f aca="false">A2770</f>
        <v>1848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H9719" s="1"/>
      <c r="K9719" s="1" t="s">
        <v>13952</v>
      </c>
    </row>
    <row r="9720" customFormat="false" ht="15" hidden="false" customHeight="true" outlineLevel="0" collapsed="false">
      <c r="A9720" s="1" t="n">
        <f aca="false">A2549</f>
        <v>1628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H9720" s="1"/>
      <c r="K9720" s="1" t="s">
        <v>13952</v>
      </c>
    </row>
    <row r="9721" customFormat="false" ht="15" hidden="false" customHeight="true" outlineLevel="0" collapsed="false">
      <c r="A9721" s="1" t="n">
        <f aca="false">A2549</f>
        <v>1628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H9721" s="1"/>
      <c r="K9721" s="1" t="s">
        <v>13952</v>
      </c>
    </row>
    <row r="9722" customFormat="false" ht="15" hidden="fals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H9722" s="1"/>
      <c r="K9722" s="1" t="s">
        <v>13952</v>
      </c>
    </row>
    <row r="9723" customFormat="false" ht="15" hidden="fals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H9723" s="1"/>
      <c r="K9723" s="1" t="s">
        <v>13952</v>
      </c>
    </row>
    <row r="9724" customFormat="false" ht="15" hidden="fals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H9724" s="1"/>
      <c r="K9724" s="1" t="s">
        <v>13952</v>
      </c>
    </row>
    <row r="9725" customFormat="false" ht="15" hidden="false" customHeight="true" outlineLevel="0" collapsed="false">
      <c r="A9725" s="1" t="n">
        <f aca="false">MAX($A$2:$A9724)+1</f>
        <v>8562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H9725" s="1"/>
      <c r="K9725" s="1" t="s">
        <v>13952</v>
      </c>
    </row>
    <row r="9726" customFormat="false" ht="15" hidden="false" customHeight="true" outlineLevel="0" collapsed="false">
      <c r="A9726" s="1" t="n">
        <f aca="false">MAX($A$2:$A9725)+1</f>
        <v>8563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H9726" s="1"/>
      <c r="K9726" s="1" t="s">
        <v>13952</v>
      </c>
    </row>
    <row r="9727" customFormat="false" ht="15" hidden="false" customHeight="true" outlineLevel="0" collapsed="false">
      <c r="A9727" s="1" t="n">
        <f aca="false">A4428</f>
        <v>3486</v>
      </c>
      <c r="C9727" s="1" t="str">
        <f aca="false">IF(H9727="",F9727,H9727)</f>
        <v>Evans (Diesel) -- Formerly Wichita Diesel</v>
      </c>
      <c r="D9727" s="0" t="n">
        <v>356</v>
      </c>
      <c r="E9727" s="1" t="s">
        <v>675</v>
      </c>
      <c r="F9727" s="5" t="s">
        <v>14202</v>
      </c>
      <c r="H9727" s="1"/>
      <c r="K9727" s="1" t="s">
        <v>13952</v>
      </c>
    </row>
    <row r="9728" customFormat="false" ht="15" hidden="false" customHeight="true" outlineLevel="0" collapsed="false">
      <c r="A9728" s="1" t="n">
        <f aca="false">A4428</f>
        <v>3486</v>
      </c>
      <c r="C9728" s="1" t="str">
        <f aca="false">IF(H9728="",F9728,H9728)</f>
        <v>Evans (Diesel) --Formerly Wichita Diesel</v>
      </c>
      <c r="D9728" s="0" t="n">
        <v>356</v>
      </c>
      <c r="E9728" s="1" t="s">
        <v>675</v>
      </c>
      <c r="F9728" s="5" t="s">
        <v>14203</v>
      </c>
      <c r="H9728" s="1"/>
      <c r="K9728" s="1" t="s">
        <v>13952</v>
      </c>
    </row>
    <row r="9729" customFormat="false" ht="15" hidden="false" customHeight="true" outlineLevel="0" collapsed="false">
      <c r="A9729" s="1" t="n">
        <f aca="false">A9035</f>
        <v>8049</v>
      </c>
      <c r="C9729" s="1" t="str">
        <f aca="false">IF(H9729="",F9729,H9729)</f>
        <v>Westar Wind (Wind Turbines) -- 20%</v>
      </c>
      <c r="D9729" s="0" t="n">
        <v>356</v>
      </c>
      <c r="E9729" s="1" t="s">
        <v>675</v>
      </c>
      <c r="F9729" s="5" t="s">
        <v>14204</v>
      </c>
      <c r="H9729" s="1"/>
      <c r="K9729" s="1" t="s">
        <v>13952</v>
      </c>
    </row>
    <row r="9730" customFormat="false" ht="15" hidden="false" customHeight="true" outlineLevel="0" collapsed="false">
      <c r="A9730" s="1" t="n">
        <f aca="false">MAX($A$2:$A9729)+1</f>
        <v>8564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H9730" s="1"/>
      <c r="K9730" s="1" t="s">
        <v>13952</v>
      </c>
    </row>
    <row r="9731" customFormat="false" ht="15" hidden="false" customHeight="true" outlineLevel="0" collapsed="false">
      <c r="A9731" s="1" t="n">
        <f aca="false">A1829</f>
        <v>1163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H9731" s="1"/>
      <c r="K9731" s="1" t="s">
        <v>13952</v>
      </c>
    </row>
    <row r="9732" customFormat="false" ht="15" hidden="false" customHeight="true" outlineLevel="0" collapsed="false">
      <c r="A9732" s="1" t="n">
        <f aca="false">MAX($A$2:$A9731)+1</f>
        <v>8565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H9732" s="1"/>
      <c r="K9732" s="1" t="s">
        <v>13952</v>
      </c>
    </row>
    <row r="9733" customFormat="false" ht="15" hidden="false" customHeight="true" outlineLevel="0" collapsed="false">
      <c r="A9733" s="1" t="n">
        <f aca="false">A9732</f>
        <v>8565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H9733" s="1"/>
      <c r="K9733" s="1" t="s">
        <v>13952</v>
      </c>
    </row>
    <row r="9734" customFormat="false" ht="15" hidden="false" customHeight="true" outlineLevel="0" collapsed="false">
      <c r="A9734" s="1" t="n">
        <f aca="false">A9732</f>
        <v>8565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H9734" s="1"/>
      <c r="K9734" s="1" t="s">
        <v>13952</v>
      </c>
    </row>
    <row r="9735" customFormat="false" ht="15" hidden="false" customHeight="true" outlineLevel="0" collapsed="false">
      <c r="A9735" s="1" t="n">
        <f aca="false">A9732</f>
        <v>8565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H9735" s="1"/>
      <c r="K9735" s="1" t="s">
        <v>13952</v>
      </c>
    </row>
    <row r="9736" customFormat="false" ht="15" hidden="false" customHeight="true" outlineLevel="0" collapsed="false">
      <c r="A9736" s="1" t="n">
        <f aca="false">A9732</f>
        <v>8565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H9736" s="1"/>
      <c r="K9736" s="1" t="s">
        <v>13952</v>
      </c>
    </row>
    <row r="9737" customFormat="false" ht="15" hidden="false" customHeight="true" outlineLevel="0" collapsed="false">
      <c r="A9737" s="1" t="n">
        <f aca="false">A7312</f>
        <v>6349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H9737" s="1"/>
      <c r="K9737" s="1" t="s">
        <v>13952</v>
      </c>
    </row>
    <row r="9738" customFormat="false" ht="15" hidden="false" customHeight="true" outlineLevel="0" collapsed="false">
      <c r="A9738" s="1" t="n">
        <f aca="false">A7312</f>
        <v>6349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H9738" s="1"/>
      <c r="K9738" s="1" t="s">
        <v>13952</v>
      </c>
    </row>
    <row r="9739" customFormat="false" ht="15" hidden="false" customHeight="true" outlineLevel="0" collapsed="false">
      <c r="A9739" s="1" t="n">
        <f aca="false">A7004</f>
        <v>6043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H9739" s="1"/>
      <c r="K9739" s="1" t="s">
        <v>13952</v>
      </c>
    </row>
    <row r="9740" customFormat="false" ht="15" hidden="false" customHeight="true" outlineLevel="0" collapsed="false">
      <c r="A9740" s="1" t="n">
        <f aca="false">MAX($A$2:$A9739)+1</f>
        <v>8566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H9740" s="1"/>
      <c r="K9740" s="1" t="s">
        <v>13952</v>
      </c>
    </row>
    <row r="9741" customFormat="false" ht="15" hidden="false" customHeight="true" outlineLevel="0" collapsed="false">
      <c r="A9741" s="1" t="n">
        <f aca="false">A1880</f>
        <v>1177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H9741" s="1"/>
      <c r="K9741" s="1" t="s">
        <v>13952</v>
      </c>
    </row>
    <row r="9742" customFormat="false" ht="15" hidden="false" customHeight="true" outlineLevel="0" collapsed="false">
      <c r="A9742" s="1" t="n">
        <f aca="false">MAX($A$2:$A9741)+1</f>
        <v>8567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H9742" s="1"/>
      <c r="K9742" s="1" t="s">
        <v>13952</v>
      </c>
    </row>
    <row r="9743" customFormat="false" ht="15" hidden="false" customHeight="true" outlineLevel="0" collapsed="false">
      <c r="A9743" s="1" t="n">
        <f aca="false">MAX($A$2:$A9742)+1</f>
        <v>8568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H9743" s="1"/>
      <c r="K9743" s="1" t="s">
        <v>13952</v>
      </c>
    </row>
    <row r="9744" customFormat="false" ht="15" hidden="false" customHeight="true" outlineLevel="0" collapsed="false">
      <c r="A9744" s="1" t="n">
        <f aca="false">MAX($A$2:$A9743)+1</f>
        <v>8569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H9744" s="1"/>
      <c r="K9744" s="1" t="s">
        <v>13952</v>
      </c>
    </row>
    <row r="9745" customFormat="false" ht="15" hidden="false" customHeight="true" outlineLevel="0" collapsed="false">
      <c r="A9745" s="1" t="n">
        <f aca="false">MAX($A$2:$A9744)+1</f>
        <v>8570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H9745" s="1"/>
      <c r="K9745" s="1" t="s">
        <v>13952</v>
      </c>
    </row>
    <row r="9746" customFormat="false" ht="15" hidden="false" customHeight="true" outlineLevel="0" collapsed="false">
      <c r="A9746" s="1" t="n">
        <f aca="false">A4771</f>
        <v>3829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H9746" s="1"/>
      <c r="K9746" s="1" t="s">
        <v>13952</v>
      </c>
    </row>
    <row r="9747" customFormat="false" ht="15" hidden="false" customHeight="true" outlineLevel="0" collapsed="false">
      <c r="A9747" s="1" t="n">
        <f aca="false">A4771</f>
        <v>3829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H9747" s="1"/>
      <c r="K9747" s="1" t="s">
        <v>13952</v>
      </c>
    </row>
    <row r="9748" customFormat="false" ht="15" hidden="false" customHeight="true" outlineLevel="0" collapsed="false">
      <c r="A9748" s="1" t="n">
        <f aca="false">A4771</f>
        <v>3829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H9748" s="1"/>
      <c r="K9748" s="1" t="s">
        <v>13952</v>
      </c>
    </row>
    <row r="9749" customFormat="false" ht="15" hidden="false" customHeight="true" outlineLevel="0" collapsed="false">
      <c r="A9749" s="1" t="n">
        <f aca="false">A4771</f>
        <v>3829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H9749" s="1"/>
      <c r="K9749" s="1" t="s">
        <v>13952</v>
      </c>
    </row>
    <row r="9750" customFormat="false" ht="15" hidden="false" customHeight="true" outlineLevel="0" collapsed="false">
      <c r="A9750" s="1" t="n">
        <f aca="false">A4771</f>
        <v>3829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H9750" s="1"/>
      <c r="K9750" s="1" t="s">
        <v>13952</v>
      </c>
    </row>
    <row r="9751" customFormat="false" ht="15" hidden="false" customHeight="true" outlineLevel="0" collapsed="false">
      <c r="A9751" s="1" t="n">
        <f aca="false">MAX($A$2:$A9750)+1</f>
        <v>8571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H9751" s="1"/>
      <c r="K9751" s="1" t="s">
        <v>13952</v>
      </c>
    </row>
    <row r="9752" customFormat="false" ht="15" hidden="false" customHeight="true" outlineLevel="0" collapsed="false">
      <c r="A9752" s="1" t="n">
        <f aca="false">A9751</f>
        <v>8571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H9752" s="1"/>
      <c r="K9752" s="1" t="s">
        <v>13952</v>
      </c>
    </row>
    <row r="9753" customFormat="false" ht="15" hidden="false" customHeight="true" outlineLevel="0" collapsed="false">
      <c r="A9753" s="1" t="n">
        <f aca="false">A9751</f>
        <v>8571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H9753" s="1"/>
      <c r="K9753" s="1" t="s">
        <v>13952</v>
      </c>
    </row>
    <row r="9754" customFormat="false" ht="15" hidden="false" customHeight="true" outlineLevel="0" collapsed="false">
      <c r="A9754" s="1" t="n">
        <f aca="false">A9751</f>
        <v>8571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H9754" s="1"/>
      <c r="K9754" s="1" t="s">
        <v>13952</v>
      </c>
    </row>
    <row r="9755" customFormat="false" ht="15" hidden="false" customHeight="true" outlineLevel="0" collapsed="false">
      <c r="A9755" s="1" t="n">
        <f aca="false">MAX($A$2:$A9754)+1</f>
        <v>8572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H9755" s="1"/>
      <c r="K9755" s="1" t="s">
        <v>13952</v>
      </c>
    </row>
    <row r="9756" customFormat="false" ht="15" hidden="false" customHeight="true" outlineLevel="0" collapsed="false">
      <c r="A9756" s="1" t="n">
        <f aca="false">MAX($A$2:$A9755)+1</f>
        <v>8573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H9756" s="1"/>
      <c r="K9756" s="1" t="s">
        <v>13952</v>
      </c>
    </row>
    <row r="9757" customFormat="false" ht="15" hidden="false" customHeight="true" outlineLevel="0" collapsed="false">
      <c r="A9757" s="1" t="n">
        <f aca="false">MAX($A$2:$A9756)+1</f>
        <v>8574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H9757" s="1"/>
      <c r="K9757" s="1" t="s">
        <v>13952</v>
      </c>
    </row>
    <row r="9758" customFormat="false" ht="15" hidden="false" customHeight="true" outlineLevel="0" collapsed="false">
      <c r="A9758" s="1" t="n">
        <f aca="false">A5695</f>
        <v>4742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H9758" s="1"/>
      <c r="K9758" s="1" t="s">
        <v>13952</v>
      </c>
    </row>
    <row r="9759" customFormat="false" ht="15" hidden="false" customHeight="true" outlineLevel="0" collapsed="false">
      <c r="A9759" s="1" t="n">
        <f aca="false">MAX($A$2:$A9758)+1</f>
        <v>8575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H9759" s="1"/>
      <c r="K9759" s="1" t="s">
        <v>13952</v>
      </c>
    </row>
    <row r="9760" customFormat="false" ht="15" hidden="false" customHeight="true" outlineLevel="0" collapsed="false">
      <c r="A9760" s="1" t="n">
        <f aca="false">MAX($A$2:$A9759)+1</f>
        <v>8576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H9760" s="1"/>
      <c r="K9760" s="1" t="s">
        <v>13952</v>
      </c>
    </row>
    <row r="9761" customFormat="false" ht="15" hidden="false" customHeight="true" outlineLevel="0" collapsed="false">
      <c r="A9761" s="1" t="n">
        <f aca="false">MAX($A$2:$A9760)+1</f>
        <v>8577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H9761" s="1"/>
      <c r="K9761" s="1" t="s">
        <v>13952</v>
      </c>
    </row>
    <row r="9762" customFormat="false" ht="15" hidden="false" customHeight="true" outlineLevel="0" collapsed="false">
      <c r="A9762" s="1" t="n">
        <f aca="false">MAX($A$2:$A9761)+1</f>
        <v>8578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H9762" s="1"/>
      <c r="K9762" s="1" t="s">
        <v>13952</v>
      </c>
    </row>
    <row r="9763" customFormat="false" ht="15" hidden="false" customHeight="true" outlineLevel="0" collapsed="false">
      <c r="A9763" s="1" t="n">
        <f aca="false">MAX($A$2:$A9762)+1</f>
        <v>8579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H9763" s="1"/>
      <c r="K9763" s="1" t="s">
        <v>13952</v>
      </c>
    </row>
    <row r="9764" customFormat="false" ht="15" hidden="false" customHeight="true" outlineLevel="0" collapsed="false">
      <c r="A9764" s="1" t="n">
        <f aca="false">MAX($A$2:$A9763)+1</f>
        <v>8580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H9764" s="1"/>
      <c r="K9764" s="1" t="s">
        <v>13952</v>
      </c>
    </row>
    <row r="9765" customFormat="false" ht="15" hidden="false" customHeight="true" outlineLevel="0" collapsed="false">
      <c r="A9765" s="1" t="n">
        <f aca="false">MAX($A$2:$A9764)+1</f>
        <v>8581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H9765" s="1"/>
      <c r="K9765" s="1" t="s">
        <v>13952</v>
      </c>
    </row>
    <row r="9766" customFormat="false" ht="15" hidden="false" customHeight="true" outlineLevel="0" collapsed="false">
      <c r="A9766" s="1" t="n">
        <f aca="false">MAX($A$2:$A9765)+1</f>
        <v>8582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H9766" s="1"/>
      <c r="K9766" s="1" t="s">
        <v>13952</v>
      </c>
    </row>
    <row r="9767" customFormat="false" ht="15" hidden="false" customHeight="true" outlineLevel="0" collapsed="false">
      <c r="A9767" s="1" t="n">
        <f aca="false">MAX($A$2:$A9766)+1</f>
        <v>8583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H9767" s="1"/>
      <c r="K9767" s="1" t="s">
        <v>13952</v>
      </c>
    </row>
    <row r="9768" customFormat="false" ht="15" hidden="false" customHeight="true" outlineLevel="0" collapsed="false">
      <c r="A9768" s="1" t="n">
        <f aca="false">MAX($A$2:$A9767)+1</f>
        <v>8584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H9768" s="1"/>
      <c r="K9768" s="1" t="s">
        <v>13952</v>
      </c>
    </row>
    <row r="9769" customFormat="false" ht="15" hidden="false" customHeight="true" outlineLevel="0" collapsed="false">
      <c r="A9769" s="1" t="n">
        <f aca="false">MAX($A$2:$A9768)+1</f>
        <v>8585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H9769" s="1"/>
      <c r="K9769" s="1" t="s">
        <v>13952</v>
      </c>
    </row>
    <row r="9770" customFormat="false" ht="15" hidden="false" customHeight="true" outlineLevel="0" collapsed="false">
      <c r="A9770" s="1" t="n">
        <f aca="false">A2102</f>
        <v>1244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H9770" s="1"/>
      <c r="K9770" s="1" t="s">
        <v>13952</v>
      </c>
    </row>
    <row r="9771" customFormat="false" ht="15" hidden="false" customHeight="true" outlineLevel="0" collapsed="false">
      <c r="A9771" s="1" t="n">
        <f aca="false">A2102</f>
        <v>1244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H9771" s="1"/>
      <c r="K9771" s="1" t="s">
        <v>13952</v>
      </c>
    </row>
    <row r="9772" customFormat="false" ht="15" hidden="false" customHeight="true" outlineLevel="0" collapsed="false">
      <c r="A9772" s="1" t="n">
        <f aca="false">A2103</f>
        <v>1245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H9772" s="1"/>
      <c r="K9772" s="1" t="s">
        <v>13952</v>
      </c>
    </row>
    <row r="9773" customFormat="false" ht="15" hidden="false" customHeight="true" outlineLevel="0" collapsed="false">
      <c r="A9773" s="1" t="n">
        <f aca="false">A5695</f>
        <v>4742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H9773" s="1"/>
      <c r="K9773" s="1" t="s">
        <v>13952</v>
      </c>
    </row>
    <row r="9774" customFormat="false" ht="15" hidden="false" customHeight="true" outlineLevel="0" collapsed="false">
      <c r="A9774" s="1" t="n">
        <f aca="false">MAX($A$2:$A9773)+1</f>
        <v>8586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H9774" s="1"/>
      <c r="K9774" s="1" t="s">
        <v>13952</v>
      </c>
    </row>
    <row r="9775" customFormat="false" ht="15" hidden="false" customHeight="true" outlineLevel="0" collapsed="false">
      <c r="A9775" s="1" t="n">
        <f aca="false">A2102</f>
        <v>1244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H9775" s="1"/>
      <c r="K9775" s="1" t="s">
        <v>13952</v>
      </c>
    </row>
    <row r="9776" customFormat="false" ht="15" hidden="false" customHeight="true" outlineLevel="0" collapsed="false">
      <c r="A9776" s="1" t="n">
        <f aca="false">A2103</f>
        <v>1245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H9776" s="1"/>
      <c r="K9776" s="1" t="s">
        <v>13952</v>
      </c>
    </row>
    <row r="9777" customFormat="false" ht="15" hidden="fals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H9777" s="1"/>
      <c r="K9777" s="1" t="s">
        <v>13952</v>
      </c>
    </row>
    <row r="9778" customFormat="false" ht="15" hidden="fals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H9778" s="1"/>
      <c r="K9778" s="1" t="s">
        <v>13952</v>
      </c>
    </row>
    <row r="9779" customFormat="false" ht="15" hidden="false" customHeight="true" outlineLevel="0" collapsed="false">
      <c r="A9779" s="1" t="n">
        <f aca="false">MAX($A$2:$A9778)+1</f>
        <v>8587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H9779" s="1"/>
      <c r="K9779" s="1" t="s">
        <v>13952</v>
      </c>
    </row>
    <row r="9780" customFormat="false" ht="15" hidden="false" customHeight="true" outlineLevel="0" collapsed="false">
      <c r="A9780" s="1" t="n">
        <f aca="false">MAX($A$2:$A9779)+1</f>
        <v>8588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H9780" s="1"/>
      <c r="K9780" s="1" t="s">
        <v>13952</v>
      </c>
    </row>
    <row r="9781" customFormat="false" ht="15" hidden="false" customHeight="true" outlineLevel="0" collapsed="false">
      <c r="A9781" s="1" t="n">
        <f aca="false">MAX($A$2:$A9780)+1</f>
        <v>8589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H9781" s="1"/>
      <c r="K9781" s="1" t="s">
        <v>13952</v>
      </c>
    </row>
    <row r="9782" customFormat="false" ht="15" hidden="false" customHeight="true" outlineLevel="0" collapsed="false">
      <c r="A9782" s="1" t="n">
        <f aca="false">MAX($A$2:$A9781)+1</f>
        <v>8590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H9782" s="1"/>
      <c r="K9782" s="1" t="s">
        <v>13952</v>
      </c>
    </row>
    <row r="9783" customFormat="false" ht="15" hidden="false" customHeight="true" outlineLevel="0" collapsed="false">
      <c r="A9783" s="1" t="n">
        <f aca="false">MAX($A$2:$A9782)+1</f>
        <v>8591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H9783" s="1"/>
      <c r="K9783" s="1" t="s">
        <v>13952</v>
      </c>
    </row>
    <row r="9784" customFormat="false" ht="15" hidden="false" customHeight="true" outlineLevel="0" collapsed="false">
      <c r="A9784" s="1" t="n">
        <f aca="false">MAX($A$2:$A9783)+1</f>
        <v>8592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H9784" s="1"/>
      <c r="K9784" s="1" t="s">
        <v>13952</v>
      </c>
    </row>
    <row r="9785" customFormat="false" ht="15" hidden="false" customHeight="true" outlineLevel="0" collapsed="false">
      <c r="A9785" s="1" t="n">
        <f aca="false">A2805</f>
        <v>1883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H9785" s="1"/>
      <c r="K9785" s="1" t="s">
        <v>13952</v>
      </c>
    </row>
    <row r="9786" customFormat="false" ht="15" hidden="false" customHeight="true" outlineLevel="0" collapsed="false">
      <c r="A9786" s="1" t="n">
        <f aca="false">A2806</f>
        <v>1884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H9786" s="1"/>
      <c r="K9786" s="1" t="s">
        <v>13952</v>
      </c>
    </row>
    <row r="9787" customFormat="false" ht="15" hidden="false" customHeight="true" outlineLevel="0" collapsed="false">
      <c r="A9787" s="1" t="n">
        <f aca="false">MAX($A$2:$A9786)+1</f>
        <v>8593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H9787" s="1"/>
      <c r="K9787" s="1" t="s">
        <v>13952</v>
      </c>
    </row>
    <row r="9788" customFormat="false" ht="15" hidden="false" customHeight="true" outlineLevel="0" collapsed="false">
      <c r="A9788" s="1" t="n">
        <f aca="false">A9787</f>
        <v>8593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H9788" s="1"/>
      <c r="K9788" s="1" t="s">
        <v>13952</v>
      </c>
    </row>
    <row r="9789" customFormat="false" ht="15" hidden="false" customHeight="true" outlineLevel="0" collapsed="false">
      <c r="A9789" s="1" t="n">
        <f aca="false">A2807</f>
        <v>1885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H9789" s="1"/>
      <c r="K9789" s="1" t="s">
        <v>13952</v>
      </c>
    </row>
    <row r="9790" customFormat="false" ht="15" hidden="false" customHeight="true" outlineLevel="0" collapsed="false">
      <c r="A9790" s="1" t="n">
        <f aca="false">A2305</f>
        <v>1386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H9790" s="1"/>
      <c r="K9790" s="1" t="s">
        <v>13952</v>
      </c>
    </row>
    <row r="9791" customFormat="false" ht="15" hidden="fals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H9791" s="1"/>
      <c r="K9791" s="1" t="s">
        <v>13952</v>
      </c>
    </row>
    <row r="9792" customFormat="false" ht="15" hidden="fals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H9792" s="1"/>
      <c r="K9792" s="1" t="s">
        <v>13952</v>
      </c>
    </row>
    <row r="9793" customFormat="false" ht="15" hidden="false" customHeight="true" outlineLevel="0" collapsed="false">
      <c r="A9793" s="1" t="n">
        <f aca="false">A2808</f>
        <v>1886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H9793" s="1"/>
      <c r="K9793" s="1" t="s">
        <v>13952</v>
      </c>
    </row>
    <row r="9794" customFormat="false" ht="15" hidden="false" customHeight="true" outlineLevel="0" collapsed="false">
      <c r="A9794" s="1" t="n">
        <f aca="false">A2809</f>
        <v>1887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H9794" s="1"/>
      <c r="K9794" s="1" t="s">
        <v>13952</v>
      </c>
    </row>
    <row r="9795" customFormat="false" ht="15" hidden="false" customHeight="true" outlineLevel="0" collapsed="false">
      <c r="A9795" s="1" t="n">
        <f aca="false">A2810</f>
        <v>1888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H9795" s="1"/>
      <c r="K9795" s="1" t="s">
        <v>13952</v>
      </c>
    </row>
    <row r="9796" customFormat="false" ht="15" hidden="fals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H9796" s="1"/>
      <c r="K9796" s="1" t="s">
        <v>13952</v>
      </c>
    </row>
    <row r="9797" customFormat="false" ht="15" hidden="false" customHeight="true" outlineLevel="0" collapsed="false">
      <c r="A9797" s="1" t="n">
        <f aca="false">MAX($A$2:$A9796)+1</f>
        <v>8594</v>
      </c>
      <c r="C9797" s="1" t="str">
        <f aca="false">IF(H9797="",F9797,H9797)</f>
        <v>Na</v>
      </c>
      <c r="D9797" s="0" t="n">
        <v>397</v>
      </c>
      <c r="E9797" s="1" t="s">
        <v>14258</v>
      </c>
      <c r="F9797" s="5" t="s">
        <v>14259</v>
      </c>
      <c r="H9797" s="1"/>
      <c r="K9797" s="1" t="s">
        <v>13952</v>
      </c>
    </row>
    <row r="9798" customFormat="false" ht="15" hidden="false" customHeight="true" outlineLevel="0" collapsed="false">
      <c r="A9798" s="1" t="n">
        <f aca="false">MAX($A$2:$A9797)+1</f>
        <v>8595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H9798" s="1"/>
      <c r="K9798" s="1" t="s">
        <v>13952</v>
      </c>
    </row>
    <row r="9799" customFormat="false" ht="15" hidden="fals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H9799" s="1"/>
      <c r="K9799" s="1" t="s">
        <v>13952</v>
      </c>
    </row>
    <row r="9800" customFormat="false" ht="15" hidden="fals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H9800" s="1"/>
      <c r="K9800" s="1" t="s">
        <v>13952</v>
      </c>
    </row>
    <row r="9801" customFormat="false" ht="15" hidden="false" customHeight="true" outlineLevel="0" collapsed="false">
      <c r="A9801" s="1" t="n">
        <f aca="false">MAX($A$2:$A9800)+1</f>
        <v>8596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H9801" s="1"/>
      <c r="K9801" s="1" t="s">
        <v>13952</v>
      </c>
    </row>
    <row r="9802" customFormat="false" ht="15" hidden="false" customHeight="true" outlineLevel="0" collapsed="false">
      <c r="A9802" s="1" t="n">
        <f aca="false">MAX($A$2:$A9801)+1</f>
        <v>8597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H9802" s="1"/>
      <c r="K9802" s="1" t="s">
        <v>13952</v>
      </c>
    </row>
    <row r="9803" customFormat="false" ht="15" hidden="false" customHeight="true" outlineLevel="0" collapsed="false">
      <c r="A9803" s="1" t="n">
        <f aca="false">MAX($A$2:$A9802)+1</f>
        <v>8598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H9803" s="1"/>
      <c r="K9803" s="1" t="s">
        <v>13952</v>
      </c>
    </row>
    <row r="9804" customFormat="false" ht="15" hidden="false" customHeight="true" outlineLevel="0" collapsed="false">
      <c r="A9804" s="1" t="n">
        <f aca="false">MAX($A$2:$A9803)+1</f>
        <v>8599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H9804" s="1"/>
      <c r="K9804" s="1" t="s">
        <v>13952</v>
      </c>
    </row>
    <row r="9805" customFormat="false" ht="15" hidden="false" customHeight="true" outlineLevel="0" collapsed="false">
      <c r="A9805" s="1" t="n">
        <f aca="false">MAX($A$2:$A9804)+1</f>
        <v>8600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H9805" s="1"/>
      <c r="K9805" s="1" t="s">
        <v>13952</v>
      </c>
    </row>
    <row r="9806" customFormat="false" ht="15" hidden="false" customHeight="true" outlineLevel="0" collapsed="false">
      <c r="A9806" s="1" t="n">
        <f aca="false">A9805</f>
        <v>8600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H9806" s="1"/>
      <c r="K9806" s="1" t="s">
        <v>13952</v>
      </c>
    </row>
    <row r="9807" customFormat="false" ht="15" hidden="false" customHeight="true" outlineLevel="0" collapsed="false">
      <c r="A9807" s="1" t="n">
        <f aca="false">MAX($A$2:$A9806)+1</f>
        <v>8601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H9807" s="1"/>
      <c r="K9807" s="1" t="s">
        <v>13952</v>
      </c>
    </row>
    <row r="9808" customFormat="false" ht="15" hidden="false" customHeight="true" outlineLevel="0" collapsed="false">
      <c r="A9808" s="1" t="n">
        <f aca="false">MAX($A$2:$A9807)+1</f>
        <v>8602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H9808" s="1"/>
      <c r="K9808" s="1" t="s">
        <v>13952</v>
      </c>
    </row>
    <row r="9809" customFormat="false" ht="15" hidden="false" customHeight="true" outlineLevel="0" collapsed="false">
      <c r="A9809" s="1" t="n">
        <f aca="false">MAX($A$2:$A9808)+1</f>
        <v>8603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H9809" s="1"/>
      <c r="K9809" s="1" t="s">
        <v>13952</v>
      </c>
    </row>
    <row r="9810" customFormat="false" ht="15" hidden="false" customHeight="true" outlineLevel="0" collapsed="false">
      <c r="A9810" s="1" t="n">
        <f aca="false">MAX($A$2:$A9809)+1</f>
        <v>8604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H9810" s="1"/>
      <c r="K9810" s="1" t="s">
        <v>13952</v>
      </c>
    </row>
    <row r="9811" customFormat="false" ht="15" hidden="false" customHeight="true" outlineLevel="0" collapsed="false">
      <c r="A9811" s="1" t="n">
        <f aca="false">MAX($A$2:$A9810)+1</f>
        <v>8605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H9811" s="1"/>
      <c r="K9811" s="1" t="s">
        <v>13952</v>
      </c>
    </row>
    <row r="9812" customFormat="false" ht="15" hidden="false" customHeight="true" outlineLevel="0" collapsed="false">
      <c r="A9812" s="1" t="n">
        <f aca="false">MAX($A$2:$A9811)+1</f>
        <v>8606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H9812" s="1"/>
      <c r="K9812" s="1" t="s">
        <v>13952</v>
      </c>
    </row>
    <row r="9813" customFormat="false" ht="15" hidden="false" customHeight="true" outlineLevel="0" collapsed="false">
      <c r="A9813" s="1" t="n">
        <f aca="false">A9812</f>
        <v>8606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H9813" s="1"/>
      <c r="K9813" s="1" t="s">
        <v>13952</v>
      </c>
    </row>
    <row r="9814" customFormat="false" ht="15" hidden="false" customHeight="true" outlineLevel="0" collapsed="false">
      <c r="A9814" s="1" t="n">
        <f aca="false">MAX($A$2:$A9813)+1</f>
        <v>8607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H9814" s="1"/>
      <c r="K9814" s="1" t="s">
        <v>13952</v>
      </c>
    </row>
    <row r="9815" customFormat="false" ht="15" hidden="false" customHeight="true" outlineLevel="0" collapsed="false">
      <c r="A9815" s="1" t="n">
        <f aca="false">MAX($A$2:$A9814)+1</f>
        <v>8608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H9815" s="1"/>
      <c r="K9815" s="1" t="s">
        <v>13952</v>
      </c>
    </row>
    <row r="9816" customFormat="false" ht="15" hidden="false" customHeight="true" outlineLevel="0" collapsed="false">
      <c r="A9816" s="1" t="n">
        <f aca="false">MAX($A$2:$A9815)+1</f>
        <v>8609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H9816" s="1"/>
      <c r="K9816" s="1" t="s">
        <v>13952</v>
      </c>
    </row>
    <row r="9817" customFormat="false" ht="15" hidden="false" customHeight="true" outlineLevel="0" collapsed="false">
      <c r="A9817" s="1" t="n">
        <f aca="false">MAX($A$2:$A9816)+1</f>
        <v>8610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H9817" s="1"/>
      <c r="K9817" s="1" t="s">
        <v>13952</v>
      </c>
    </row>
    <row r="9818" customFormat="false" ht="15" hidden="false" customHeight="true" outlineLevel="0" collapsed="false">
      <c r="A9818" s="1" t="n">
        <f aca="false">MAX($A$2:$A9817)+1</f>
        <v>8611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H9818" s="1"/>
      <c r="K9818" s="1" t="s">
        <v>13952</v>
      </c>
    </row>
    <row r="9819" customFormat="false" ht="15" hidden="false" customHeight="true" outlineLevel="0" collapsed="false">
      <c r="A9819" s="1" t="n">
        <f aca="false">MAX($A$2:$A9818)+1</f>
        <v>8612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H9819" s="1"/>
      <c r="K9819" s="1" t="s">
        <v>13952</v>
      </c>
    </row>
    <row r="9820" customFormat="false" ht="15" hidden="false" customHeight="true" outlineLevel="0" collapsed="false">
      <c r="A9820" s="1" t="n">
        <f aca="false">MAX($A$2:$A9819)+1</f>
        <v>8613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H9820" s="1"/>
      <c r="K9820" s="1" t="s">
        <v>13952</v>
      </c>
    </row>
    <row r="9821" customFormat="false" ht="15" hidden="false" customHeight="true" outlineLevel="0" collapsed="false">
      <c r="A9821" s="1" t="n">
        <f aca="false">A2988</f>
        <v>2065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H9821" s="1"/>
      <c r="K9821" s="1" t="s">
        <v>13952</v>
      </c>
    </row>
    <row r="9822" customFormat="false" ht="15" hidden="false" customHeight="true" outlineLevel="0" collapsed="false">
      <c r="A9822" s="1" t="n">
        <f aca="false">MAX($A$2:$A9821)+1</f>
        <v>8614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H9822" s="1"/>
      <c r="K9822" s="1" t="s">
        <v>13952</v>
      </c>
    </row>
    <row r="9823" customFormat="false" ht="15" hidden="false" customHeight="true" outlineLevel="0" collapsed="false">
      <c r="A9823" s="1" t="n">
        <f aca="false">MAX($A$2:$A9822)+1</f>
        <v>8615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H9823" s="1"/>
      <c r="K9823" s="1" t="s">
        <v>13952</v>
      </c>
    </row>
    <row r="9824" customFormat="false" ht="15" hidden="false" customHeight="true" outlineLevel="0" collapsed="false">
      <c r="A9824" s="1" t="n">
        <f aca="false">A9001</f>
        <v>8017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H9824" s="1"/>
      <c r="K9824" s="1" t="s">
        <v>13952</v>
      </c>
    </row>
    <row r="9825" customFormat="false" ht="15" hidden="false" customHeight="true" outlineLevel="0" collapsed="false">
      <c r="A9825" s="1" t="n">
        <f aca="false">MAX($A$2:$A9824)+1</f>
        <v>8616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H9825" s="1"/>
      <c r="K9825" s="1" t="s">
        <v>13952</v>
      </c>
    </row>
    <row r="9826" customFormat="false" ht="15" hidden="false" customHeight="true" outlineLevel="0" collapsed="false">
      <c r="A9826" s="1" t="n">
        <f aca="false">A3037</f>
        <v>2114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H9826" s="1"/>
      <c r="K9826" s="1" t="s">
        <v>13952</v>
      </c>
    </row>
    <row r="9827" customFormat="false" ht="15" hidden="false" customHeight="true" outlineLevel="0" collapsed="false">
      <c r="A9827" s="1" t="n">
        <f aca="false">MAX($A$2:$A9826)+1</f>
        <v>8617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H9827" s="1"/>
      <c r="K9827" s="1" t="s">
        <v>13952</v>
      </c>
    </row>
    <row r="9828" customFormat="false" ht="15" hidden="false" customHeight="true" outlineLevel="0" collapsed="false">
      <c r="A9828" s="1" t="n">
        <f aca="false">A14106</f>
        <v>3262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H9828" s="1"/>
      <c r="K9828" s="1" t="s">
        <v>13952</v>
      </c>
    </row>
    <row r="9829" customFormat="false" ht="15" hidden="false" customHeight="true" outlineLevel="0" collapsed="false">
      <c r="A9829" s="1" t="n">
        <f aca="false">MAX($A$2:$A9828)+1</f>
        <v>8618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H9829" s="1"/>
      <c r="K9829" s="1" t="s">
        <v>13952</v>
      </c>
    </row>
    <row r="9830" customFormat="false" ht="15" hidden="false" customHeight="true" outlineLevel="0" collapsed="false">
      <c r="A9830" s="1" t="n">
        <f aca="false">A4070</f>
        <v>3132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H9830" s="1"/>
      <c r="K9830" s="1" t="s">
        <v>13952</v>
      </c>
    </row>
    <row r="9831" customFormat="false" ht="15" hidden="false" customHeight="true" outlineLevel="0" collapsed="false">
      <c r="A9831" s="1" t="n">
        <f aca="false">A4200</f>
        <v>3261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H9831" s="1"/>
      <c r="K9831" s="1" t="s">
        <v>13952</v>
      </c>
    </row>
    <row r="9832" customFormat="false" ht="15" hidden="false" customHeight="true" outlineLevel="0" collapsed="false">
      <c r="A9832" s="1" t="n">
        <f aca="false">A4431</f>
        <v>3489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H9832" s="1"/>
      <c r="K9832" s="1" t="s">
        <v>13952</v>
      </c>
    </row>
    <row r="9833" customFormat="false" ht="15" hidden="fals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H9833" s="1"/>
      <c r="K9833" s="1" t="s">
        <v>13952</v>
      </c>
    </row>
    <row r="9834" customFormat="false" ht="15" hidden="false" customHeight="true" outlineLevel="0" collapsed="false">
      <c r="A9834" s="1" t="n">
        <f aca="false">MAX($A$2:$A9833)+1</f>
        <v>8619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H9834" s="1"/>
      <c r="K9834" s="1" t="s">
        <v>13952</v>
      </c>
    </row>
    <row r="9835" customFormat="false" ht="15" hidden="false" customHeight="true" outlineLevel="0" collapsed="false">
      <c r="A9835" s="1" t="n">
        <f aca="false">MAX($A$2:$A9834)+1</f>
        <v>8620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H9835" s="1"/>
      <c r="K9835" s="1" t="s">
        <v>13952</v>
      </c>
    </row>
    <row r="9836" customFormat="false" ht="15" hidden="fals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H9836" s="1"/>
      <c r="K9836" s="1" t="s">
        <v>13952</v>
      </c>
    </row>
    <row r="9837" customFormat="false" ht="15" hidden="fals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H9837" s="1"/>
      <c r="K9837" s="1" t="s">
        <v>13952</v>
      </c>
    </row>
    <row r="9838" customFormat="false" ht="15" hidden="fals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H9838" s="1"/>
      <c r="K9838" s="1" t="s">
        <v>13952</v>
      </c>
    </row>
    <row r="9839" customFormat="false" ht="15" hidden="false" customHeight="true" outlineLevel="0" collapsed="false">
      <c r="A9839" s="1" t="n">
        <f aca="false">MAX($A$2:$A9838)+1</f>
        <v>8621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H9839" s="1"/>
      <c r="K9839" s="1" t="s">
        <v>13952</v>
      </c>
    </row>
    <row r="9840" customFormat="false" ht="15" hidden="false" customHeight="true" outlineLevel="0" collapsed="false">
      <c r="A9840" s="1" t="n">
        <f aca="false">MAX($A$2:$A9839)+1</f>
        <v>8622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H9840" s="1"/>
      <c r="K9840" s="1" t="s">
        <v>13952</v>
      </c>
    </row>
    <row r="9841" customFormat="false" ht="15" hidden="fals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H9841" s="1"/>
      <c r="K9841" s="1" t="s">
        <v>13952</v>
      </c>
    </row>
    <row r="9842" customFormat="false" ht="15" hidden="false" customHeight="true" outlineLevel="0" collapsed="false">
      <c r="A9842" s="1" t="n">
        <f aca="false">MAX($A$2:$A9841)+1</f>
        <v>8623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H9842" s="1"/>
      <c r="K9842" s="1" t="s">
        <v>13952</v>
      </c>
    </row>
    <row r="9843" customFormat="false" ht="15" hidden="false" customHeight="true" outlineLevel="0" collapsed="false">
      <c r="A9843" s="1" t="n">
        <f aca="false">MAX($A$2:$A9842)+1</f>
        <v>8624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H9843" s="1"/>
      <c r="K9843" s="1" t="s">
        <v>13952</v>
      </c>
    </row>
    <row r="9844" customFormat="false" ht="15" hidden="false" customHeight="true" outlineLevel="0" collapsed="false">
      <c r="A9844" s="1" t="n">
        <f aca="false">MAX($A$2:$A9843)+1</f>
        <v>8625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H9844" s="1"/>
      <c r="K9844" s="1" t="s">
        <v>13952</v>
      </c>
    </row>
    <row r="9845" customFormat="false" ht="15" hidden="false" customHeight="true" outlineLevel="0" collapsed="false">
      <c r="A9845" s="1" t="n">
        <f aca="false">MAX($A$2:$A9844)+1</f>
        <v>8626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H9845" s="1"/>
      <c r="K9845" s="1" t="s">
        <v>13952</v>
      </c>
    </row>
    <row r="9846" customFormat="false" ht="15" hidden="false" customHeight="true" outlineLevel="0" collapsed="false">
      <c r="A9846" s="1" t="n">
        <f aca="false">A1831</f>
        <v>1164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H9846" s="1"/>
      <c r="K9846" s="1" t="s">
        <v>13952</v>
      </c>
    </row>
    <row r="9847" customFormat="false" ht="15" hidden="false" customHeight="true" outlineLevel="0" collapsed="false">
      <c r="A9847" s="1" t="n">
        <f aca="false">A1871</f>
        <v>1174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H9847" s="1"/>
      <c r="K9847" s="1" t="s">
        <v>13952</v>
      </c>
    </row>
    <row r="9848" customFormat="false" ht="15" hidden="false" customHeight="true" outlineLevel="0" collapsed="false">
      <c r="A9848" s="1" t="n">
        <f aca="false">MAX($A$2:$A9847)+1</f>
        <v>8627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H9848" s="1"/>
      <c r="K9848" s="1" t="s">
        <v>13952</v>
      </c>
    </row>
    <row r="9849" customFormat="false" ht="15" hidden="false" customHeight="true" outlineLevel="0" collapsed="false">
      <c r="A9849" s="1" t="n">
        <f aca="false">MAX($A$2:$A9848)+1</f>
        <v>8628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H9849" s="1"/>
      <c r="K9849" s="1" t="s">
        <v>13952</v>
      </c>
    </row>
    <row r="9850" customFormat="false" ht="15" hidden="false" customHeight="true" outlineLevel="0" collapsed="false">
      <c r="A9850" s="1" t="n">
        <f aca="false">MAX($A$2:$A9849)+1</f>
        <v>8629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H9850" s="1"/>
      <c r="K9850" s="1" t="s">
        <v>13952</v>
      </c>
    </row>
    <row r="9851" customFormat="false" ht="15" hidden="false" customHeight="true" outlineLevel="0" collapsed="false">
      <c r="A9851" s="1" t="n">
        <f aca="false">A9278</f>
        <v>8282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H9851" s="1"/>
      <c r="K9851" s="1" t="s">
        <v>13952</v>
      </c>
    </row>
    <row r="9852" customFormat="false" ht="15" hidden="false" customHeight="true" outlineLevel="0" collapsed="false">
      <c r="A9852" s="1" t="n">
        <f aca="false">MAX($A$2:$A9851)+1</f>
        <v>8630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H9852" s="1"/>
      <c r="K9852" s="1" t="s">
        <v>13952</v>
      </c>
    </row>
    <row r="9853" customFormat="false" ht="15" hidden="false" customHeight="true" outlineLevel="0" collapsed="false">
      <c r="A9853" s="1" t="n">
        <f aca="false">A2811</f>
        <v>1889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H9853" s="1"/>
      <c r="K9853" s="1" t="s">
        <v>13952</v>
      </c>
    </row>
    <row r="9854" customFormat="false" ht="15" hidden="false" customHeight="true" outlineLevel="0" collapsed="false">
      <c r="A9854" s="1" t="n">
        <f aca="false">MAX($A$2:$A9853)+1</f>
        <v>8631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H9854" s="1"/>
      <c r="K9854" s="1" t="s">
        <v>13952</v>
      </c>
    </row>
    <row r="9855" customFormat="false" ht="15" hidden="false" customHeight="true" outlineLevel="0" collapsed="false">
      <c r="A9855" s="1" t="n">
        <f aca="false">MAX($A$2:$A9854)+1</f>
        <v>8632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H9855" s="1"/>
      <c r="K9855" s="1" t="s">
        <v>13952</v>
      </c>
    </row>
    <row r="9856" customFormat="false" ht="15" hidden="false" customHeight="true" outlineLevel="0" collapsed="false">
      <c r="A9856" s="1" t="n">
        <f aca="false">A3353</f>
        <v>2427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H9856" s="1"/>
      <c r="K9856" s="1" t="s">
        <v>13952</v>
      </c>
    </row>
    <row r="9857" customFormat="false" ht="15" hidden="false" customHeight="true" outlineLevel="0" collapsed="false">
      <c r="A9857" s="1" t="n">
        <f aca="false">MAX($A$2:$A9856)+1</f>
        <v>8633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H9857" s="1"/>
      <c r="K9857" s="1" t="s">
        <v>13952</v>
      </c>
    </row>
    <row r="9858" customFormat="false" ht="15" hidden="false" customHeight="true" outlineLevel="0" collapsed="false">
      <c r="A9858" s="1" t="n">
        <f aca="false">A3423</f>
        <v>2496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H9858" s="1"/>
      <c r="K9858" s="1" t="s">
        <v>13952</v>
      </c>
    </row>
    <row r="9859" customFormat="false" ht="15" hidden="false" customHeight="true" outlineLevel="0" collapsed="false">
      <c r="A9859" s="1" t="n">
        <f aca="false">A3657</f>
        <v>2726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H9859" s="1"/>
      <c r="K9859" s="1" t="s">
        <v>13952</v>
      </c>
    </row>
    <row r="9860" customFormat="false" ht="15" hidden="false" customHeight="true" outlineLevel="0" collapsed="false">
      <c r="A9860" s="1" t="n">
        <f aca="false">A3686</f>
        <v>2754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H9860" s="1"/>
      <c r="K9860" s="1" t="s">
        <v>13952</v>
      </c>
    </row>
    <row r="9861" customFormat="false" ht="15" hidden="false" customHeight="true" outlineLevel="0" collapsed="false">
      <c r="A9861" s="1" t="n">
        <f aca="false">A3687</f>
        <v>2755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H9861" s="1"/>
      <c r="K9861" s="1" t="s">
        <v>13952</v>
      </c>
    </row>
    <row r="9862" customFormat="false" ht="15" hidden="false" customHeight="true" outlineLevel="0" collapsed="false">
      <c r="A9862" s="1" t="n">
        <f aca="false">A6365</f>
        <v>5406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H9862" s="1"/>
      <c r="K9862" s="1" t="s">
        <v>13952</v>
      </c>
    </row>
    <row r="9863" customFormat="false" ht="15" hidden="false" customHeight="true" outlineLevel="0" collapsed="false">
      <c r="A9863" s="1" t="n">
        <f aca="false">A5623</f>
        <v>4672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H9863" s="1"/>
      <c r="K9863" s="1" t="s">
        <v>13952</v>
      </c>
    </row>
    <row r="9864" customFormat="false" ht="15" hidden="false" customHeight="true" outlineLevel="0" collapsed="false">
      <c r="A9864" s="1" t="n">
        <f aca="false">A3205</f>
        <v>2280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H9864" s="1"/>
      <c r="K9864" s="1" t="s">
        <v>13952</v>
      </c>
    </row>
    <row r="9865" customFormat="false" ht="15" hidden="false" customHeight="true" outlineLevel="0" collapsed="false">
      <c r="A9865" s="1" t="n">
        <f aca="false">MAX($A$2:$A9864)+1</f>
        <v>8634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H9865" s="1"/>
      <c r="K9865" s="1" t="s">
        <v>13952</v>
      </c>
    </row>
    <row r="9866" customFormat="false" ht="15" hidden="false" customHeight="true" outlineLevel="0" collapsed="false">
      <c r="A9866" s="1" t="n">
        <f aca="false">A3206</f>
        <v>2281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H9866" s="1"/>
      <c r="K9866" s="1" t="s">
        <v>13952</v>
      </c>
    </row>
    <row r="9867" customFormat="false" ht="15" hidden="false" customHeight="true" outlineLevel="0" collapsed="false">
      <c r="A9867" s="1" t="n">
        <f aca="false">MAX($A$2:$A9866)+1</f>
        <v>8635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H9867" s="1"/>
      <c r="K9867" s="1" t="s">
        <v>13952</v>
      </c>
    </row>
    <row r="9868" customFormat="false" ht="15" hidden="false" customHeight="true" outlineLevel="0" collapsed="false">
      <c r="A9868" s="1" t="n">
        <f aca="false">MAX($A$2:$A9867)+1</f>
        <v>8636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H9868" s="1"/>
      <c r="K9868" s="1" t="s">
        <v>13952</v>
      </c>
    </row>
    <row r="9869" customFormat="false" ht="15" hidden="false" customHeight="true" outlineLevel="0" collapsed="false">
      <c r="A9869" s="1" t="n">
        <f aca="false">MAX($A$2:$A9868)+1</f>
        <v>8637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H9869" s="1"/>
      <c r="K9869" s="1" t="s">
        <v>13952</v>
      </c>
    </row>
    <row r="9870" customFormat="false" ht="15" hidden="false" customHeight="true" outlineLevel="0" collapsed="false">
      <c r="A9870" s="1" t="n">
        <f aca="false">A8816</f>
        <v>7837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H9870" s="1"/>
      <c r="K9870" s="1" t="s">
        <v>13952</v>
      </c>
    </row>
    <row r="9871" customFormat="false" ht="15" hidden="false" customHeight="true" outlineLevel="0" collapsed="false">
      <c r="A9871" s="1" t="n">
        <f aca="false">MAX($A$2:$A9870)+1</f>
        <v>8638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H9871" s="1"/>
      <c r="K9871" s="1" t="s">
        <v>13952</v>
      </c>
    </row>
    <row r="9872" customFormat="false" ht="15" hidden="false" customHeight="true" outlineLevel="0" collapsed="false">
      <c r="A9872" s="1" t="n">
        <f aca="false">MAX($A$2:$A9871)+1</f>
        <v>8639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H9872" s="1"/>
      <c r="K9872" s="1" t="s">
        <v>13952</v>
      </c>
    </row>
    <row r="9873" customFormat="false" ht="15" hidden="false" customHeight="true" outlineLevel="0" collapsed="false">
      <c r="A9873" s="1" t="n">
        <f aca="false">MAX($A$2:$A9872)+1</f>
        <v>8640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H9873" s="1"/>
      <c r="K9873" s="1" t="s">
        <v>13952</v>
      </c>
    </row>
    <row r="9874" customFormat="false" ht="15" hidden="false" customHeight="true" outlineLevel="0" collapsed="false">
      <c r="A9874" s="1" t="n">
        <f aca="false">MAX($A$2:$A9873)+1</f>
        <v>8641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H9874" s="1"/>
      <c r="K9874" s="1" t="s">
        <v>13952</v>
      </c>
    </row>
    <row r="9875" customFormat="false" ht="15" hidden="false" customHeight="true" outlineLevel="0" collapsed="false">
      <c r="A9875" s="1" t="n">
        <f aca="false">MAX($A$2:$A9874)+1</f>
        <v>8642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H9875" s="1"/>
      <c r="K9875" s="1" t="s">
        <v>13952</v>
      </c>
    </row>
    <row r="9876" customFormat="false" ht="15" hidden="false" customHeight="true" outlineLevel="0" collapsed="false">
      <c r="A9876" s="1" t="n">
        <f aca="false">MAX($A$2:$A9875)+1</f>
        <v>8643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H9876" s="1"/>
      <c r="K9876" s="1" t="s">
        <v>13952</v>
      </c>
    </row>
    <row r="9877" customFormat="false" ht="15" hidden="false" customHeight="true" outlineLevel="0" collapsed="false">
      <c r="A9877" s="1" t="n">
        <f aca="false">MAX($A$2:$A9876)+1</f>
        <v>8644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H9877" s="1"/>
      <c r="K9877" s="1" t="s">
        <v>13952</v>
      </c>
    </row>
    <row r="9878" customFormat="false" ht="15" hidden="false" customHeight="true" outlineLevel="0" collapsed="false">
      <c r="A9878" s="1" t="n">
        <f aca="false">A2903</f>
        <v>1980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H9878" s="1"/>
      <c r="K9878" s="1" t="s">
        <v>13952</v>
      </c>
    </row>
    <row r="9879" customFormat="false" ht="15" hidden="false" customHeight="true" outlineLevel="0" collapsed="false">
      <c r="A9879" s="1" t="n">
        <f aca="false">MAX($A$2:$A9878)+1</f>
        <v>8645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H9879" s="1"/>
      <c r="K9879" s="1" t="s">
        <v>13952</v>
      </c>
    </row>
    <row r="9880" customFormat="false" ht="15" hidden="false" customHeight="true" outlineLevel="0" collapsed="false">
      <c r="A9880" s="1" t="n">
        <f aca="false">MAX($A$2:$A9879)+1</f>
        <v>8646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H9880" s="1"/>
      <c r="K9880" s="1" t="s">
        <v>13952</v>
      </c>
    </row>
    <row r="9881" customFormat="false" ht="15" hidden="false" customHeight="true" outlineLevel="0" collapsed="false">
      <c r="A9881" s="1" t="n">
        <f aca="false">MAX($A$2:$A9880)+1</f>
        <v>8647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H9881" s="1"/>
      <c r="K9881" s="1" t="s">
        <v>13952</v>
      </c>
    </row>
    <row r="9882" customFormat="false" ht="15" hidden="false" customHeight="true" outlineLevel="0" collapsed="false">
      <c r="A9882" s="1" t="n">
        <f aca="false">A9292</f>
        <v>8296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H9882" s="1"/>
      <c r="K9882" s="1" t="s">
        <v>13952</v>
      </c>
    </row>
    <row r="9883" customFormat="false" ht="15" hidden="false" customHeight="true" outlineLevel="0" collapsed="false">
      <c r="A9883" s="1" t="n">
        <f aca="false">MAX($A$2:$A9882)+1</f>
        <v>8648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H9883" s="1"/>
      <c r="K9883" s="1" t="s">
        <v>13952</v>
      </c>
    </row>
    <row r="9884" customFormat="false" ht="15" hidden="false" customHeight="true" outlineLevel="0" collapsed="false">
      <c r="A9884" s="1" t="n">
        <f aca="false">MAX($A$2:$A9883)+1</f>
        <v>8649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H9884" s="1"/>
      <c r="K9884" s="1" t="s">
        <v>13952</v>
      </c>
    </row>
    <row r="9885" customFormat="false" ht="15" hidden="false" customHeight="true" outlineLevel="0" collapsed="false">
      <c r="A9885" s="1" t="n">
        <f aca="false">MAX($A$2:$A9884)+1</f>
        <v>8650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H9885" s="1"/>
      <c r="K9885" s="1" t="s">
        <v>13952</v>
      </c>
    </row>
    <row r="9886" customFormat="false" ht="15" hidden="false" customHeight="true" outlineLevel="0" collapsed="false">
      <c r="A9886" s="1" t="n">
        <f aca="false">MAX($A$2:$A9885)+1</f>
        <v>8651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H9886" s="1"/>
      <c r="K9886" s="1" t="s">
        <v>13952</v>
      </c>
    </row>
    <row r="9887" customFormat="false" ht="15" hidden="false" customHeight="true" outlineLevel="0" collapsed="false">
      <c r="A9887" s="1" t="n">
        <f aca="false">MAX($A$2:$A9886)+1</f>
        <v>8652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H9887" s="1"/>
      <c r="K9887" s="1" t="s">
        <v>13952</v>
      </c>
    </row>
    <row r="9888" customFormat="false" ht="15" hidden="false" customHeight="true" outlineLevel="0" collapsed="false">
      <c r="A9888" s="1" t="n">
        <f aca="false">A8759</f>
        <v>7783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H9888" s="1"/>
      <c r="K9888" s="1" t="s">
        <v>13952</v>
      </c>
    </row>
    <row r="9889" customFormat="false" ht="15" hidden="false" customHeight="true" outlineLevel="0" collapsed="false">
      <c r="A9889" s="1" t="n">
        <f aca="false">A9886</f>
        <v>8651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H9889" s="1"/>
      <c r="K9889" s="1" t="s">
        <v>13952</v>
      </c>
    </row>
    <row r="9890" customFormat="false" ht="15" hidden="false" customHeight="true" outlineLevel="0" collapsed="false">
      <c r="A9890" s="1" t="n">
        <f aca="false">A9886</f>
        <v>8651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H9890" s="1"/>
      <c r="K9890" s="1" t="s">
        <v>13952</v>
      </c>
    </row>
    <row r="9891" customFormat="false" ht="15" hidden="fals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0" t="n">
        <v>399</v>
      </c>
      <c r="E9891" s="1" t="s">
        <v>1670</v>
      </c>
      <c r="F9891" s="5" t="s">
        <v>14317</v>
      </c>
      <c r="H9891" s="1"/>
      <c r="K9891" s="1" t="s">
        <v>13952</v>
      </c>
    </row>
    <row r="9892" customFormat="false" ht="15" hidden="fals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0" t="n">
        <v>399</v>
      </c>
      <c r="E9892" s="1" t="s">
        <v>1670</v>
      </c>
      <c r="F9892" s="5" t="s">
        <v>14318</v>
      </c>
      <c r="H9892" s="1"/>
      <c r="K9892" s="1" t="s">
        <v>13952</v>
      </c>
    </row>
    <row r="9893" customFormat="false" ht="15" hidden="false" customHeight="true" outlineLevel="0" collapsed="false">
      <c r="A9893" s="1" t="n">
        <f aca="false">MAX($A$2:$A9892)+1</f>
        <v>8653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H9893" s="1"/>
      <c r="K9893" s="1" t="s">
        <v>13952</v>
      </c>
    </row>
    <row r="9894" customFormat="false" ht="15" hidden="false" customHeight="true" outlineLevel="0" collapsed="false">
      <c r="A9894" s="1" t="n">
        <f aca="false">MAX($A$2:$A9893)+1</f>
        <v>8654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H9894" s="1"/>
      <c r="K9894" s="1" t="s">
        <v>13952</v>
      </c>
    </row>
    <row r="9895" customFormat="false" ht="15" hidden="false" customHeight="true" outlineLevel="0" collapsed="false">
      <c r="A9895" s="1" t="n">
        <f aca="false">MAX($A$2:$A9894)+1</f>
        <v>8655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H9895" s="1"/>
      <c r="K9895" s="1" t="s">
        <v>13952</v>
      </c>
    </row>
    <row r="9896" customFormat="false" ht="15" hidden="fals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H9896" s="1"/>
      <c r="K9896" s="1" t="s">
        <v>13952</v>
      </c>
    </row>
    <row r="9897" customFormat="false" ht="15" hidden="false" customHeight="true" outlineLevel="0" collapsed="false">
      <c r="A9897" s="1" t="n">
        <f aca="false">MAX($A$2:$A9896)+1</f>
        <v>8656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H9897" s="1"/>
      <c r="K9897" s="1" t="s">
        <v>13952</v>
      </c>
    </row>
    <row r="9898" customFormat="false" ht="15" hidden="false" customHeight="true" outlineLevel="0" collapsed="false">
      <c r="A9898" s="1" t="n">
        <f aca="false">MAX($A$2:$A9897)+1</f>
        <v>8657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H9898" s="1"/>
      <c r="K9898" s="1" t="s">
        <v>13952</v>
      </c>
    </row>
    <row r="9899" customFormat="false" ht="15" hidden="false" customHeight="true" outlineLevel="0" collapsed="false">
      <c r="A9899" s="1" t="n">
        <f aca="false">A3740</f>
        <v>2808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H9899" s="1"/>
      <c r="K9899" s="1" t="s">
        <v>13952</v>
      </c>
    </row>
    <row r="9900" customFormat="false" ht="15" hidden="false" customHeight="true" outlineLevel="0" collapsed="false">
      <c r="A9900" s="1" t="n">
        <f aca="false">A3740</f>
        <v>2808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H9900" s="1"/>
      <c r="K9900" s="1" t="s">
        <v>13952</v>
      </c>
    </row>
    <row r="9901" customFormat="false" ht="15" hidden="fals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H9901" s="1"/>
      <c r="K9901" s="1" t="s">
        <v>13952</v>
      </c>
    </row>
    <row r="9902" customFormat="false" ht="15" hidden="false" customHeight="true" outlineLevel="0" collapsed="false">
      <c r="A9902" s="1" t="n">
        <f aca="false">MAX($A$2:$A9901)+1</f>
        <v>8658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H9902" s="1"/>
      <c r="K9902" s="1" t="s">
        <v>13952</v>
      </c>
    </row>
    <row r="9903" customFormat="false" ht="15" hidden="false" customHeight="true" outlineLevel="0" collapsed="false">
      <c r="A9903" s="1" t="n">
        <f aca="false">MAX($A$2:$A9902)+1</f>
        <v>8659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H9903" s="1"/>
      <c r="K9903" s="1" t="s">
        <v>13952</v>
      </c>
    </row>
    <row r="9904" customFormat="false" ht="15" hidden="false" customHeight="true" outlineLevel="0" collapsed="false">
      <c r="A9904" s="1" t="n">
        <f aca="false">MAX($A$2:$A9903)+1</f>
        <v>8660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H9904" s="1"/>
      <c r="K9904" s="1" t="s">
        <v>13952</v>
      </c>
    </row>
    <row r="9905" customFormat="false" ht="15" hidden="false" customHeight="true" outlineLevel="0" collapsed="false">
      <c r="A9905" s="1" t="n">
        <f aca="false">MAX($A$2:$A9904)+1</f>
        <v>8661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H9905" s="1"/>
      <c r="K9905" s="1" t="s">
        <v>13952</v>
      </c>
    </row>
    <row r="9906" customFormat="false" ht="15" hidden="false" customHeight="true" outlineLevel="0" collapsed="false">
      <c r="A9906" s="1" t="n">
        <f aca="false">MAX($A$2:$A9905)+1</f>
        <v>8662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H9906" s="1"/>
      <c r="K9906" s="1" t="s">
        <v>13952</v>
      </c>
    </row>
    <row r="9907" customFormat="false" ht="15" hidden="false" customHeight="true" outlineLevel="0" collapsed="false">
      <c r="A9907" s="1" t="n">
        <f aca="false">A2259</f>
        <v>1343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H9907" s="1"/>
      <c r="K9907" s="1" t="s">
        <v>13952</v>
      </c>
    </row>
    <row r="9908" customFormat="false" ht="15" hidden="false" customHeight="true" outlineLevel="0" collapsed="false">
      <c r="A9908" s="1" t="n">
        <f aca="false">A2259</f>
        <v>1343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H9908" s="1"/>
      <c r="K9908" s="1" t="s">
        <v>13952</v>
      </c>
    </row>
    <row r="9909" customFormat="false" ht="15" hidden="false" customHeight="true" outlineLevel="0" collapsed="false">
      <c r="A9909" s="1" t="n">
        <f aca="false">MAX($A$2:$A9908)+1</f>
        <v>8663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H9909" s="1"/>
      <c r="K9909" s="1" t="s">
        <v>13952</v>
      </c>
    </row>
    <row r="9910" customFormat="false" ht="15" hidden="false" customHeight="true" outlineLevel="0" collapsed="false">
      <c r="A9910" s="1" t="n">
        <f aca="false">A2262</f>
        <v>1346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H9910" s="1"/>
      <c r="K9910" s="1" t="s">
        <v>13952</v>
      </c>
    </row>
    <row r="9911" customFormat="false" ht="15" hidden="false" customHeight="true" outlineLevel="0" collapsed="false">
      <c r="A9911" s="1" t="n">
        <f aca="false">A14426</f>
        <v>7853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H9911" s="1"/>
      <c r="K9911" s="1" t="s">
        <v>13952</v>
      </c>
    </row>
    <row r="9912" customFormat="false" ht="15" hidden="false" customHeight="true" outlineLevel="0" collapsed="false">
      <c r="A9912" s="1" t="n">
        <f aca="false">A14426</f>
        <v>7853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H9912" s="1"/>
      <c r="K9912" s="1" t="s">
        <v>13952</v>
      </c>
    </row>
    <row r="9913" customFormat="false" ht="15" hidden="false" customHeight="true" outlineLevel="0" collapsed="false">
      <c r="A9913" s="1" t="n">
        <f aca="false">A2261</f>
        <v>1345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H9913" s="1"/>
      <c r="K9913" s="1" t="s">
        <v>13952</v>
      </c>
    </row>
    <row r="9914" customFormat="false" ht="15" hidden="false" customHeight="true" outlineLevel="0" collapsed="false">
      <c r="A9914" s="1" t="n">
        <f aca="false">MAX($A$2:$A9913)+1</f>
        <v>8664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H9914" s="1"/>
      <c r="K9914" s="1" t="s">
        <v>13952</v>
      </c>
    </row>
    <row r="9915" customFormat="false" ht="15" hidden="false" customHeight="true" outlineLevel="0" collapsed="false">
      <c r="A9915" s="1" t="n">
        <f aca="false">A9914</f>
        <v>8664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H9915" s="1"/>
      <c r="K9915" s="1" t="s">
        <v>13952</v>
      </c>
    </row>
    <row r="9916" customFormat="false" ht="15" hidden="false" customHeight="true" outlineLevel="0" collapsed="false">
      <c r="A9916" s="1" t="n">
        <f aca="false">MAX($A$2:$A9915)+1</f>
        <v>8665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H9916" s="1"/>
      <c r="K9916" s="1" t="s">
        <v>13952</v>
      </c>
    </row>
    <row r="9917" customFormat="false" ht="15" hidden="false" customHeight="true" outlineLevel="0" collapsed="false">
      <c r="A9917" s="1" t="n">
        <f aca="false">MAX($A$2:$A9916)+1</f>
        <v>8666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H9917" s="1"/>
      <c r="K9917" s="1" t="s">
        <v>13952</v>
      </c>
    </row>
    <row r="9918" customFormat="false" ht="15" hidden="false" customHeight="true" outlineLevel="0" collapsed="false">
      <c r="A9918" s="1" t="n">
        <f aca="false">MAX($A$2:$A9917)+1</f>
        <v>8667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H9918" s="1"/>
      <c r="K9918" s="1" t="s">
        <v>13952</v>
      </c>
    </row>
    <row r="9919" customFormat="false" ht="15" hidden="false" customHeight="true" outlineLevel="0" collapsed="false">
      <c r="A9919" s="1" t="n">
        <f aca="false">MAX($A$2:$A9918)+1</f>
        <v>8668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H9919" s="1"/>
      <c r="K9919" s="1" t="s">
        <v>13952</v>
      </c>
    </row>
    <row r="9920" customFormat="false" ht="15" hidden="false" customHeight="true" outlineLevel="0" collapsed="false">
      <c r="A9920" s="1" t="n">
        <f aca="false">A9917</f>
        <v>8666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H9920" s="1"/>
      <c r="K9920" s="1" t="s">
        <v>13952</v>
      </c>
    </row>
    <row r="9921" customFormat="false" ht="15" hidden="false" customHeight="true" outlineLevel="0" collapsed="false">
      <c r="A9921" s="1" t="n">
        <f aca="false">MAX($A$2:$A9920)+1</f>
        <v>8669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H9921" s="1"/>
      <c r="K9921" s="1" t="s">
        <v>13952</v>
      </c>
    </row>
    <row r="9922" customFormat="false" ht="15" hidden="false" customHeight="true" outlineLevel="0" collapsed="false">
      <c r="A9922" s="1" t="n">
        <f aca="false">MAX($A$2:$A9921)+1</f>
        <v>8670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H9922" s="1"/>
      <c r="K9922" s="1" t="s">
        <v>13952</v>
      </c>
    </row>
    <row r="9923" customFormat="false" ht="15" hidden="false" customHeight="true" outlineLevel="0" collapsed="false">
      <c r="A9923" s="1" t="n">
        <f aca="false">A2267</f>
        <v>1351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H9923" s="1"/>
      <c r="K9923" s="1" t="s">
        <v>13952</v>
      </c>
    </row>
    <row r="9924" customFormat="false" ht="15" hidden="false" customHeight="true" outlineLevel="0" collapsed="false">
      <c r="A9924" s="1" t="n">
        <f aca="false">A2268</f>
        <v>1352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H9924" s="1"/>
      <c r="K9924" s="1" t="s">
        <v>13952</v>
      </c>
    </row>
    <row r="9925" customFormat="false" ht="15" hidden="false" customHeight="true" outlineLevel="0" collapsed="false">
      <c r="A9925" s="1" t="n">
        <f aca="false">A2268</f>
        <v>1352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H9925" s="1"/>
      <c r="K9925" s="1" t="s">
        <v>13952</v>
      </c>
    </row>
    <row r="9926" customFormat="false" ht="15" hidden="false" customHeight="true" outlineLevel="0" collapsed="false">
      <c r="A9926" s="1" t="n">
        <f aca="false">A2269</f>
        <v>1353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H9926" s="1"/>
      <c r="K9926" s="1" t="s">
        <v>13952</v>
      </c>
    </row>
    <row r="9927" customFormat="false" ht="15" hidden="false" customHeight="true" outlineLevel="0" collapsed="false">
      <c r="A9927" s="1" t="n">
        <f aca="false">MAX($A$2:$A9926)+1</f>
        <v>8671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H9927" s="1"/>
      <c r="K9927" s="1" t="s">
        <v>13952</v>
      </c>
    </row>
    <row r="9928" customFormat="false" ht="15" hidden="false" customHeight="true" outlineLevel="0" collapsed="false">
      <c r="A9928" s="1" t="n">
        <f aca="false">MAX($A$2:$A9927)+1</f>
        <v>8672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H9928" s="1"/>
      <c r="K9928" s="1" t="s">
        <v>13952</v>
      </c>
    </row>
    <row r="9929" customFormat="false" ht="15" hidden="false" customHeight="true" outlineLevel="0" collapsed="false">
      <c r="A9929" s="1" t="n">
        <f aca="false">MAX($A$2:$A9928)+1</f>
        <v>8673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H9929" s="1"/>
      <c r="K9929" s="1" t="s">
        <v>13952</v>
      </c>
    </row>
    <row r="9930" customFormat="false" ht="15" hidden="false" customHeight="true" outlineLevel="0" collapsed="false">
      <c r="A9930" s="1" t="n">
        <f aca="false">A2270</f>
        <v>1354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H9930" s="1"/>
      <c r="K9930" s="1" t="s">
        <v>13952</v>
      </c>
    </row>
    <row r="9931" customFormat="false" ht="15" hidden="false" customHeight="true" outlineLevel="0" collapsed="false">
      <c r="A9931" s="1" t="n">
        <f aca="false">MAX($A$2:$A9930)+1</f>
        <v>8674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H9931" s="1"/>
      <c r="K9931" s="1" t="s">
        <v>13952</v>
      </c>
    </row>
    <row r="9932" customFormat="false" ht="15" hidden="false" customHeight="true" outlineLevel="0" collapsed="false">
      <c r="A9932" s="1" t="n">
        <f aca="false">A2271</f>
        <v>1355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H9932" s="1"/>
      <c r="K9932" s="1" t="s">
        <v>13952</v>
      </c>
    </row>
    <row r="9933" customFormat="false" ht="15" hidden="false" customHeight="true" outlineLevel="0" collapsed="false">
      <c r="A9933" s="1" t="n">
        <f aca="false">A2271</f>
        <v>1355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H9933" s="1"/>
      <c r="K9933" s="1" t="s">
        <v>13952</v>
      </c>
    </row>
    <row r="9934" customFormat="false" ht="15" hidden="false" customHeight="true" outlineLevel="0" collapsed="false">
      <c r="A9934" s="1" t="n">
        <f aca="false">MAX($A$2:$A9933)+1</f>
        <v>8675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H9934" s="1"/>
      <c r="K9934" s="1" t="s">
        <v>13952</v>
      </c>
    </row>
    <row r="9935" customFormat="false" ht="15" hidden="false" customHeight="true" outlineLevel="0" collapsed="false">
      <c r="A9935" s="1" t="n">
        <f aca="false">A2466</f>
        <v>1546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H9935" s="1"/>
      <c r="K9935" s="1" t="s">
        <v>13952</v>
      </c>
    </row>
    <row r="9936" customFormat="false" ht="15" hidden="false" customHeight="true" outlineLevel="0" collapsed="false">
      <c r="A9936" s="1" t="n">
        <f aca="false">A2448</f>
        <v>1529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H9936" s="1"/>
      <c r="K9936" s="1" t="s">
        <v>13952</v>
      </c>
    </row>
    <row r="9937" customFormat="false" ht="15" hidden="false" customHeight="true" outlineLevel="0" collapsed="false">
      <c r="A9937" s="1" t="n">
        <f aca="false">A9936</f>
        <v>1529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H9937" s="1"/>
      <c r="K9937" s="1" t="s">
        <v>13952</v>
      </c>
    </row>
    <row r="9938" customFormat="false" ht="15" hidden="false" customHeight="true" outlineLevel="0" collapsed="false">
      <c r="A9938" s="1" t="n">
        <f aca="false">A2448</f>
        <v>1529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H9938" s="1"/>
      <c r="K9938" s="1" t="s">
        <v>13952</v>
      </c>
    </row>
    <row r="9939" customFormat="false" ht="15" hidden="false" customHeight="true" outlineLevel="0" collapsed="false">
      <c r="A9939" s="1" t="n">
        <f aca="false">A2448</f>
        <v>1529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H9939" s="1"/>
      <c r="K9939" s="1" t="s">
        <v>13952</v>
      </c>
    </row>
    <row r="9940" customFormat="false" ht="15" hidden="false" customHeight="true" outlineLevel="0" collapsed="false">
      <c r="A9940" s="1" t="n">
        <f aca="false">A2458</f>
        <v>1529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H9940" s="1"/>
      <c r="K9940" s="1" t="s">
        <v>13952</v>
      </c>
    </row>
    <row r="9941" customFormat="false" ht="15" hidden="false" customHeight="true" outlineLevel="0" collapsed="false">
      <c r="A9941" s="1" t="n">
        <f aca="false">A2458</f>
        <v>1529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H9941" s="1"/>
      <c r="K9941" s="1" t="s">
        <v>13952</v>
      </c>
    </row>
    <row r="9942" customFormat="false" ht="15" hidden="false" customHeight="true" outlineLevel="0" collapsed="false">
      <c r="A9942" s="1" t="n">
        <f aca="false">MAX($A$2:$A9941)+1</f>
        <v>8676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H9942" s="1"/>
      <c r="K9942" s="1" t="s">
        <v>13952</v>
      </c>
    </row>
    <row r="9943" customFormat="false" ht="15" hidden="false" customHeight="true" outlineLevel="0" collapsed="false">
      <c r="A9943" s="1" t="n">
        <f aca="false">A9942</f>
        <v>8676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H9943" s="1"/>
      <c r="K9943" s="1" t="s">
        <v>13952</v>
      </c>
    </row>
    <row r="9944" customFormat="false" ht="15" hidden="false" customHeight="true" outlineLevel="0" collapsed="false">
      <c r="A9944" s="1" t="n">
        <f aca="false">A9942</f>
        <v>8676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H9944" s="1"/>
      <c r="K9944" s="1" t="s">
        <v>13952</v>
      </c>
    </row>
    <row r="9945" customFormat="false" ht="15" hidden="false" customHeight="true" outlineLevel="0" collapsed="false">
      <c r="A9945" s="1" t="n">
        <f aca="false">MAX($A$2:$A9944)+1</f>
        <v>8677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H9945" s="1"/>
      <c r="K9945" s="1" t="s">
        <v>13952</v>
      </c>
    </row>
    <row r="9946" customFormat="false" ht="15" hidden="false" customHeight="true" outlineLevel="0" collapsed="false">
      <c r="A9946" s="1" t="n">
        <f aca="false">MAX($A$2:$A9945)+1</f>
        <v>8678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H9946" s="1"/>
      <c r="K9946" s="1" t="s">
        <v>13952</v>
      </c>
    </row>
    <row r="9947" customFormat="false" ht="15" hidden="fals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H9947" s="1"/>
      <c r="K9947" s="1" t="s">
        <v>13952</v>
      </c>
    </row>
    <row r="9948" customFormat="false" ht="15" hidden="fals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H9948" s="1"/>
      <c r="K9948" s="1" t="s">
        <v>13952</v>
      </c>
    </row>
    <row r="9949" customFormat="false" ht="15" hidden="false" customHeight="true" outlineLevel="0" collapsed="false">
      <c r="A9949" s="1" t="n">
        <f aca="false">A6710</f>
        <v>5750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H9949" s="1"/>
      <c r="K9949" s="1" t="s">
        <v>13952</v>
      </c>
    </row>
    <row r="9950" customFormat="false" ht="15" hidden="false" customHeight="true" outlineLevel="0" collapsed="false">
      <c r="A9950" s="1" t="n">
        <f aca="false">MAX($A$2:$A9949)+1</f>
        <v>8679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H9950" s="1"/>
      <c r="K9950" s="1" t="s">
        <v>13952</v>
      </c>
    </row>
    <row r="9951" customFormat="false" ht="15" hidden="false" customHeight="true" outlineLevel="0" collapsed="false">
      <c r="A9951" s="1" t="n">
        <f aca="false">A6711</f>
        <v>5751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H9951" s="1"/>
      <c r="K9951" s="1" t="s">
        <v>13952</v>
      </c>
    </row>
    <row r="9952" customFormat="false" ht="15" hidden="false" customHeight="true" outlineLevel="0" collapsed="false">
      <c r="A9952" s="1" t="n">
        <f aca="false">A6712</f>
        <v>5752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H9952" s="1"/>
      <c r="K9952" s="1" t="s">
        <v>13952</v>
      </c>
    </row>
    <row r="9953" customFormat="false" ht="15" hidden="false" customHeight="true" outlineLevel="0" collapsed="false">
      <c r="A9953" s="1" t="n">
        <f aca="false">A6726</f>
        <v>5766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H9953" s="1"/>
      <c r="K9953" s="1" t="s">
        <v>13952</v>
      </c>
    </row>
    <row r="9954" customFormat="false" ht="15" hidden="fals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H9954" s="1"/>
      <c r="K9954" s="1" t="s">
        <v>13952</v>
      </c>
    </row>
    <row r="9955" customFormat="false" ht="15" hidden="false" customHeight="true" outlineLevel="0" collapsed="false">
      <c r="A9955" s="1" t="n">
        <f aca="false">MAX($A$2:$A9954)+1</f>
        <v>8680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H9955" s="1"/>
      <c r="K9955" s="1" t="s">
        <v>13952</v>
      </c>
    </row>
    <row r="9956" customFormat="false" ht="15" hidden="false" customHeight="true" outlineLevel="0" collapsed="false">
      <c r="A9956" s="1" t="n">
        <f aca="false">A2273</f>
        <v>1357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H9956" s="1"/>
      <c r="K9956" s="1" t="s">
        <v>13952</v>
      </c>
    </row>
    <row r="9957" customFormat="false" ht="15" hidden="false" customHeight="true" outlineLevel="0" collapsed="false">
      <c r="A9957" s="1" t="n">
        <f aca="false">A2273</f>
        <v>1357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H9957" s="1"/>
      <c r="K9957" s="1" t="s">
        <v>13952</v>
      </c>
    </row>
    <row r="9958" customFormat="false" ht="15" hidden="false" customHeight="true" outlineLevel="0" collapsed="false">
      <c r="A9958" s="1" t="n">
        <f aca="false">A14538</f>
        <v>1358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H9958" s="1"/>
      <c r="K9958" s="1" t="s">
        <v>13952</v>
      </c>
    </row>
    <row r="9959" customFormat="false" ht="15" hidden="false" customHeight="true" outlineLevel="0" collapsed="false">
      <c r="A9959" s="1" t="n">
        <f aca="false">A2275</f>
        <v>1359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H9959" s="1"/>
      <c r="K9959" s="1" t="s">
        <v>13952</v>
      </c>
    </row>
    <row r="9960" customFormat="false" ht="15" hidden="false" customHeight="true" outlineLevel="0" collapsed="false">
      <c r="A9960" s="1" t="n">
        <f aca="false">A8622</f>
        <v>7651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H9960" s="1"/>
      <c r="K9960" s="1" t="s">
        <v>13952</v>
      </c>
    </row>
    <row r="9961" customFormat="false" ht="15" hidden="false" customHeight="true" outlineLevel="0" collapsed="false">
      <c r="A9961" s="1" t="n">
        <f aca="false">A3133</f>
        <v>2208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H9961" s="1"/>
      <c r="K9961" s="1" t="s">
        <v>13952</v>
      </c>
    </row>
    <row r="9962" customFormat="false" ht="15" hidden="false" customHeight="true" outlineLevel="0" collapsed="false">
      <c r="A9962" s="1" t="n">
        <f aca="false">A3134</f>
        <v>2209</v>
      </c>
      <c r="C9962" s="1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H9962" s="1"/>
      <c r="K9962" s="1" t="s">
        <v>13952</v>
      </c>
    </row>
    <row r="9963" customFormat="false" ht="15" hidden="false" customHeight="true" outlineLevel="0" collapsed="false">
      <c r="A9963" s="1" t="n">
        <f aca="false">A3134</f>
        <v>2209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H9963" s="1"/>
      <c r="K9963" s="1" t="s">
        <v>13952</v>
      </c>
    </row>
    <row r="9964" customFormat="false" ht="15" hidden="false" customHeight="true" outlineLevel="0" collapsed="false">
      <c r="A9964" s="1" t="n">
        <f aca="false">A3135</f>
        <v>2210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H9964" s="1"/>
      <c r="K9964" s="1" t="s">
        <v>13952</v>
      </c>
    </row>
    <row r="9965" customFormat="false" ht="15" hidden="false" customHeight="true" outlineLevel="0" collapsed="false">
      <c r="A9965" s="1" t="n">
        <f aca="false">MAX($A$2:$A9964)+1</f>
        <v>8681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H9965" s="1"/>
      <c r="K9965" s="1" t="s">
        <v>13952</v>
      </c>
    </row>
    <row r="9966" customFormat="false" ht="15" hidden="false" customHeight="true" outlineLevel="0" collapsed="false">
      <c r="A9966" s="1" t="n">
        <f aca="false">A9965</f>
        <v>8681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H9966" s="1"/>
      <c r="K9966" s="1" t="s">
        <v>13952</v>
      </c>
    </row>
    <row r="9967" customFormat="false" ht="15" hidden="false" customHeight="true" outlineLevel="0" collapsed="false">
      <c r="A9967" s="1" t="n">
        <f aca="false">A3136</f>
        <v>2211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H9967" s="1"/>
      <c r="K9967" s="1" t="s">
        <v>13952</v>
      </c>
    </row>
    <row r="9968" customFormat="false" ht="15" hidden="false" customHeight="true" outlineLevel="0" collapsed="false">
      <c r="A9968" s="1" t="n">
        <f aca="false">MAX($A$2:$A9967)+1</f>
        <v>8682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H9968" s="1"/>
      <c r="K9968" s="1" t="s">
        <v>13952</v>
      </c>
    </row>
    <row r="9969" customFormat="false" ht="15" hidden="false" customHeight="true" outlineLevel="0" collapsed="false">
      <c r="A9969" s="1" t="n">
        <f aca="false">A9968</f>
        <v>8682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H9969" s="1"/>
      <c r="K9969" s="1" t="s">
        <v>13952</v>
      </c>
    </row>
    <row r="9970" customFormat="false" ht="15" hidden="false" customHeight="true" outlineLevel="0" collapsed="false">
      <c r="A9970" s="1" t="n">
        <f aca="false">MAX($A$2:$A9969)+1</f>
        <v>8683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H9970" s="1"/>
      <c r="K9970" s="1" t="s">
        <v>13952</v>
      </c>
    </row>
    <row r="9971" customFormat="false" ht="15" hidden="false" customHeight="true" outlineLevel="0" collapsed="false">
      <c r="A9971" s="1" t="n">
        <f aca="false">MAX($A$2:$A9970)+1</f>
        <v>8684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H9971" s="1"/>
      <c r="K9971" s="1" t="s">
        <v>13952</v>
      </c>
    </row>
    <row r="9972" customFormat="false" ht="15" hidden="false" customHeight="true" outlineLevel="0" collapsed="false">
      <c r="A9972" s="1" t="n">
        <f aca="false">MAX($A$2:$A9971)+1</f>
        <v>8685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H9972" s="1"/>
      <c r="K9972" s="1" t="s">
        <v>13952</v>
      </c>
    </row>
    <row r="9973" customFormat="false" ht="15" hidden="false" customHeight="true" outlineLevel="0" collapsed="false">
      <c r="A9973" s="1" t="n">
        <f aca="false">A3288</f>
        <v>2363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H9973" s="1"/>
      <c r="K9973" s="1" t="s">
        <v>13952</v>
      </c>
    </row>
    <row r="9974" customFormat="false" ht="15" hidden="false" customHeight="true" outlineLevel="0" collapsed="false">
      <c r="A9974" s="1" t="n">
        <f aca="false">A3288</f>
        <v>2363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H9974" s="1"/>
      <c r="K9974" s="1" t="s">
        <v>13952</v>
      </c>
    </row>
    <row r="9975" customFormat="false" ht="15" hidden="false" customHeight="true" outlineLevel="0" collapsed="false">
      <c r="A9975" s="1" t="n">
        <f aca="false">MAX($A$2:$A9974)+1</f>
        <v>8686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H9975" s="1"/>
      <c r="K9975" s="1" t="s">
        <v>13952</v>
      </c>
    </row>
    <row r="9976" customFormat="false" ht="15" hidden="false" customHeight="true" outlineLevel="0" collapsed="false">
      <c r="A9976" s="1" t="n">
        <f aca="false">A9024</f>
        <v>8039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H9976" s="1"/>
      <c r="K9976" s="1" t="s">
        <v>13952</v>
      </c>
    </row>
    <row r="9977" customFormat="false" ht="15" hidden="false" customHeight="true" outlineLevel="0" collapsed="false">
      <c r="A9977" s="1" t="n">
        <f aca="false">MAX($A$2:$A9976)+1</f>
        <v>8687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H9977" s="1"/>
      <c r="K9977" s="1" t="s">
        <v>13952</v>
      </c>
    </row>
    <row r="9978" customFormat="false" ht="15" hidden="false" customHeight="true" outlineLevel="0" collapsed="false">
      <c r="A9978" s="1" t="n">
        <f aca="false">MAX($A$2:$A9977)+1</f>
        <v>8688</v>
      </c>
      <c r="C9978" s="1" t="str">
        <f aca="false">IF(H9978="",F9978,H9978)</f>
        <v>Paris</v>
      </c>
      <c r="D9978" s="1" t="n">
        <v>280</v>
      </c>
      <c r="E9978" s="1" t="s">
        <v>211</v>
      </c>
      <c r="F9978" s="5" t="s">
        <v>14388</v>
      </c>
      <c r="H9978" s="1"/>
      <c r="K9978" s="1" t="s">
        <v>13952</v>
      </c>
    </row>
    <row r="9979" customFormat="false" ht="15" hidden="false" customHeight="true" outlineLevel="0" collapsed="false">
      <c r="A9979" s="1" t="n">
        <f aca="false">A9978</f>
        <v>8688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H9979" s="1"/>
      <c r="K9979" s="1" t="s">
        <v>13952</v>
      </c>
    </row>
    <row r="9980" customFormat="false" ht="15" hidden="false" customHeight="true" outlineLevel="0" collapsed="false">
      <c r="A9980" s="1" t="n">
        <f aca="false">A3552</f>
        <v>2623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H9980" s="1"/>
      <c r="K9980" s="1" t="s">
        <v>13952</v>
      </c>
    </row>
    <row r="9981" customFormat="false" ht="15" hidden="false" customHeight="true" outlineLevel="0" collapsed="false">
      <c r="A9981" s="1" t="n">
        <f aca="false">A3925</f>
        <v>2988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H9981" s="1"/>
      <c r="K9981" s="1" t="s">
        <v>13952</v>
      </c>
    </row>
    <row r="9982" customFormat="false" ht="15" hidden="false" customHeight="true" outlineLevel="0" collapsed="false">
      <c r="A9982" s="1" t="n">
        <f aca="false">A5552</f>
        <v>4604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H9982" s="1"/>
      <c r="K9982" s="1" t="s">
        <v>13952</v>
      </c>
    </row>
    <row r="9983" customFormat="false" ht="15" hidden="false" customHeight="true" outlineLevel="0" collapsed="false">
      <c r="A9983" s="1" t="n">
        <f aca="false">MAX($A$2:$A9982)+1</f>
        <v>8689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H9983" s="1"/>
      <c r="K9983" s="1" t="s">
        <v>13952</v>
      </c>
    </row>
    <row r="9984" customFormat="false" ht="15" hidden="false" customHeight="true" outlineLevel="0" collapsed="false">
      <c r="A9984" s="1" t="n">
        <f aca="false">MAX($A$2:$A9983)+1</f>
        <v>8690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H9984" s="1"/>
      <c r="K9984" s="1" t="s">
        <v>13952</v>
      </c>
    </row>
    <row r="9985" customFormat="false" ht="15" hidden="false" customHeight="true" outlineLevel="0" collapsed="false">
      <c r="A9985" s="1" t="n">
        <f aca="false">A9984</f>
        <v>8690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H9985" s="1"/>
      <c r="K9985" s="1" t="s">
        <v>13952</v>
      </c>
    </row>
    <row r="9986" customFormat="false" ht="15" hidden="false" customHeight="true" outlineLevel="0" collapsed="false">
      <c r="A9986" s="1" t="n">
        <f aca="false">A3661</f>
        <v>2730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H9986" s="1"/>
      <c r="K9986" s="1" t="s">
        <v>13952</v>
      </c>
    </row>
    <row r="9987" customFormat="false" ht="15" hidden="false" customHeight="true" outlineLevel="0" collapsed="false">
      <c r="A9987" s="1" t="n">
        <f aca="false">A3287</f>
        <v>2362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H9987" s="1"/>
      <c r="K9987" s="1" t="s">
        <v>13952</v>
      </c>
    </row>
    <row r="9988" customFormat="false" ht="15" hidden="false" customHeight="true" outlineLevel="0" collapsed="false">
      <c r="A9988" s="1" t="n">
        <f aca="false">MAX($A$2:$A9987)+1</f>
        <v>8691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H9988" s="1"/>
      <c r="K9988" s="1" t="s">
        <v>13952</v>
      </c>
    </row>
    <row r="9989" customFormat="false" ht="15" hidden="false" customHeight="true" outlineLevel="0" collapsed="false">
      <c r="A9989" s="1" t="n">
        <f aca="false">A6210</f>
        <v>5254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H9989" s="1"/>
      <c r="K9989" s="1" t="s">
        <v>13952</v>
      </c>
    </row>
    <row r="9990" customFormat="false" ht="15" hidden="false" customHeight="true" outlineLevel="0" collapsed="false">
      <c r="A9990" s="1" t="n">
        <f aca="false">A3286</f>
        <v>2361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H9990" s="1"/>
      <c r="K9990" s="1" t="s">
        <v>13952</v>
      </c>
    </row>
    <row r="9991" customFormat="false" ht="15" hidden="false" customHeight="true" outlineLevel="0" collapsed="false">
      <c r="A9991" s="1" t="n">
        <f aca="false">MAX($A$2:$A9990)+1</f>
        <v>8692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H9991" s="1"/>
      <c r="K9991" s="1" t="s">
        <v>13952</v>
      </c>
    </row>
    <row r="9992" customFormat="false" ht="15" hidden="false" customHeight="true" outlineLevel="0" collapsed="false">
      <c r="A9992" s="1" t="n">
        <f aca="false">MAX($A$2:$A9991)+1</f>
        <v>8693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H9992" s="1"/>
      <c r="K9992" s="1" t="s">
        <v>13952</v>
      </c>
    </row>
    <row r="9993" customFormat="false" ht="15" hidden="false" customHeight="true" outlineLevel="0" collapsed="false">
      <c r="A9993" s="1" t="n">
        <f aca="false">A9992</f>
        <v>8693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H9993" s="1"/>
      <c r="K9993" s="1" t="s">
        <v>13952</v>
      </c>
    </row>
    <row r="9994" customFormat="false" ht="15" hidden="false" customHeight="true" outlineLevel="0" collapsed="false">
      <c r="A9994" s="1" t="n">
        <f aca="false">MAX($A$2:$A9993)+1</f>
        <v>8694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H9994" s="1"/>
      <c r="K9994" s="1" t="s">
        <v>13952</v>
      </c>
    </row>
    <row r="9995" customFormat="false" ht="15" hidden="false" customHeight="true" outlineLevel="0" collapsed="false">
      <c r="A9995" s="1" t="n">
        <f aca="false">A9994</f>
        <v>8694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H9995" s="1"/>
      <c r="K9995" s="1" t="s">
        <v>13952</v>
      </c>
    </row>
    <row r="9996" customFormat="false" ht="15" hidden="false" customHeight="true" outlineLevel="0" collapsed="false">
      <c r="A9996" s="1" t="n">
        <f aca="false">A6360</f>
        <v>5401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H9996" s="1"/>
      <c r="K9996" s="1" t="s">
        <v>13952</v>
      </c>
    </row>
    <row r="9997" customFormat="false" ht="15" hidden="false" customHeight="true" outlineLevel="0" collapsed="false">
      <c r="A9997" s="1" t="n">
        <f aca="false">A6361</f>
        <v>5402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H9997" s="1"/>
      <c r="K9997" s="1" t="s">
        <v>13952</v>
      </c>
    </row>
    <row r="9998" customFormat="false" ht="15" hidden="false" customHeight="true" outlineLevel="0" collapsed="false">
      <c r="A9998" s="1" t="n">
        <f aca="false">MAX($A$2:$A9997)+1</f>
        <v>8695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H9998" s="1"/>
      <c r="K9998" s="1" t="s">
        <v>13952</v>
      </c>
    </row>
    <row r="9999" customFormat="false" ht="15" hidden="false" customHeight="true" outlineLevel="0" collapsed="false">
      <c r="A9999" s="1" t="n">
        <f aca="false">MAX($A$2:$A9998)+1</f>
        <v>8696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H9999" s="1"/>
      <c r="K9999" s="1" t="s">
        <v>13952</v>
      </c>
    </row>
    <row r="10000" customFormat="false" ht="15" hidden="false" customHeight="true" outlineLevel="0" collapsed="false">
      <c r="A10000" s="1" t="n">
        <f aca="false">MAX($A$2:$A9999)+1</f>
        <v>8697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H10000" s="1"/>
      <c r="K10000" s="1" t="s">
        <v>13952</v>
      </c>
    </row>
    <row r="10001" customFormat="false" ht="15" hidden="false" customHeight="true" outlineLevel="0" collapsed="false">
      <c r="A10001" s="1" t="n">
        <f aca="false">MAX($A$2:$A10000)+1</f>
        <v>8698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H10001" s="1"/>
      <c r="K10001" s="1" t="s">
        <v>13952</v>
      </c>
    </row>
    <row r="10002" customFormat="false" ht="15" hidden="false" customHeight="true" outlineLevel="0" collapsed="false">
      <c r="A10002" s="1" t="n">
        <f aca="false">MAX($A$2:$A10001)+1</f>
        <v>8699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H10002" s="1"/>
      <c r="K10002" s="1" t="s">
        <v>13952</v>
      </c>
    </row>
    <row r="10003" customFormat="false" ht="15" hidden="false" customHeight="true" outlineLevel="0" collapsed="false">
      <c r="A10003" s="1" t="n">
        <f aca="false">MAX($A$2:$A10002)+1</f>
        <v>8700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H10003" s="1"/>
      <c r="K10003" s="1" t="s">
        <v>13952</v>
      </c>
    </row>
    <row r="10004" customFormat="false" ht="15" hidden="false" customHeight="true" outlineLevel="0" collapsed="false">
      <c r="A10004" s="1" t="n">
        <f aca="false">MAX($A$2:$A10003)+1</f>
        <v>8701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H10004" s="1"/>
      <c r="K10004" s="1" t="s">
        <v>13952</v>
      </c>
    </row>
    <row r="10005" customFormat="false" ht="15" hidden="false" customHeight="true" outlineLevel="0" collapsed="false">
      <c r="A10005" s="1" t="n">
        <f aca="false">MAX($A$2:$A10004)+1</f>
        <v>8702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H10005" s="1"/>
      <c r="K10005" s="1" t="s">
        <v>13952</v>
      </c>
    </row>
    <row r="10006" customFormat="false" ht="15" hidden="false" customHeight="true" outlineLevel="0" collapsed="false">
      <c r="A10006" s="1" t="n">
        <f aca="false">MAX($A$2:$A10005)+1</f>
        <v>8703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H10006" s="1"/>
      <c r="K10006" s="1" t="s">
        <v>13952</v>
      </c>
    </row>
    <row r="10007" customFormat="false" ht="15" hidden="false" customHeight="true" outlineLevel="0" collapsed="false">
      <c r="A10007" s="1" t="n">
        <f aca="false">MAX($A$2:$A10006)+1</f>
        <v>8704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H10007" s="1"/>
      <c r="K10007" s="1" t="s">
        <v>13952</v>
      </c>
    </row>
    <row r="10008" customFormat="false" ht="15" hidden="false" customHeight="true" outlineLevel="0" collapsed="false">
      <c r="A10008" s="1" t="n">
        <f aca="false">MAX($A$2:$A10007)+1</f>
        <v>8705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H10008" s="1"/>
      <c r="K10008" s="1" t="s">
        <v>13952</v>
      </c>
    </row>
    <row r="10009" customFormat="false" ht="15" hidden="fals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H10009" s="1"/>
      <c r="K10009" s="1" t="s">
        <v>13952</v>
      </c>
    </row>
    <row r="10010" customFormat="false" ht="15" hidden="fals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H10010" s="1"/>
      <c r="K10010" s="1" t="s">
        <v>13952</v>
      </c>
    </row>
    <row r="10011" customFormat="false" ht="15" hidden="false" customHeight="true" outlineLevel="0" collapsed="false">
      <c r="A10011" s="1" t="n">
        <f aca="false">MAX($A$2:$A10010)+1</f>
        <v>8706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H10011" s="1"/>
      <c r="K10011" s="1" t="s">
        <v>13952</v>
      </c>
    </row>
    <row r="10012" customFormat="false" ht="15" hidden="false" customHeight="true" outlineLevel="0" collapsed="false">
      <c r="A10012" s="1" t="n">
        <f aca="false">MAX($A$2:$A10011)+1</f>
        <v>8707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H10012" s="1"/>
      <c r="K10012" s="1" t="s">
        <v>13952</v>
      </c>
    </row>
    <row r="10013" customFormat="false" ht="15" hidden="false" customHeight="true" outlineLevel="0" collapsed="false">
      <c r="A10013" s="1" t="n">
        <f aca="false">MAX($A$2:$A10012)+1</f>
        <v>8708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H10013" s="1"/>
      <c r="K10013" s="1" t="s">
        <v>13952</v>
      </c>
    </row>
    <row r="10014" customFormat="false" ht="15" hidden="false" customHeight="true" outlineLevel="0" collapsed="false">
      <c r="A10014" s="1" t="n">
        <f aca="false">MAX($A$2:$A10013)+1</f>
        <v>8709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H10014" s="1"/>
      <c r="K10014" s="1" t="s">
        <v>13952</v>
      </c>
    </row>
    <row r="10015" customFormat="false" ht="15" hidden="false" customHeight="true" outlineLevel="0" collapsed="false">
      <c r="A10015" s="1" t="n">
        <f aca="false">MAX($A$2:$A10014)+1</f>
        <v>8710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H10015" s="1"/>
      <c r="K10015" s="1" t="s">
        <v>13952</v>
      </c>
    </row>
    <row r="10016" customFormat="false" ht="15" hidden="false" customHeight="true" outlineLevel="0" collapsed="false">
      <c r="A10016" s="1" t="n">
        <f aca="false">MAX($A$2:$A10015)+1</f>
        <v>8711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H10016" s="1"/>
      <c r="K10016" s="1" t="s">
        <v>13952</v>
      </c>
    </row>
    <row r="10017" customFormat="false" ht="15" hidden="false" customHeight="true" outlineLevel="0" collapsed="false">
      <c r="A10017" s="1" t="n">
        <f aca="false">MAX($A$2:$A10016)+1</f>
        <v>8712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H10017" s="1"/>
      <c r="K10017" s="1" t="s">
        <v>13952</v>
      </c>
    </row>
    <row r="10018" customFormat="false" ht="15" hidden="false" customHeight="true" outlineLevel="0" collapsed="false">
      <c r="A10018" s="1" t="n">
        <f aca="false">MAX($A$2:$A10017)+1</f>
        <v>8713</v>
      </c>
      <c r="C10018" s="1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H10018" s="1"/>
      <c r="K10018" s="1" t="s">
        <v>13952</v>
      </c>
    </row>
    <row r="10019" customFormat="false" ht="15" hidden="false" customHeight="true" outlineLevel="0" collapsed="false">
      <c r="A10019" s="1" t="n">
        <f aca="false">MAX($A$2:$A10018)+1</f>
        <v>8714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H10019" s="1"/>
      <c r="K10019" s="1" t="s">
        <v>13952</v>
      </c>
    </row>
    <row r="10020" customFormat="false" ht="15" hidden="false" customHeight="true" outlineLevel="0" collapsed="false">
      <c r="A10020" s="1" t="n">
        <f aca="false">MAX($A$2:$A10019)+1</f>
        <v>8715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H10020" s="1"/>
      <c r="K10020" s="1" t="s">
        <v>13952</v>
      </c>
    </row>
    <row r="10021" customFormat="false" ht="15" hidden="false" customHeight="true" outlineLevel="0" collapsed="false">
      <c r="A10021" s="1" t="n">
        <f aca="false">MAX($A$2:$A10020)+1</f>
        <v>8716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H10021" s="1"/>
      <c r="K10021" s="1" t="s">
        <v>13952</v>
      </c>
    </row>
    <row r="10022" customFormat="false" ht="15" hidden="false" customHeight="true" outlineLevel="0" collapsed="false">
      <c r="A10022" s="1" t="n">
        <f aca="false">MAX($A$2:$A10021)+1</f>
        <v>8717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H10022" s="1"/>
      <c r="K10022" s="1" t="s">
        <v>13952</v>
      </c>
    </row>
    <row r="10023" customFormat="false" ht="15" hidden="false" customHeight="true" outlineLevel="0" collapsed="false">
      <c r="A10023" s="1" t="n">
        <f aca="false">MAX($A$2:$A10022)+1</f>
        <v>8718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H10023" s="1"/>
      <c r="K10023" s="1" t="s">
        <v>13952</v>
      </c>
    </row>
    <row r="10024" customFormat="false" ht="15" hidden="false" customHeight="true" outlineLevel="0" collapsed="false">
      <c r="A10024" s="1" t="n">
        <f aca="false">MAX($A$2:$A10023)+1</f>
        <v>8719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H10024" s="1"/>
      <c r="K10024" s="1" t="s">
        <v>13952</v>
      </c>
    </row>
    <row r="10025" customFormat="false" ht="15" hidden="false" customHeight="true" outlineLevel="0" collapsed="false">
      <c r="A10025" s="1" t="n">
        <f aca="false">MAX($A$2:$A10024)+1</f>
        <v>8720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H10025" s="1"/>
      <c r="K10025" s="1" t="s">
        <v>13952</v>
      </c>
    </row>
    <row r="10026" customFormat="false" ht="15" hidden="false" customHeight="true" outlineLevel="0" collapsed="false">
      <c r="A10026" s="1" t="n">
        <f aca="false">MAX($A$2:$A10025)+1</f>
        <v>8721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H10026" s="1"/>
      <c r="K10026" s="1" t="s">
        <v>13952</v>
      </c>
    </row>
    <row r="10027" customFormat="false" ht="15" hidden="false" customHeight="true" outlineLevel="0" collapsed="false">
      <c r="A10027" s="1" t="n">
        <f aca="false">MAX($A$2:$A10026)+1</f>
        <v>8722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H10027" s="1"/>
      <c r="K10027" s="1" t="s">
        <v>13952</v>
      </c>
    </row>
    <row r="10028" customFormat="false" ht="15" hidden="false" customHeight="true" outlineLevel="0" collapsed="false">
      <c r="A10028" s="1" t="n">
        <f aca="false">MAX($A$2:$A10027)+1</f>
        <v>8723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H10028" s="1"/>
      <c r="K10028" s="1" t="s">
        <v>13952</v>
      </c>
    </row>
    <row r="10029" customFormat="false" ht="15" hidden="false" customHeight="true" outlineLevel="0" collapsed="false">
      <c r="A10029" s="1" t="n">
        <f aca="false">MAX($A$2:$A10028)+1</f>
        <v>8724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H10029" s="1"/>
      <c r="K10029" s="1" t="s">
        <v>13952</v>
      </c>
    </row>
    <row r="10030" customFormat="false" ht="15" hidden="false" customHeight="true" outlineLevel="0" collapsed="false">
      <c r="A10030" s="1" t="n">
        <f aca="false">MAX($A$2:$A10029)+1</f>
        <v>8725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H10030" s="1"/>
      <c r="K10030" s="1" t="s">
        <v>13952</v>
      </c>
    </row>
    <row r="10031" customFormat="false" ht="15" hidden="false" customHeight="true" outlineLevel="0" collapsed="false">
      <c r="A10031" s="1" t="n">
        <f aca="false">MAX($A$2:$A10030)+1</f>
        <v>8726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H10031" s="1"/>
      <c r="K10031" s="1" t="s">
        <v>13952</v>
      </c>
    </row>
    <row r="10032" customFormat="false" ht="15" hidden="false" customHeight="true" outlineLevel="0" collapsed="false">
      <c r="A10032" s="1" t="n">
        <f aca="false">MAX($A$2:$A10031)+1</f>
        <v>8727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H10032" s="1"/>
      <c r="K10032" s="1" t="s">
        <v>13952</v>
      </c>
    </row>
    <row r="10033" customFormat="false" ht="15" hidden="false" customHeight="true" outlineLevel="0" collapsed="false">
      <c r="A10033" s="1" t="n">
        <f aca="false">MAX($A$2:$A10032)+1</f>
        <v>8728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H10033" s="1"/>
      <c r="K10033" s="1" t="s">
        <v>13952</v>
      </c>
    </row>
    <row r="10034" customFormat="false" ht="15" hidden="false" customHeight="true" outlineLevel="0" collapsed="false">
      <c r="A10034" s="1" t="n">
        <f aca="false">MAX($A$2:$A10033)+1</f>
        <v>8729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H10034" s="1"/>
      <c r="K10034" s="1" t="s">
        <v>13952</v>
      </c>
    </row>
    <row r="10035" customFormat="false" ht="15" hidden="false" customHeight="true" outlineLevel="0" collapsed="false">
      <c r="A10035" s="1" t="n">
        <f aca="false">MAX($A$2:$A10034)+1</f>
        <v>8730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H10035" s="1"/>
      <c r="K10035" s="1" t="s">
        <v>13952</v>
      </c>
    </row>
    <row r="10036" customFormat="false" ht="15" hidden="false" customHeight="true" outlineLevel="0" collapsed="false">
      <c r="A10036" s="1" t="n">
        <f aca="false">MAX($A$2:$A10035)+1</f>
        <v>8731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H10036" s="1"/>
      <c r="K10036" s="1" t="s">
        <v>13952</v>
      </c>
    </row>
    <row r="10037" customFormat="false" ht="15" hidden="false" customHeight="true" outlineLevel="0" collapsed="false">
      <c r="A10037" s="1" t="n">
        <f aca="false">MAX($A$2:$A10036)+1</f>
        <v>8732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H10037" s="1"/>
      <c r="K10037" s="1" t="s">
        <v>13952</v>
      </c>
    </row>
    <row r="10038" customFormat="false" ht="15" hidden="false" customHeight="true" outlineLevel="0" collapsed="false">
      <c r="A10038" s="1" t="n">
        <f aca="false">MAX($A$2:$A10037)+1</f>
        <v>8733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H10038" s="1"/>
      <c r="K10038" s="1" t="s">
        <v>13952</v>
      </c>
    </row>
    <row r="10039" customFormat="false" ht="15" hidden="false" customHeight="true" outlineLevel="0" collapsed="false">
      <c r="A10039" s="1" t="n">
        <f aca="false">A10017</f>
        <v>8712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H10039" s="1"/>
      <c r="K10039" s="1" t="s">
        <v>13952</v>
      </c>
    </row>
    <row r="10040" customFormat="false" ht="15" hidden="false" customHeight="true" outlineLevel="0" collapsed="false">
      <c r="A10040" s="1" t="n">
        <f aca="false">MAX($A$2:$A10039)+1</f>
        <v>8734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H10040" s="1"/>
      <c r="K10040" s="1" t="s">
        <v>13952</v>
      </c>
    </row>
    <row r="10041" customFormat="false" ht="15" hidden="false" customHeight="true" outlineLevel="0" collapsed="false">
      <c r="A10041" s="1" t="n">
        <f aca="false">MAX($A$2:$A10040)+1</f>
        <v>8735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H10041" s="1"/>
      <c r="K10041" s="1" t="s">
        <v>13952</v>
      </c>
    </row>
    <row r="10042" customFormat="false" ht="15" hidden="false" customHeight="true" outlineLevel="0" collapsed="false">
      <c r="A10042" s="1" t="n">
        <f aca="false">MAX($A$2:$A10041)+1</f>
        <v>8736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H10042" s="1"/>
      <c r="K10042" s="1" t="s">
        <v>13952</v>
      </c>
    </row>
    <row r="10043" customFormat="false" ht="15" hidden="false" customHeight="true" outlineLevel="0" collapsed="false">
      <c r="A10043" s="1" t="n">
        <f aca="false">MAX($A$2:$A10042)+1</f>
        <v>8737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H10043" s="1"/>
      <c r="K10043" s="1" t="s">
        <v>13952</v>
      </c>
    </row>
    <row r="10044" customFormat="false" ht="15" hidden="false" customHeight="true" outlineLevel="0" collapsed="false">
      <c r="A10044" s="1" t="n">
        <f aca="false">A10023</f>
        <v>8718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H10044" s="1"/>
      <c r="K10044" s="1" t="s">
        <v>13952</v>
      </c>
    </row>
    <row r="10045" customFormat="false" ht="15" hidden="false" customHeight="true" outlineLevel="0" collapsed="false">
      <c r="A10045" s="1" t="n">
        <f aca="false">MAX($A$2:$A10044)+1</f>
        <v>8738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H10045" s="1"/>
      <c r="K10045" s="1" t="s">
        <v>13952</v>
      </c>
    </row>
    <row r="10046" customFormat="false" ht="15" hidden="false" customHeight="true" outlineLevel="0" collapsed="false">
      <c r="A10046" s="1" t="n">
        <f aca="false">MAX($A$2:$A10045)+1</f>
        <v>8739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H10046" s="1"/>
      <c r="K10046" s="1" t="s">
        <v>13952</v>
      </c>
    </row>
    <row r="10047" customFormat="false" ht="15" hidden="fals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H10047" s="1"/>
      <c r="K10047" s="1" t="s">
        <v>13952</v>
      </c>
    </row>
    <row r="10048" customFormat="false" ht="15" hidden="false" customHeight="true" outlineLevel="0" collapsed="false">
      <c r="A10048" s="1" t="n">
        <f aca="false">MAX($A$2:$A10047)+1</f>
        <v>8740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H10048" s="1"/>
      <c r="K10048" s="1" t="s">
        <v>13952</v>
      </c>
    </row>
    <row r="10049" customFormat="false" ht="15" hidden="false" customHeight="true" outlineLevel="0" collapsed="false">
      <c r="A10049" s="1" t="n">
        <f aca="false">MAX($A$2:$A10048)+1</f>
        <v>8741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H10049" s="1"/>
      <c r="K10049" s="1" t="s">
        <v>13952</v>
      </c>
    </row>
    <row r="10050" customFormat="false" ht="15" hidden="false" customHeight="true" outlineLevel="0" collapsed="false">
      <c r="A10050" s="1" t="n">
        <f aca="false">MAX($A$2:$A10049)+1</f>
        <v>8742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H10050" s="1"/>
      <c r="K10050" s="1" t="s">
        <v>13952</v>
      </c>
    </row>
    <row r="10051" customFormat="false" ht="15" hidden="false" customHeight="true" outlineLevel="0" collapsed="false">
      <c r="A10051" s="1" t="n">
        <f aca="false">MAX($A$2:$A10050)+1</f>
        <v>8743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H10051" s="1"/>
      <c r="K10051" s="1" t="s">
        <v>13952</v>
      </c>
    </row>
    <row r="10052" customFormat="false" ht="15" hidden="false" customHeight="true" outlineLevel="0" collapsed="false">
      <c r="A10052" s="1" t="n">
        <f aca="false">MAX($A$2:$A10051)+1</f>
        <v>8744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H10052" s="1"/>
      <c r="K10052" s="1" t="s">
        <v>13952</v>
      </c>
    </row>
    <row r="10053" customFormat="false" ht="15" hidden="false" customHeight="true" outlineLevel="0" collapsed="false">
      <c r="A10053" s="1" t="n">
        <f aca="false">MAX($A$2:$A10052)+1</f>
        <v>8745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H10053" s="1"/>
      <c r="K10053" s="1" t="s">
        <v>13952</v>
      </c>
    </row>
    <row r="10054" customFormat="false" ht="15" hidden="false" customHeight="true" outlineLevel="0" collapsed="false">
      <c r="A10054" s="1" t="n">
        <f aca="false">A9525</f>
        <v>8472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H10054" s="1"/>
      <c r="K10054" s="1" t="s">
        <v>13952</v>
      </c>
    </row>
    <row r="10055" customFormat="false" ht="15" hidden="false" customHeight="true" outlineLevel="0" collapsed="false">
      <c r="A10055" s="1" t="n">
        <f aca="false">MAX($A$2:$A10054)+1</f>
        <v>8746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H10055" s="1"/>
      <c r="K10055" s="1" t="s">
        <v>13952</v>
      </c>
    </row>
    <row r="10056" customFormat="false" ht="15" hidden="false" customHeight="true" outlineLevel="0" collapsed="false">
      <c r="A10056" s="1" t="n">
        <f aca="false">A3469</f>
        <v>2541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H10056" s="1"/>
      <c r="K10056" s="1" t="s">
        <v>13952</v>
      </c>
    </row>
    <row r="10057" customFormat="false" ht="15" hidden="false" customHeight="true" outlineLevel="0" collapsed="false">
      <c r="A10057" s="1" t="n">
        <f aca="false">MAX($A$2:$A10056)+1</f>
        <v>8747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H10057" s="1"/>
      <c r="K10057" s="1" t="s">
        <v>13952</v>
      </c>
    </row>
    <row r="10058" customFormat="false" ht="15" hidden="false" customHeight="true" outlineLevel="0" collapsed="false">
      <c r="A10058" s="1" t="n">
        <f aca="false">A2373</f>
        <v>1454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H10058" s="1"/>
      <c r="K10058" s="1" t="s">
        <v>13952</v>
      </c>
    </row>
    <row r="10059" customFormat="false" ht="15" hidden="fals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H10059" s="1"/>
      <c r="K10059" s="1" t="s">
        <v>13952</v>
      </c>
    </row>
    <row r="10060" customFormat="false" ht="15" hidden="fals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1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false" customHeight="true" outlineLevel="0" collapsed="false">
      <c r="A10061" s="1" t="n">
        <f aca="false">A2374</f>
        <v>1455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H10061" s="1"/>
      <c r="K10061" s="1" t="s">
        <v>13952</v>
      </c>
    </row>
    <row r="10062" customFormat="false" ht="15" hidden="false" customHeight="true" outlineLevel="0" collapsed="false">
      <c r="A10062" s="1" t="n">
        <f aca="false">MAX($A$2:$A10061)+1</f>
        <v>8748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H10062" s="1"/>
      <c r="K10062" s="1" t="s">
        <v>13952</v>
      </c>
    </row>
    <row r="10063" customFormat="false" ht="15" hidden="false" customHeight="true" outlineLevel="0" collapsed="false">
      <c r="A10063" s="1" t="n">
        <f aca="false">A1949</f>
        <v>1203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H10063" s="1"/>
      <c r="K10063" s="1" t="s">
        <v>13952</v>
      </c>
    </row>
    <row r="10064" customFormat="false" ht="15" hidden="false" customHeight="true" outlineLevel="0" collapsed="false">
      <c r="A10064" s="1" t="n">
        <f aca="false">A2376</f>
        <v>1457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H10064" s="1"/>
      <c r="K10064" s="1" t="s">
        <v>13952</v>
      </c>
    </row>
    <row r="10065" customFormat="false" ht="15" hidden="fals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H10065" s="1"/>
      <c r="K10065" s="1" t="s">
        <v>13952</v>
      </c>
    </row>
    <row r="10066" customFormat="false" ht="15" hidden="false" customHeight="true" outlineLevel="0" collapsed="false">
      <c r="A10066" s="1" t="n">
        <f aca="false">A2087</f>
        <v>1231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H10066" s="1"/>
      <c r="K10066" s="1" t="s">
        <v>13952</v>
      </c>
    </row>
    <row r="10067" customFormat="false" ht="15" hidden="false" customHeight="true" outlineLevel="0" collapsed="false">
      <c r="A10067" s="1" t="n">
        <f aca="false">MAX($A$2:$A10066)+1</f>
        <v>8749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H10067" s="1"/>
      <c r="K10067" s="1" t="s">
        <v>13952</v>
      </c>
    </row>
    <row r="10068" customFormat="false" ht="15" hidden="false" customHeight="true" outlineLevel="0" collapsed="false">
      <c r="A10068" s="1" t="n">
        <f aca="false">A2966</f>
        <v>2043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H10068" s="1"/>
      <c r="K10068" s="1" t="s">
        <v>13952</v>
      </c>
    </row>
    <row r="10069" customFormat="false" ht="15" hidden="false" customHeight="true" outlineLevel="0" collapsed="false">
      <c r="A10069" s="1" t="n">
        <f aca="false">A2966</f>
        <v>2043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H10069" s="1"/>
      <c r="K10069" s="1" t="s">
        <v>13952</v>
      </c>
    </row>
    <row r="10070" customFormat="false" ht="15" hidden="false" customHeight="true" outlineLevel="0" collapsed="false">
      <c r="A10070" s="1" t="n">
        <f aca="false">A2966</f>
        <v>2043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H10070" s="1"/>
      <c r="K10070" s="1" t="s">
        <v>13952</v>
      </c>
    </row>
    <row r="10071" customFormat="false" ht="15" hidden="false" customHeight="true" outlineLevel="0" collapsed="false">
      <c r="A10071" s="1" t="n">
        <f aca="false">A2966</f>
        <v>2043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H10071" s="1"/>
      <c r="K10071" s="1" t="s">
        <v>13952</v>
      </c>
    </row>
    <row r="10072" customFormat="false" ht="15" hidden="false" customHeight="true" outlineLevel="0" collapsed="false">
      <c r="A10072" s="1" t="n">
        <f aca="false">A2967</f>
        <v>2044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H10072" s="1"/>
      <c r="K10072" s="1" t="s">
        <v>13952</v>
      </c>
    </row>
    <row r="10073" customFormat="false" ht="15" hidden="false" customHeight="true" outlineLevel="0" collapsed="false">
      <c r="A10073" s="1" t="n">
        <f aca="false">A2967</f>
        <v>2044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H10073" s="1"/>
      <c r="K10073" s="1" t="s">
        <v>13952</v>
      </c>
    </row>
    <row r="10074" customFormat="false" ht="15" hidden="false" customHeight="true" outlineLevel="0" collapsed="false">
      <c r="A10074" s="1" t="n">
        <f aca="false">A2967</f>
        <v>2044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H10074" s="1"/>
      <c r="K10074" s="1" t="s">
        <v>13952</v>
      </c>
    </row>
    <row r="10075" customFormat="false" ht="15" hidden="false" customHeight="true" outlineLevel="0" collapsed="false">
      <c r="A10075" s="1" t="n">
        <f aca="false">A2967</f>
        <v>2044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H10075" s="1"/>
      <c r="K10075" s="1" t="s">
        <v>13952</v>
      </c>
    </row>
    <row r="10076" customFormat="false" ht="15" hidden="false" customHeight="true" outlineLevel="0" collapsed="false">
      <c r="A10076" s="1" t="n">
        <f aca="false">A2968</f>
        <v>2045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H10076" s="1"/>
      <c r="K10076" s="1" t="s">
        <v>13952</v>
      </c>
    </row>
    <row r="10077" customFormat="false" ht="15" hidden="false" customHeight="true" outlineLevel="0" collapsed="false">
      <c r="A10077" s="1" t="n">
        <f aca="false">A2968</f>
        <v>2045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H10077" s="1"/>
      <c r="K10077" s="1" t="s">
        <v>13952</v>
      </c>
    </row>
    <row r="10078" customFormat="false" ht="15" hidden="false" customHeight="true" outlineLevel="0" collapsed="false">
      <c r="A10078" s="1" t="n">
        <f aca="false">A2968</f>
        <v>2045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H10078" s="1"/>
      <c r="K10078" s="1" t="s">
        <v>13952</v>
      </c>
    </row>
    <row r="10079" customFormat="false" ht="15" hidden="false" customHeight="true" outlineLevel="0" collapsed="false">
      <c r="A10079" s="1" t="n">
        <f aca="false">A2969</f>
        <v>2046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H10079" s="1"/>
      <c r="K10079" s="1" t="s">
        <v>13952</v>
      </c>
    </row>
    <row r="10080" customFormat="false" ht="15" hidden="false" customHeight="true" outlineLevel="0" collapsed="false">
      <c r="A10080" s="1" t="n">
        <f aca="false">MAX($A$2:$A10079)+1</f>
        <v>8750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H10080" s="1"/>
      <c r="K10080" s="1" t="s">
        <v>13952</v>
      </c>
    </row>
    <row r="10081" customFormat="false" ht="15" hidden="fals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H10081" s="1"/>
      <c r="K10081" s="1" t="s">
        <v>13952</v>
      </c>
    </row>
    <row r="10082" customFormat="false" ht="15" hidden="false" customHeight="true" outlineLevel="0" collapsed="false">
      <c r="A10082" s="1" t="n">
        <f aca="false">A6754</f>
        <v>5794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H10082" s="1"/>
      <c r="K10082" s="1" t="s">
        <v>13952</v>
      </c>
    </row>
    <row r="10083" customFormat="false" ht="15" hidden="false" customHeight="true" outlineLevel="0" collapsed="false">
      <c r="A10083" s="1" t="n">
        <f aca="false">A6748</f>
        <v>5788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H10083" s="1"/>
      <c r="K10083" s="1" t="s">
        <v>13952</v>
      </c>
    </row>
    <row r="10084" customFormat="false" ht="15" hidden="fals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H10084" s="1"/>
      <c r="K10084" s="1" t="s">
        <v>13952</v>
      </c>
    </row>
    <row r="10085" customFormat="false" ht="15" hidden="false" customHeight="true" outlineLevel="0" collapsed="false">
      <c r="A10085" s="1" t="n">
        <f aca="false">A1822</f>
        <v>1159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H10085" s="1"/>
      <c r="K10085" s="1" t="s">
        <v>13952</v>
      </c>
    </row>
    <row r="10086" customFormat="false" ht="15" hidden="false" customHeight="true" outlineLevel="0" collapsed="false">
      <c r="A10086" s="1" t="n">
        <f aca="false">MAX($A$2:$A10085)+1</f>
        <v>8751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H10086" s="1"/>
      <c r="K10086" s="1" t="s">
        <v>13952</v>
      </c>
    </row>
    <row r="10087" customFormat="false" ht="15" hidden="fals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H10087" s="1"/>
      <c r="K10087" s="1" t="s">
        <v>13952</v>
      </c>
    </row>
    <row r="10088" customFormat="false" ht="15" hidden="fals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H10088" s="1"/>
      <c r="K10088" s="1" t="s">
        <v>13952</v>
      </c>
    </row>
    <row r="10089" customFormat="false" ht="15" hidden="false" customHeight="true" outlineLevel="0" collapsed="false">
      <c r="A10089" s="1" t="n">
        <f aca="false">A7813</f>
        <v>6848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H10089" s="1"/>
      <c r="K10089" s="1" t="s">
        <v>13952</v>
      </c>
    </row>
    <row r="10090" customFormat="false" ht="15" hidden="false" customHeight="true" outlineLevel="0" collapsed="false">
      <c r="A10090" s="1" t="n">
        <f aca="false">MAX($A$2:$A10089)+1</f>
        <v>8752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H10090" s="1"/>
      <c r="K10090" s="1" t="s">
        <v>13952</v>
      </c>
    </row>
    <row r="10091" customFormat="false" ht="15" hidden="false" customHeight="true" outlineLevel="0" collapsed="false">
      <c r="A10091" s="1" t="n">
        <f aca="false">MAX($A$2:$A10090)+1</f>
        <v>8753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H10091" s="1"/>
      <c r="K10091" s="1" t="s">
        <v>13952</v>
      </c>
    </row>
    <row r="10092" customFormat="false" ht="15" hidden="fals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H10092" s="1"/>
      <c r="K10092" s="1" t="s">
        <v>13952</v>
      </c>
    </row>
    <row r="10093" customFormat="false" ht="15" hidden="false" customHeight="true" outlineLevel="0" collapsed="false">
      <c r="A10093" s="1" t="n">
        <f aca="false">MAX($A$2:$A10092)+1</f>
        <v>8754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H10093" s="1"/>
      <c r="K10093" s="1" t="s">
        <v>13952</v>
      </c>
    </row>
    <row r="10094" customFormat="false" ht="15" hidden="fals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H10094" s="1"/>
      <c r="K10094" s="1" t="s">
        <v>13952</v>
      </c>
    </row>
    <row r="10095" customFormat="false" ht="15" hidden="fals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H10095" s="1"/>
      <c r="K10095" s="1" t="s">
        <v>13952</v>
      </c>
    </row>
    <row r="10096" customFormat="false" ht="15" hidden="fals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H10096" s="1"/>
      <c r="K10096" s="1" t="s">
        <v>13952</v>
      </c>
    </row>
    <row r="10097" customFormat="false" ht="15" hidden="fals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H10097" s="1"/>
      <c r="K10097" s="1" t="s">
        <v>13952</v>
      </c>
    </row>
    <row r="10098" customFormat="false" ht="15" hidden="fals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H10098" s="1"/>
      <c r="K10098" s="1" t="s">
        <v>13952</v>
      </c>
    </row>
    <row r="10099" customFormat="false" ht="15" hidden="false" customHeight="true" outlineLevel="0" collapsed="false">
      <c r="A10099" s="1" t="n">
        <f aca="false">MAX($A$2:$A10098)+1</f>
        <v>8755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H10099" s="1"/>
      <c r="K10099" s="1" t="s">
        <v>13952</v>
      </c>
    </row>
    <row r="10100" customFormat="false" ht="15" hidden="false" customHeight="true" outlineLevel="0" collapsed="false">
      <c r="A10100" s="1" t="n">
        <f aca="false">MAX($A$2:$A10099)+1</f>
        <v>8756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H10100" s="1"/>
      <c r="K10100" s="1" t="s">
        <v>13952</v>
      </c>
    </row>
    <row r="10101" customFormat="false" ht="15" hidden="fals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H10101" s="1"/>
      <c r="K10101" s="1" t="s">
        <v>13952</v>
      </c>
    </row>
    <row r="10102" customFormat="false" ht="15" hidden="fals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H10102" s="1"/>
      <c r="K10102" s="1" t="s">
        <v>13952</v>
      </c>
    </row>
    <row r="10103" customFormat="false" ht="15" hidden="false" customHeight="true" outlineLevel="0" collapsed="false">
      <c r="A10103" s="1" t="n">
        <f aca="false">A2224</f>
        <v>1308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H10103" s="1"/>
      <c r="K10103" s="1" t="s">
        <v>13952</v>
      </c>
    </row>
    <row r="10104" customFormat="false" ht="15" hidden="false" customHeight="true" outlineLevel="0" collapsed="false">
      <c r="A10104" s="1" t="n">
        <f aca="false">MAX($A$2:$A10103)+1</f>
        <v>8757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H10104" s="1"/>
      <c r="K10104" s="1" t="s">
        <v>13952</v>
      </c>
    </row>
    <row r="10105" customFormat="false" ht="15" hidden="false" customHeight="true" outlineLevel="0" collapsed="false">
      <c r="A10105" s="1" t="n">
        <f aca="false">MAX($A$2:$A10104)+1</f>
        <v>8758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H10105" s="1"/>
      <c r="K10105" s="1" t="s">
        <v>13952</v>
      </c>
    </row>
    <row r="10106" customFormat="false" ht="15" hidden="false" customHeight="true" outlineLevel="0" collapsed="false">
      <c r="A10106" s="1" t="n">
        <f aca="false">A3661</f>
        <v>2730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H10106" s="1"/>
      <c r="K10106" s="1" t="s">
        <v>13952</v>
      </c>
    </row>
    <row r="10107" customFormat="false" ht="15" hidden="false" customHeight="true" outlineLevel="0" collapsed="false">
      <c r="A10107" s="1" t="n">
        <f aca="false">MAX($A$2:$A10106)+1</f>
        <v>8759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H10107" s="1"/>
      <c r="K10107" s="1" t="s">
        <v>13952</v>
      </c>
    </row>
    <row r="10108" customFormat="false" ht="15" hidden="false" customHeight="true" outlineLevel="0" collapsed="false">
      <c r="A10108" s="1" t="n">
        <f aca="false">MAX($A$2:$A10107)+1</f>
        <v>8760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H10108" s="1"/>
      <c r="K10108" s="1" t="s">
        <v>13952</v>
      </c>
    </row>
    <row r="10109" customFormat="false" ht="15" hidden="false" customHeight="true" outlineLevel="0" collapsed="false">
      <c r="A10109" s="1" t="n">
        <f aca="false">MAX($A$2:$A10108)+1</f>
        <v>8761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H10109" s="1"/>
      <c r="K10109" s="1" t="s">
        <v>13952</v>
      </c>
    </row>
    <row r="10110" customFormat="false" ht="15" hidden="false" customHeight="true" outlineLevel="0" collapsed="false">
      <c r="A10110" s="1" t="n">
        <f aca="false">MAX($A$2:$A10109)+1</f>
        <v>8762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H10110" s="1"/>
      <c r="K10110" s="1" t="s">
        <v>13952</v>
      </c>
    </row>
    <row r="10111" customFormat="false" ht="15" hidden="false" customHeight="true" outlineLevel="0" collapsed="false">
      <c r="A10111" s="1" t="n">
        <f aca="false">MAX($A$2:$A10110)+1</f>
        <v>8763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H10111" s="1"/>
      <c r="K10111" s="1" t="s">
        <v>13952</v>
      </c>
    </row>
    <row r="10112" customFormat="false" ht="15" hidden="false" customHeight="true" outlineLevel="0" collapsed="false">
      <c r="A10112" s="1" t="n">
        <f aca="false">MAX($A$2:$A10111)+1</f>
        <v>8764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H10112" s="1"/>
      <c r="K10112" s="1" t="s">
        <v>13952</v>
      </c>
    </row>
    <row r="10113" customFormat="false" ht="15" hidden="false" customHeight="true" outlineLevel="0" collapsed="false">
      <c r="A10113" s="1" t="n">
        <f aca="false">MAX($A$2:$A10112)+1</f>
        <v>8765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H10113" s="1"/>
      <c r="K10113" s="1" t="s">
        <v>13952</v>
      </c>
    </row>
    <row r="10114" customFormat="false" ht="15" hidden="false" customHeight="true" outlineLevel="0" collapsed="false">
      <c r="A10114" s="1" t="n">
        <f aca="false">MAX($A$2:$A10113)+1</f>
        <v>8766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H10114" s="1"/>
      <c r="K10114" s="1" t="s">
        <v>13952</v>
      </c>
    </row>
    <row r="10115" customFormat="false" ht="15" hidden="false" customHeight="true" outlineLevel="0" collapsed="false">
      <c r="A10115" s="1" t="n">
        <f aca="false">MAX($A$2:$A10114)+1</f>
        <v>8767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H10115" s="1"/>
      <c r="K10115" s="1" t="s">
        <v>13952</v>
      </c>
    </row>
    <row r="10116" customFormat="false" ht="15" hidden="false" customHeight="true" outlineLevel="0" collapsed="false">
      <c r="A10116" s="1" t="n">
        <f aca="false">MAX($A$2:$A10115)+1</f>
        <v>8768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H10116" s="1"/>
      <c r="K10116" s="1" t="s">
        <v>13952</v>
      </c>
    </row>
    <row r="10117" customFormat="false" ht="15" hidden="false" customHeight="true" outlineLevel="0" collapsed="false">
      <c r="A10117" s="1" t="n">
        <f aca="false">MAX($A$2:$A10116)+1</f>
        <v>8769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H10117" s="1"/>
      <c r="K10117" s="1" t="s">
        <v>13952</v>
      </c>
    </row>
    <row r="10118" customFormat="false" ht="15" hidden="false" customHeight="true" outlineLevel="0" collapsed="false">
      <c r="A10118" s="1" t="n">
        <f aca="false">MAX($A$2:$A10117)+1</f>
        <v>8770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H10118" s="1"/>
      <c r="K10118" s="1" t="s">
        <v>13952</v>
      </c>
    </row>
    <row r="10119" customFormat="false" ht="15" hidden="fals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H10119" s="1"/>
      <c r="K10119" s="1" t="s">
        <v>13952</v>
      </c>
    </row>
    <row r="10120" customFormat="false" ht="15" hidden="fals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H10120" s="1"/>
      <c r="K10120" s="1" t="s">
        <v>13952</v>
      </c>
    </row>
    <row r="10121" customFormat="false" ht="15" hidden="fals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H10121" s="1"/>
      <c r="K10121" s="1" t="s">
        <v>13952</v>
      </c>
    </row>
    <row r="10122" customFormat="false" ht="15" hidden="fals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H10122" s="1"/>
      <c r="K10122" s="1" t="s">
        <v>13952</v>
      </c>
    </row>
    <row r="10123" customFormat="false" ht="15" hidden="fals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H10123" s="1"/>
      <c r="K10123" s="1" t="s">
        <v>13952</v>
      </c>
    </row>
    <row r="10124" customFormat="false" ht="15" hidden="fals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H10124" s="1"/>
      <c r="K10124" s="1" t="s">
        <v>13952</v>
      </c>
    </row>
    <row r="10125" customFormat="false" ht="15" hidden="fals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H10125" s="1"/>
      <c r="K10125" s="1" t="s">
        <v>13952</v>
      </c>
    </row>
    <row r="10126" customFormat="false" ht="15" hidden="fals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H10126" s="1"/>
      <c r="K10126" s="1" t="s">
        <v>13952</v>
      </c>
    </row>
    <row r="10127" customFormat="false" ht="15" hidden="fals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H10127" s="1"/>
      <c r="K10127" s="1" t="s">
        <v>13952</v>
      </c>
    </row>
    <row r="10128" customFormat="false" ht="15" hidden="false" customHeight="true" outlineLevel="0" collapsed="false">
      <c r="A10128" s="1" t="n">
        <f aca="false">MAX($A$2:$A10127)+1</f>
        <v>8771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H10128" s="1"/>
      <c r="K10128" s="1" t="s">
        <v>13952</v>
      </c>
    </row>
    <row r="10129" customFormat="false" ht="15" hidden="false" customHeight="true" outlineLevel="0" collapsed="false">
      <c r="A10129" s="1" t="n">
        <f aca="false">MAX($A$2:$A10128)+1</f>
        <v>8772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H10129" s="1"/>
      <c r="K10129" s="1" t="s">
        <v>13952</v>
      </c>
    </row>
    <row r="10130" customFormat="false" ht="15" hidden="false" customHeight="true" outlineLevel="0" collapsed="false">
      <c r="A10130" s="1" t="n">
        <f aca="false">MAX($A$2:$A10129)+1</f>
        <v>8773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H10130" s="1"/>
      <c r="K10130" s="1" t="s">
        <v>13952</v>
      </c>
    </row>
    <row r="10131" customFormat="false" ht="15" hidden="false" customHeight="true" outlineLevel="0" collapsed="false">
      <c r="A10131" s="1" t="n">
        <f aca="false">MAX($A$2:$A10130)+1</f>
        <v>8774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H10131" s="1"/>
      <c r="K10131" s="1" t="s">
        <v>13952</v>
      </c>
    </row>
    <row r="10132" customFormat="false" ht="15" hidden="false" customHeight="true" outlineLevel="0" collapsed="false">
      <c r="A10132" s="1" t="n">
        <f aca="false">MAX($A$2:$A10131)+1</f>
        <v>8775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H10132" s="1"/>
      <c r="K10132" s="1" t="s">
        <v>13952</v>
      </c>
    </row>
    <row r="10133" customFormat="false" ht="15" hidden="fals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H10133" s="1"/>
      <c r="K10133" s="1" t="s">
        <v>13952</v>
      </c>
    </row>
    <row r="10134" customFormat="false" ht="15" hidden="fals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H10134" s="1"/>
      <c r="K10134" s="1" t="s">
        <v>13952</v>
      </c>
    </row>
    <row r="10135" customFormat="false" ht="15" hidden="false" customHeight="true" outlineLevel="0" collapsed="false">
      <c r="A10135" s="1" t="n">
        <f aca="false">MAX($A$2:$A10134)+1</f>
        <v>8776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H10135" s="1"/>
      <c r="K10135" s="1" t="s">
        <v>13952</v>
      </c>
    </row>
    <row r="10136" customFormat="false" ht="15" hidden="false" customHeight="true" outlineLevel="0" collapsed="false">
      <c r="A10136" s="1" t="n">
        <f aca="false">MAX($A$2:$A10135)+1</f>
        <v>8777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1" t="s">
        <v>14522</v>
      </c>
      <c r="I10136" s="1" t="n">
        <v>17166</v>
      </c>
      <c r="J10136" s="1" t="s">
        <v>583</v>
      </c>
    </row>
    <row r="10137" customFormat="false" ht="15" hidden="false" customHeight="true" outlineLevel="0" collapsed="false">
      <c r="A10137" s="1" t="n">
        <f aca="false">A8908</f>
        <v>7926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H10137" s="1"/>
      <c r="K10137" s="1" t="s">
        <v>13952</v>
      </c>
    </row>
    <row r="10138" customFormat="false" ht="15" hidden="false" customHeight="true" outlineLevel="0" collapsed="false">
      <c r="A10138" s="1" t="n">
        <f aca="false">A8908</f>
        <v>7926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H10138" s="1"/>
      <c r="K10138" s="1" t="s">
        <v>13952</v>
      </c>
    </row>
    <row r="10139" customFormat="false" ht="15" hidden="false" customHeight="true" outlineLevel="0" collapsed="false">
      <c r="A10139" s="1" t="n">
        <f aca="false">A3556</f>
        <v>2627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H10139" s="1"/>
      <c r="K10139" s="1" t="s">
        <v>13952</v>
      </c>
    </row>
    <row r="10140" customFormat="false" ht="15" hidden="false" customHeight="true" outlineLevel="0" collapsed="false">
      <c r="A10140" s="1" t="n">
        <f aca="false">A1687</f>
        <v>1122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H10140" s="1"/>
      <c r="K10140" s="1" t="s">
        <v>13952</v>
      </c>
    </row>
    <row r="10141" customFormat="false" ht="15" hidden="false" customHeight="true" outlineLevel="0" collapsed="false">
      <c r="A10141" s="1" t="n">
        <f aca="false">A1809</f>
        <v>1157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H10141" s="1"/>
      <c r="K10141" s="1" t="s">
        <v>13952</v>
      </c>
    </row>
    <row r="10142" customFormat="false" ht="15" hidden="false" customHeight="true" outlineLevel="0" collapsed="false">
      <c r="A10142" s="1" t="n">
        <f aca="false">MAX($A$2:$A10141)+1</f>
        <v>8778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H10142" s="1"/>
      <c r="K10142" s="1" t="s">
        <v>13952</v>
      </c>
    </row>
    <row r="10143" customFormat="false" ht="15" hidden="false" customHeight="true" outlineLevel="0" collapsed="false">
      <c r="A10143" s="1" t="n">
        <f aca="false">A10142</f>
        <v>8778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H10143" s="1"/>
      <c r="K10143" s="1" t="s">
        <v>13952</v>
      </c>
    </row>
    <row r="10144" customFormat="false" ht="15" hidden="false" customHeight="true" outlineLevel="0" collapsed="false">
      <c r="A10144" s="1" t="n">
        <f aca="false">MAX($A$2:$A10143)+1</f>
        <v>8779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H10144" s="1"/>
      <c r="K10144" s="1" t="s">
        <v>13952</v>
      </c>
    </row>
    <row r="10145" customFormat="false" ht="15" hidden="false" customHeight="true" outlineLevel="0" collapsed="false">
      <c r="A10145" s="1" t="n">
        <f aca="false">A1952</f>
        <v>1204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H10145" s="1"/>
      <c r="K10145" s="1" t="s">
        <v>13952</v>
      </c>
    </row>
    <row r="10146" customFormat="false" ht="15" hidden="false" customHeight="true" outlineLevel="0" collapsed="false">
      <c r="A10146" s="1" t="n">
        <f aca="false">MAX($A$2:$A10145)+1</f>
        <v>8780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H10146" s="1"/>
      <c r="K10146" s="1" t="s">
        <v>13952</v>
      </c>
    </row>
    <row r="10147" customFormat="false" ht="15" hidden="false" customHeight="true" outlineLevel="0" collapsed="false">
      <c r="A10147" s="1" t="n">
        <f aca="false">MAX($A$2:$A10146)+1</f>
        <v>8781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H10147" s="1"/>
      <c r="K10147" s="1" t="s">
        <v>13952</v>
      </c>
    </row>
    <row r="10148" customFormat="false" ht="15" hidden="false" customHeight="true" outlineLevel="0" collapsed="false">
      <c r="A10148" s="1" t="n">
        <f aca="false">MAX($A$2:$A10147)+1</f>
        <v>8782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H10148" s="1"/>
      <c r="K10148" s="1" t="s">
        <v>13952</v>
      </c>
    </row>
    <row r="10149" customFormat="false" ht="15" hidden="false" customHeight="true" outlineLevel="0" collapsed="false">
      <c r="A10149" s="1" t="n">
        <f aca="false">MAX($A$2:$A10148)+1</f>
        <v>8783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H10149" s="1"/>
      <c r="K10149" s="1" t="s">
        <v>13952</v>
      </c>
    </row>
    <row r="10150" customFormat="false" ht="15" hidden="false" customHeight="true" outlineLevel="0" collapsed="false">
      <c r="A10150" s="1" t="n">
        <f aca="false">MAX($A$2:$A10149)+1</f>
        <v>8784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H10150" s="1"/>
      <c r="K10150" s="1" t="s">
        <v>13952</v>
      </c>
    </row>
    <row r="10151" customFormat="false" ht="15" hidden="false" customHeight="true" outlineLevel="0" collapsed="false">
      <c r="A10151" s="1" t="n">
        <f aca="false">A10146</f>
        <v>8780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H10151" s="1"/>
      <c r="K10151" s="1" t="s">
        <v>13952</v>
      </c>
    </row>
    <row r="10152" customFormat="false" ht="15" hidden="false" customHeight="true" outlineLevel="0" collapsed="false">
      <c r="A10152" s="1" t="n">
        <f aca="false">A2118</f>
        <v>1252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H10152" s="1"/>
      <c r="K10152" s="1" t="s">
        <v>13952</v>
      </c>
    </row>
    <row r="10153" customFormat="false" ht="15" hidden="false" customHeight="true" outlineLevel="0" collapsed="false">
      <c r="A10153" s="1" t="n">
        <f aca="false">A3562</f>
        <v>2632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H10153" s="1"/>
      <c r="K10153" s="1" t="s">
        <v>13952</v>
      </c>
    </row>
    <row r="10154" customFormat="false" ht="15" hidden="false" customHeight="true" outlineLevel="0" collapsed="false">
      <c r="A10154" s="1" t="n">
        <f aca="false">A3563</f>
        <v>2633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H10154" s="1"/>
      <c r="K10154" s="1" t="s">
        <v>13952</v>
      </c>
    </row>
    <row r="10155" customFormat="false" ht="15" hidden="false" customHeight="true" outlineLevel="0" collapsed="false">
      <c r="A10155" s="1" t="n">
        <f aca="false">MAX($A$2:$A10154)+1</f>
        <v>8785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H10155" s="1"/>
      <c r="K10155" s="1" t="s">
        <v>13952</v>
      </c>
    </row>
    <row r="10156" customFormat="false" ht="15" hidden="false" customHeight="true" outlineLevel="0" collapsed="false">
      <c r="A10156" s="1" t="n">
        <f aca="false">A2170</f>
        <v>1272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H10156" s="1"/>
      <c r="K10156" s="1" t="s">
        <v>13952</v>
      </c>
    </row>
    <row r="10157" customFormat="false" ht="15" hidden="fals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H10157" s="1"/>
      <c r="K10157" s="1" t="s">
        <v>13952</v>
      </c>
    </row>
    <row r="10158" customFormat="false" ht="15" hidden="fals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H10158" s="1"/>
      <c r="K10158" s="1" t="s">
        <v>13952</v>
      </c>
    </row>
    <row r="10159" customFormat="false" ht="15" hidden="fals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H10159" s="1"/>
      <c r="K10159" s="1" t="s">
        <v>13952</v>
      </c>
    </row>
    <row r="10160" customFormat="false" ht="15" hidden="fals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H10160" s="1"/>
      <c r="K10160" s="1" t="s">
        <v>13952</v>
      </c>
    </row>
    <row r="10161" customFormat="false" ht="15" hidden="fals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H10161" s="1"/>
      <c r="K10161" s="1" t="s">
        <v>13952</v>
      </c>
    </row>
    <row r="10162" customFormat="false" ht="15" hidden="false" customHeight="true" outlineLevel="0" collapsed="false">
      <c r="A10162" s="1" t="n">
        <f aca="false">A1571</f>
        <v>1088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H10162" s="1"/>
      <c r="K10162" s="1" t="s">
        <v>13952</v>
      </c>
    </row>
    <row r="10163" customFormat="false" ht="15" hidden="false" customHeight="true" outlineLevel="0" collapsed="false">
      <c r="A10163" s="1" t="n">
        <f aca="false">MAX($A$2:$A10162)+1</f>
        <v>8786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H10163" s="1"/>
      <c r="K10163" s="1" t="s">
        <v>13952</v>
      </c>
    </row>
    <row r="10164" customFormat="false" ht="15" hidden="false" customHeight="true" outlineLevel="0" collapsed="false">
      <c r="A10164" s="1" t="n">
        <f aca="false">MAX($A$2:$A10163)+1</f>
        <v>8787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H10164" s="1"/>
      <c r="K10164" s="1" t="s">
        <v>13952</v>
      </c>
    </row>
    <row r="10165" customFormat="false" ht="15" hidden="false" customHeight="true" outlineLevel="0" collapsed="false">
      <c r="A10165" s="1" t="n">
        <f aca="false">MAX($A$2:$A10164)+1</f>
        <v>8788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H10165" s="1"/>
      <c r="K10165" s="1" t="s">
        <v>13952</v>
      </c>
    </row>
    <row r="10166" customFormat="false" ht="15" hidden="false" customHeight="true" outlineLevel="0" collapsed="false">
      <c r="A10166" s="1" t="n">
        <f aca="false">A3434</f>
        <v>2507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H10166" s="1"/>
      <c r="K10166" s="1" t="s">
        <v>13952</v>
      </c>
    </row>
    <row r="10167" customFormat="false" ht="15" hidden="false" customHeight="true" outlineLevel="0" collapsed="false">
      <c r="A10167" s="1" t="n">
        <f aca="false">MAX($A$2:$A10166)+1</f>
        <v>8789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H10167" s="1"/>
      <c r="K10167" s="1" t="s">
        <v>13952</v>
      </c>
    </row>
    <row r="10168" customFormat="false" ht="15" hidden="false" customHeight="true" outlineLevel="0" collapsed="false">
      <c r="A10168" s="1" t="n">
        <f aca="false">MAX($A$2:$A10167)+1</f>
        <v>8790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H10168" s="1"/>
      <c r="K10168" s="1" t="s">
        <v>13952</v>
      </c>
    </row>
    <row r="10169" customFormat="false" ht="15" hidden="false" customHeight="true" outlineLevel="0" collapsed="false">
      <c r="A10169" s="1" t="n">
        <f aca="false">A10168</f>
        <v>8790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H10169" s="1"/>
      <c r="K10169" s="1" t="s">
        <v>13952</v>
      </c>
    </row>
    <row r="10170" customFormat="false" ht="15" hidden="false" customHeight="true" outlineLevel="0" collapsed="false">
      <c r="A10170" s="1" t="n">
        <f aca="false">MAX($A$2:$A10169)+1</f>
        <v>8791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H10170" s="1"/>
      <c r="K10170" s="1" t="s">
        <v>13952</v>
      </c>
    </row>
    <row r="10171" customFormat="false" ht="15" hidden="false" customHeight="true" outlineLevel="0" collapsed="false">
      <c r="A10171" s="1" t="n">
        <f aca="false">MAX($A$2:$A10170)+1</f>
        <v>8792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H10171" s="1"/>
      <c r="K10171" s="1" t="s">
        <v>13952</v>
      </c>
    </row>
    <row r="10172" customFormat="false" ht="15" hidden="false" customHeight="true" outlineLevel="0" collapsed="false">
      <c r="A10172" s="1" t="n">
        <f aca="false">MAX($A$2:$A10171)+1</f>
        <v>8793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H10172" s="1"/>
      <c r="K10172" s="1" t="s">
        <v>13952</v>
      </c>
    </row>
    <row r="10173" customFormat="false" ht="15" hidden="false" customHeight="true" outlineLevel="0" collapsed="false">
      <c r="A10173" s="1" t="n">
        <f aca="false">MAX($A$2:$A10172)+1</f>
        <v>8794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H10173" s="1"/>
      <c r="K10173" s="1" t="s">
        <v>13952</v>
      </c>
    </row>
    <row r="10174" customFormat="false" ht="15" hidden="fals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H10174" s="1"/>
      <c r="K10174" s="1" t="s">
        <v>13952</v>
      </c>
    </row>
    <row r="10175" customFormat="false" ht="15" hidden="false" customHeight="true" outlineLevel="0" collapsed="false">
      <c r="A10175" s="1" t="n">
        <f aca="false">MAX($A$2:$A10174)+1</f>
        <v>8795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H10175" s="1"/>
      <c r="K10175" s="1" t="s">
        <v>13952</v>
      </c>
    </row>
    <row r="10176" customFormat="false" ht="15" hidden="false" customHeight="true" outlineLevel="0" collapsed="false">
      <c r="A10176" s="1" t="n">
        <f aca="false">A10175</f>
        <v>8795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H10176" s="1"/>
      <c r="K10176" s="1" t="s">
        <v>13952</v>
      </c>
    </row>
    <row r="10177" customFormat="false" ht="15" hidden="false" customHeight="true" outlineLevel="0" collapsed="false">
      <c r="A10177" s="1" t="n">
        <f aca="false">A2285</f>
        <v>1368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H10177" s="1"/>
      <c r="K10177" s="1" t="s">
        <v>13952</v>
      </c>
    </row>
    <row r="10178" customFormat="false" ht="15" hidden="false" customHeight="true" outlineLevel="0" collapsed="false">
      <c r="A10178" s="1" t="n">
        <f aca="false">A2286</f>
        <v>1369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H10178" s="1"/>
      <c r="K10178" s="1" t="s">
        <v>13952</v>
      </c>
    </row>
    <row r="10179" customFormat="false" ht="15" hidden="false" customHeight="true" outlineLevel="0" collapsed="false">
      <c r="A10179" s="1" t="n">
        <f aca="false">MAX($A$2:$A10178)+1</f>
        <v>8796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H10179" s="1"/>
      <c r="K10179" s="1" t="s">
        <v>13952</v>
      </c>
    </row>
    <row r="10180" customFormat="false" ht="15" hidden="false" customHeight="true" outlineLevel="0" collapsed="false">
      <c r="A10180" s="1" t="n">
        <f aca="false">MAX($A$2:$A10179)+1</f>
        <v>8797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H10180" s="1"/>
      <c r="K10180" s="1" t="s">
        <v>13952</v>
      </c>
    </row>
    <row r="10181" customFormat="false" ht="15" hidden="false" customHeight="true" outlineLevel="0" collapsed="false">
      <c r="A10181" s="1" t="n">
        <f aca="false">MAX($A$2:$A10180)+1</f>
        <v>8798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H10181" s="1"/>
      <c r="K10181" s="1" t="s">
        <v>13952</v>
      </c>
    </row>
    <row r="10182" customFormat="false" ht="15" hidden="false" customHeight="true" outlineLevel="0" collapsed="false">
      <c r="A10182" s="1" t="n">
        <f aca="false">A2289</f>
        <v>1372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H10182" s="1"/>
      <c r="K10182" s="1" t="s">
        <v>13952</v>
      </c>
    </row>
    <row r="10183" customFormat="false" ht="15" hidden="false" customHeight="true" outlineLevel="0" collapsed="false">
      <c r="A10183" s="1" t="n">
        <f aca="false">MAX($A$2:$A10182)+1</f>
        <v>8799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H10183" s="1"/>
      <c r="K10183" s="1" t="s">
        <v>13952</v>
      </c>
    </row>
    <row r="10184" customFormat="false" ht="15" hidden="false" customHeight="true" outlineLevel="0" collapsed="false">
      <c r="A10184" s="1" t="n">
        <f aca="false">MAX($A$2:$A10183)+1</f>
        <v>8800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H10184" s="1"/>
      <c r="K10184" s="1" t="s">
        <v>13952</v>
      </c>
    </row>
    <row r="10185" customFormat="false" ht="15" hidden="false" customHeight="true" outlineLevel="0" collapsed="false">
      <c r="A10185" s="1" t="n">
        <f aca="false">A2288</f>
        <v>1371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H10185" s="1"/>
      <c r="K10185" s="1" t="s">
        <v>13952</v>
      </c>
    </row>
    <row r="10186" customFormat="false" ht="15" hidden="false" customHeight="true" outlineLevel="0" collapsed="false">
      <c r="A10186" s="1" t="n">
        <f aca="false">A2291</f>
        <v>1374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H10186" s="1"/>
      <c r="K10186" s="1" t="s">
        <v>13952</v>
      </c>
    </row>
    <row r="10187" customFormat="false" ht="15" hidden="false" customHeight="true" outlineLevel="0" collapsed="false">
      <c r="A10187" s="1" t="n">
        <f aca="false">MAX($A$2:$A10186)+1</f>
        <v>8801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H10187" s="1"/>
      <c r="K10187" s="1" t="s">
        <v>13952</v>
      </c>
    </row>
    <row r="10188" customFormat="false" ht="15" hidden="false" customHeight="true" outlineLevel="0" collapsed="false">
      <c r="A10188" s="1" t="n">
        <f aca="false">MAX($A$2:$A10187)+1</f>
        <v>8802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H10188" s="1"/>
      <c r="K10188" s="1" t="s">
        <v>13952</v>
      </c>
    </row>
    <row r="10189" customFormat="false" ht="15" hidden="false" customHeight="true" outlineLevel="0" collapsed="false">
      <c r="A10189" s="1" t="n">
        <f aca="false">MAX($A$2:$A10188)+1</f>
        <v>8803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H10189" s="1"/>
      <c r="K10189" s="1" t="s">
        <v>13952</v>
      </c>
    </row>
    <row r="10190" customFormat="false" ht="15" hidden="false" customHeight="true" outlineLevel="0" collapsed="false">
      <c r="A10190" s="1" t="n">
        <f aca="false">A2292</f>
        <v>1375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H10190" s="1"/>
      <c r="K10190" s="1" t="s">
        <v>13952</v>
      </c>
    </row>
    <row r="10191" customFormat="false" ht="15" hidden="false" customHeight="true" outlineLevel="0" collapsed="false">
      <c r="A10191" s="1" t="n">
        <f aca="false">A2292</f>
        <v>1375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H10191" s="1"/>
      <c r="K10191" s="1" t="s">
        <v>13952</v>
      </c>
    </row>
    <row r="10192" customFormat="false" ht="15" hidden="false" customHeight="true" outlineLevel="0" collapsed="false">
      <c r="A10192" s="1" t="n">
        <f aca="false">A2292</f>
        <v>1375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H10192" s="1"/>
      <c r="K10192" s="1" t="s">
        <v>13952</v>
      </c>
    </row>
    <row r="10193" customFormat="false" ht="15" hidden="false" customHeight="true" outlineLevel="0" collapsed="false">
      <c r="A10193" s="1" t="n">
        <f aca="false">A14999</f>
        <v>1380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H10193" s="1"/>
      <c r="K10193" s="1" t="s">
        <v>13952</v>
      </c>
    </row>
    <row r="10194" customFormat="false" ht="15" hidden="false" customHeight="true" outlineLevel="0" collapsed="false">
      <c r="A10194" s="1" t="n">
        <f aca="false">A2300</f>
        <v>1381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H10194" s="1"/>
      <c r="K10194" s="1" t="s">
        <v>13952</v>
      </c>
    </row>
    <row r="10195" customFormat="false" ht="15" hidden="false" customHeight="true" outlineLevel="0" collapsed="false">
      <c r="A10195" s="1" t="n">
        <f aca="false">MAX($A$2:$A10194)+1</f>
        <v>8804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H10195" s="1"/>
      <c r="K10195" s="1" t="s">
        <v>13952</v>
      </c>
    </row>
    <row r="10196" customFormat="false" ht="15" hidden="fals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H10196" s="1"/>
      <c r="K10196" s="1" t="s">
        <v>13952</v>
      </c>
    </row>
    <row r="10197" customFormat="false" ht="15" hidden="false" customHeight="true" outlineLevel="0" collapsed="false">
      <c r="A10197" s="1" t="n">
        <f aca="false">MAX($A$2:$A10196)+1</f>
        <v>8805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H10197" s="1"/>
      <c r="K10197" s="1" t="s">
        <v>13952</v>
      </c>
    </row>
    <row r="10198" customFormat="false" ht="15" hidden="false" customHeight="true" outlineLevel="0" collapsed="false">
      <c r="A10198" s="1" t="n">
        <f aca="false">MAX($A$2:$A10197)+1</f>
        <v>8806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H10198" s="1"/>
      <c r="K10198" s="1" t="s">
        <v>13952</v>
      </c>
    </row>
    <row r="10199" customFormat="false" ht="15" hidden="false" customHeight="true" outlineLevel="0" collapsed="false">
      <c r="A10199" s="1" t="n">
        <f aca="false">A2301</f>
        <v>1382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5" t="s">
        <v>14558</v>
      </c>
      <c r="H10199" s="1"/>
      <c r="K10199" s="1" t="s">
        <v>13952</v>
      </c>
    </row>
    <row r="10200" customFormat="false" ht="15" hidden="false" customHeight="true" outlineLevel="0" collapsed="false">
      <c r="A10200" s="1" t="n">
        <f aca="false">A2301</f>
        <v>1382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H10200" s="1"/>
      <c r="K10200" s="1" t="s">
        <v>13952</v>
      </c>
    </row>
    <row r="10201" customFormat="false" ht="15" hidden="false" customHeight="true" outlineLevel="0" collapsed="false">
      <c r="A10201" s="1" t="n">
        <f aca="false">A2301</f>
        <v>1382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H10201" s="1"/>
      <c r="K10201" s="1" t="s">
        <v>13952</v>
      </c>
    </row>
    <row r="10202" customFormat="false" ht="15" hidden="false" customHeight="true" outlineLevel="0" collapsed="false">
      <c r="A10202" s="1" t="n">
        <f aca="false">MAX($A$2:$A10201)+1</f>
        <v>8807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H10202" s="1"/>
      <c r="K10202" s="1" t="s">
        <v>13952</v>
      </c>
    </row>
    <row r="10203" customFormat="false" ht="15" hidden="false" customHeight="true" outlineLevel="0" collapsed="false">
      <c r="A10203" s="1" t="n">
        <f aca="false">MAX($A$2:$A10202)+1</f>
        <v>8808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H10203" s="1"/>
      <c r="K10203" s="1" t="s">
        <v>13952</v>
      </c>
    </row>
    <row r="10204" customFormat="false" ht="15" hidden="false" customHeight="true" outlineLevel="0" collapsed="false">
      <c r="A10204" s="1" t="n">
        <f aca="false">MAX($A$2:$A10203)+1</f>
        <v>8809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H10204" s="1"/>
      <c r="K10204" s="1" t="s">
        <v>13952</v>
      </c>
    </row>
    <row r="10205" customFormat="false" ht="15" hidden="false" customHeight="true" outlineLevel="0" collapsed="false">
      <c r="A10205" s="1" t="n">
        <f aca="false">MAX($A$2:$A10204)+1</f>
        <v>8810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H10205" s="1"/>
      <c r="K10205" s="1" t="s">
        <v>13952</v>
      </c>
    </row>
    <row r="10206" customFormat="false" ht="15" hidden="false" customHeight="true" outlineLevel="0" collapsed="false">
      <c r="A10206" s="1" t="n">
        <f aca="false">MAX($A$2:$A10205)+1</f>
        <v>8811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H10206" s="1"/>
      <c r="K10206" s="1" t="s">
        <v>13952</v>
      </c>
    </row>
    <row r="10207" customFormat="false" ht="15" hidden="false" customHeight="true" outlineLevel="0" collapsed="false">
      <c r="A10207" s="1" t="n">
        <f aca="false">MAX($A$2:$A10206)+1</f>
        <v>8812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H10207" s="1"/>
      <c r="K10207" s="1" t="s">
        <v>13952</v>
      </c>
    </row>
    <row r="10208" customFormat="false" ht="15" hidden="false" customHeight="true" outlineLevel="0" collapsed="false">
      <c r="A10208" s="1" t="n">
        <f aca="false">MAX($A$2:$A10207)+1</f>
        <v>8813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H10208" s="1"/>
      <c r="K10208" s="1" t="s">
        <v>13952</v>
      </c>
    </row>
    <row r="10209" customFormat="false" ht="15" hidden="false" customHeight="true" outlineLevel="0" collapsed="false">
      <c r="A10209" s="1" t="n">
        <f aca="false">MAX($A$2:$A10208)+1</f>
        <v>8814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H10209" s="1"/>
      <c r="K10209" s="1" t="s">
        <v>13952</v>
      </c>
    </row>
    <row r="10210" customFormat="false" ht="15" hidden="false" customHeight="true" outlineLevel="0" collapsed="false">
      <c r="A10210" s="1" t="n">
        <f aca="false">MAX($A$2:$A10209)+1</f>
        <v>8815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H10210" s="1"/>
      <c r="K10210" s="1" t="s">
        <v>13952</v>
      </c>
    </row>
    <row r="10211" customFormat="false" ht="15" hidden="false" customHeight="true" outlineLevel="0" collapsed="false">
      <c r="A10211" s="1" t="n">
        <f aca="false">MAX($A$2:$A10210)+1</f>
        <v>8816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H10211" s="1"/>
      <c r="K10211" s="1" t="s">
        <v>13952</v>
      </c>
    </row>
    <row r="10212" customFormat="false" ht="15" hidden="false" customHeight="true" outlineLevel="0" collapsed="false">
      <c r="A10212" s="1" t="n">
        <f aca="false">MAX($A$2:$A10211)+1</f>
        <v>8817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H10212" s="1"/>
      <c r="K10212" s="1" t="s">
        <v>13952</v>
      </c>
    </row>
    <row r="10213" customFormat="false" ht="15" hidden="false" customHeight="true" outlineLevel="0" collapsed="false">
      <c r="A10213" s="1" t="n">
        <f aca="false">MAX($A$2:$A10212)+1</f>
        <v>8818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H10213" s="1"/>
      <c r="K10213" s="1" t="s">
        <v>13952</v>
      </c>
    </row>
    <row r="10214" customFormat="false" ht="15" hidden="false" customHeight="true" outlineLevel="0" collapsed="false">
      <c r="A10214" s="1" t="n">
        <f aca="false">MAX($A$2:$A10213)+1</f>
        <v>8819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H10214" s="1"/>
      <c r="K10214" s="1" t="s">
        <v>13952</v>
      </c>
    </row>
    <row r="10215" customFormat="false" ht="15" hidden="false" customHeight="true" outlineLevel="0" collapsed="false">
      <c r="A10215" s="1" t="n">
        <f aca="false">MAX($A$2:$A10214)+1</f>
        <v>8820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H10215" s="1"/>
      <c r="K10215" s="1" t="s">
        <v>13952</v>
      </c>
    </row>
    <row r="10216" customFormat="false" ht="15" hidden="false" customHeight="true" outlineLevel="0" collapsed="false">
      <c r="A10216" s="1" t="n">
        <f aca="false">MAX($A$2:$A10215)+1</f>
        <v>8821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H10216" s="1"/>
      <c r="K10216" s="1" t="s">
        <v>13952</v>
      </c>
    </row>
    <row r="10217" customFormat="false" ht="15" hidden="false" customHeight="true" outlineLevel="0" collapsed="false">
      <c r="A10217" s="1" t="n">
        <f aca="false">MAX($A$2:$A10216)+1</f>
        <v>8822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H10217" s="1"/>
      <c r="K10217" s="1" t="s">
        <v>13952</v>
      </c>
    </row>
    <row r="10218" customFormat="false" ht="15" hidden="false" customHeight="true" outlineLevel="0" collapsed="false">
      <c r="A10218" s="1" t="n">
        <f aca="false">MAX($A$2:$A10217)+1</f>
        <v>8823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H10218" s="1"/>
      <c r="K10218" s="1" t="s">
        <v>13952</v>
      </c>
    </row>
    <row r="10219" customFormat="false" ht="15" hidden="fals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H10219" s="1"/>
      <c r="K10219" s="1" t="s">
        <v>13952</v>
      </c>
    </row>
    <row r="10220" customFormat="false" ht="15" hidden="fals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H10220" s="1"/>
      <c r="K10220" s="1" t="s">
        <v>13952</v>
      </c>
    </row>
    <row r="10221" customFormat="false" ht="15" hidden="false" customHeight="true" outlineLevel="0" collapsed="false">
      <c r="A10221" s="1" t="n">
        <f aca="false">MAX($A$2:$A10220)+1</f>
        <v>8824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H10221" s="1"/>
      <c r="K10221" s="1" t="s">
        <v>13952</v>
      </c>
    </row>
    <row r="10222" customFormat="false" ht="15" hidden="false" customHeight="true" outlineLevel="0" collapsed="false">
      <c r="A10222" s="1" t="n">
        <f aca="false">A2025</f>
        <v>1216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H10222" s="1"/>
      <c r="K10222" s="1" t="s">
        <v>13952</v>
      </c>
    </row>
    <row r="10223" customFormat="false" ht="15" hidden="false" customHeight="true" outlineLevel="0" collapsed="false">
      <c r="A10223" s="1" t="n">
        <f aca="false">A5960</f>
        <v>5005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H10223" s="1"/>
      <c r="K10223" s="1" t="s">
        <v>13952</v>
      </c>
    </row>
    <row r="10224" customFormat="false" ht="15" hidden="false" customHeight="true" outlineLevel="0" collapsed="false">
      <c r="A10224" s="1" t="n">
        <f aca="false">A5960</f>
        <v>5005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H10224" s="1"/>
      <c r="K10224" s="1" t="s">
        <v>13952</v>
      </c>
    </row>
    <row r="10225" customFormat="false" ht="15" hidden="false" customHeight="true" outlineLevel="0" collapsed="false">
      <c r="A10225" s="1" t="n">
        <f aca="false">A5960</f>
        <v>5005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H10225" s="1"/>
      <c r="K10225" s="1" t="s">
        <v>13952</v>
      </c>
    </row>
    <row r="10226" customFormat="false" ht="15" hidden="false" customHeight="true" outlineLevel="0" collapsed="false">
      <c r="A10226" s="1" t="n">
        <f aca="false">MAX($A$2:$A10225)+1</f>
        <v>8825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5" t="s">
        <v>14584</v>
      </c>
      <c r="H10226" s="1"/>
      <c r="K10226" s="1" t="s">
        <v>13952</v>
      </c>
    </row>
    <row r="10227" customFormat="false" ht="15" hidden="false" customHeight="true" outlineLevel="0" collapsed="false">
      <c r="A10227" s="1" t="n">
        <f aca="false">A10181</f>
        <v>8798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H10227" s="1"/>
      <c r="K10227" s="1" t="s">
        <v>13952</v>
      </c>
    </row>
    <row r="10228" customFormat="false" ht="15" hidden="false" customHeight="true" outlineLevel="0" collapsed="false">
      <c r="A10228" s="1" t="n">
        <f aca="false">MAX($A$2:$A10227)+1</f>
        <v>8826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H10228" s="1"/>
      <c r="K10228" s="1" t="s">
        <v>13952</v>
      </c>
    </row>
    <row r="10229" customFormat="false" ht="15" hidden="false" customHeight="true" outlineLevel="0" collapsed="false">
      <c r="A10229" s="1" t="n">
        <f aca="false">MAX($A$2:$A10228)+1</f>
        <v>8827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H10229" s="1"/>
      <c r="K10229" s="1" t="s">
        <v>13952</v>
      </c>
    </row>
    <row r="10230" customFormat="false" ht="15" hidden="false" customHeight="true" outlineLevel="0" collapsed="false">
      <c r="A10230" s="1" t="n">
        <f aca="false">MAX($A$2:$A10229)+1</f>
        <v>8828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H10230" s="1"/>
      <c r="K10230" s="1" t="s">
        <v>13952</v>
      </c>
    </row>
    <row r="10231" customFormat="false" ht="15" hidden="false" customHeight="true" outlineLevel="0" collapsed="false">
      <c r="A10231" s="1" t="n">
        <f aca="false">MAX($A$2:$A10230)+1</f>
        <v>8829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H10231" s="1"/>
      <c r="K10231" s="1" t="s">
        <v>13952</v>
      </c>
    </row>
    <row r="10232" customFormat="false" ht="15" hidden="false" customHeight="true" outlineLevel="0" collapsed="false">
      <c r="A10232" s="1" t="n">
        <f aca="false">MAX($A$2:$A10231)+1</f>
        <v>8830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H10232" s="1"/>
      <c r="K10232" s="1" t="s">
        <v>13952</v>
      </c>
    </row>
    <row r="10233" customFormat="false" ht="15" hidden="false" customHeight="true" outlineLevel="0" collapsed="false">
      <c r="A10233" s="1" t="n">
        <f aca="false">MAX($A$2:$A10232)+1</f>
        <v>8831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H10233" s="1"/>
      <c r="K10233" s="1" t="s">
        <v>13952</v>
      </c>
    </row>
    <row r="10234" customFormat="false" ht="15" hidden="false" customHeight="true" outlineLevel="0" collapsed="false">
      <c r="A10234" s="1" t="n">
        <f aca="false">MAX($A$2:$A10233)+1</f>
        <v>8832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H10234" s="1"/>
      <c r="K10234" s="1" t="s">
        <v>13952</v>
      </c>
    </row>
    <row r="10235" customFormat="false" ht="15" hidden="false" customHeight="true" outlineLevel="0" collapsed="false">
      <c r="A10235" s="1" t="n">
        <f aca="false">MAX($A$2:$A10234)+1</f>
        <v>8833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H10235" s="1"/>
      <c r="K10235" s="1" t="s">
        <v>13952</v>
      </c>
    </row>
    <row r="10236" customFormat="false" ht="15" hidden="false" customHeight="true" outlineLevel="0" collapsed="false">
      <c r="A10236" s="1" t="n">
        <f aca="false">MAX($A$2:$A10235)+1</f>
        <v>8834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H10236" s="1"/>
      <c r="K10236" s="1" t="s">
        <v>13952</v>
      </c>
    </row>
    <row r="10237" customFormat="false" ht="15" hidden="false" customHeight="true" outlineLevel="0" collapsed="false">
      <c r="A10237" s="1" t="n">
        <f aca="false">MAX($A$2:$A10236)+1</f>
        <v>8835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H10237" s="1"/>
      <c r="K10237" s="1" t="s">
        <v>13952</v>
      </c>
    </row>
    <row r="10238" customFormat="false" ht="15" hidden="false" customHeight="true" outlineLevel="0" collapsed="false">
      <c r="A10238" s="1" t="n">
        <f aca="false">MAX($A$2:$A10237)+1</f>
        <v>8836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H10238" s="1"/>
      <c r="K10238" s="1" t="s">
        <v>13952</v>
      </c>
    </row>
    <row r="10239" customFormat="false" ht="15" hidden="false" customHeight="true" outlineLevel="0" collapsed="false">
      <c r="A10239" s="1" t="n">
        <f aca="false">MAX($A$2:$A10238)+1</f>
        <v>8837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H10239" s="1"/>
      <c r="K10239" s="1" t="s">
        <v>13952</v>
      </c>
    </row>
    <row r="10240" customFormat="false" ht="15" hidden="false" customHeight="true" outlineLevel="0" collapsed="false">
      <c r="A10240" s="1" t="n">
        <f aca="false">MAX($A$2:$A10239)+1</f>
        <v>8838</v>
      </c>
      <c r="C10240" s="1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H10240" s="1"/>
      <c r="K10240" s="1" t="s">
        <v>13952</v>
      </c>
    </row>
    <row r="10241" customFormat="false" ht="15" hidden="false" customHeight="true" outlineLevel="0" collapsed="false">
      <c r="A10241" s="1" t="n">
        <f aca="false">MAX($A$2:$A10240)+1</f>
        <v>8839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H10241" s="1"/>
      <c r="K10241" s="1" t="s">
        <v>13952</v>
      </c>
    </row>
    <row r="10242" customFormat="false" ht="15" hidden="false" customHeight="true" outlineLevel="0" collapsed="false">
      <c r="A10242" s="1" t="n">
        <f aca="false">MAX($A$2:$A10241)+1</f>
        <v>8840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H10242" s="1"/>
      <c r="K10242" s="1" t="s">
        <v>13952</v>
      </c>
    </row>
    <row r="10243" customFormat="false" ht="15" hidden="false" customHeight="true" outlineLevel="0" collapsed="false">
      <c r="A10243" s="1" t="n">
        <f aca="false">MAX($A$2:$A10242)+1</f>
        <v>8841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H10243" s="1"/>
      <c r="K10243" s="1" t="s">
        <v>13952</v>
      </c>
    </row>
    <row r="10244" customFormat="false" ht="15" hidden="false" customHeight="true" outlineLevel="0" collapsed="false">
      <c r="A10244" s="1" t="n">
        <f aca="false">MAX($A$2:$A10243)+1</f>
        <v>8842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H10244" s="1"/>
      <c r="K10244" s="1" t="s">
        <v>13952</v>
      </c>
    </row>
    <row r="10245" customFormat="false" ht="15" hidden="false" customHeight="true" outlineLevel="0" collapsed="false">
      <c r="A10245" s="1" t="n">
        <f aca="false">MAX($A$2:$A10244)+1</f>
        <v>8843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H10245" s="1"/>
      <c r="K10245" s="1" t="s">
        <v>13952</v>
      </c>
    </row>
    <row r="10246" customFormat="false" ht="15" hidden="false" customHeight="true" outlineLevel="0" collapsed="false">
      <c r="A10246" s="1" t="n">
        <f aca="false">MAX($A$2:$A10245)+1</f>
        <v>8844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H10246" s="1"/>
      <c r="K10246" s="1" t="s">
        <v>13952</v>
      </c>
    </row>
    <row r="10247" customFormat="false" ht="15" hidden="false" customHeight="true" outlineLevel="0" collapsed="false">
      <c r="A10247" s="1" t="n">
        <f aca="false">MAX($A$2:$A10246)+1</f>
        <v>8845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H10247" s="1"/>
      <c r="K10247" s="1" t="s">
        <v>13952</v>
      </c>
    </row>
    <row r="10248" customFormat="false" ht="15" hidden="false" customHeight="true" outlineLevel="0" collapsed="false">
      <c r="A10248" s="1" t="n">
        <f aca="false">MAX($A$2:$A10247)+1</f>
        <v>8846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H10248" s="1"/>
      <c r="K10248" s="1" t="s">
        <v>13952</v>
      </c>
    </row>
    <row r="10249" customFormat="false" ht="15" hidden="false" customHeight="true" outlineLevel="0" collapsed="false">
      <c r="A10249" s="1" t="n">
        <f aca="false">A10218</f>
        <v>8823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H10249" s="1"/>
      <c r="K10249" s="1" t="s">
        <v>13952</v>
      </c>
    </row>
    <row r="10250" customFormat="false" ht="15" hidden="false" customHeight="true" outlineLevel="0" collapsed="false">
      <c r="A10250" s="1" t="n">
        <f aca="false">MAX($A$2:$A10249)+1</f>
        <v>8847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H10250" s="1"/>
      <c r="K10250" s="1" t="s">
        <v>13952</v>
      </c>
    </row>
    <row r="10251" customFormat="false" ht="15" hidden="false" customHeight="true" outlineLevel="0" collapsed="false">
      <c r="A10251" s="1" t="n">
        <f aca="false">MAX($A$2:$A10250)+1</f>
        <v>8848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H10251" s="1"/>
      <c r="K10251" s="1" t="s">
        <v>13952</v>
      </c>
    </row>
    <row r="10252" customFormat="false" ht="15" hidden="false" customHeight="true" outlineLevel="0" collapsed="false">
      <c r="A10252" s="1" t="n">
        <f aca="false">MAX($A$2:$A10251)+1</f>
        <v>8849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H10252" s="1"/>
      <c r="K10252" s="1" t="s">
        <v>13952</v>
      </c>
    </row>
    <row r="10253" customFormat="false" ht="15" hidden="false" customHeight="true" outlineLevel="0" collapsed="false">
      <c r="A10253" s="1" t="n">
        <f aca="false">MAX($A$2:$A10252)+1</f>
        <v>8850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H10253" s="1"/>
      <c r="K10253" s="1" t="s">
        <v>13952</v>
      </c>
    </row>
    <row r="10254" customFormat="false" ht="15" hidden="false" customHeight="true" outlineLevel="0" collapsed="false">
      <c r="A10254" s="1" t="n">
        <f aca="false">MAX($A$2:$A10253)+1</f>
        <v>8851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H10254" s="1"/>
      <c r="K10254" s="1" t="s">
        <v>13952</v>
      </c>
    </row>
    <row r="10255" customFormat="false" ht="15" hidden="false" customHeight="true" outlineLevel="0" collapsed="false">
      <c r="A10255" s="1" t="n">
        <f aca="false">MAX($A$2:$A10254)+1</f>
        <v>8852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H10255" s="1"/>
      <c r="K10255" s="1" t="s">
        <v>13952</v>
      </c>
    </row>
    <row r="10256" customFormat="false" ht="15" hidden="false" customHeight="true" outlineLevel="0" collapsed="false">
      <c r="A10256" s="1" t="n">
        <f aca="false">MAX($A$2:$A10255)+1</f>
        <v>8853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H10256" s="1"/>
      <c r="K10256" s="1" t="s">
        <v>13952</v>
      </c>
    </row>
    <row r="10257" customFormat="false" ht="15" hidden="false" customHeight="true" outlineLevel="0" collapsed="false">
      <c r="A10257" s="1" t="n">
        <f aca="false">MAX($A$2:$A10256)+1</f>
        <v>8854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H10257" s="1"/>
      <c r="K10257" s="1" t="s">
        <v>13952</v>
      </c>
    </row>
    <row r="10258" customFormat="false" ht="15" hidden="false" customHeight="true" outlineLevel="0" collapsed="false">
      <c r="A10258" s="1" t="n">
        <f aca="false">MAX($A$2:$A10257)+1</f>
        <v>8855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H10258" s="1"/>
      <c r="K10258" s="1" t="s">
        <v>13952</v>
      </c>
    </row>
    <row r="10259" customFormat="false" ht="15" hidden="false" customHeight="true" outlineLevel="0" collapsed="false">
      <c r="A10259" s="1" t="n">
        <f aca="false">MAX($A$2:$A10258)+1</f>
        <v>8856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H10259" s="1"/>
      <c r="K10259" s="1" t="s">
        <v>13952</v>
      </c>
    </row>
    <row r="10260" customFormat="false" ht="15" hidden="false" customHeight="true" outlineLevel="0" collapsed="false">
      <c r="A10260" s="1" t="n">
        <f aca="false">MAX($A$2:$A10259)+1</f>
        <v>8857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H10260" s="1"/>
      <c r="K10260" s="1" t="s">
        <v>13952</v>
      </c>
    </row>
    <row r="10261" customFormat="false" ht="15" hidden="false" customHeight="true" outlineLevel="0" collapsed="false">
      <c r="A10261" s="1" t="n">
        <f aca="false">MAX($A$2:$A10260)+1</f>
        <v>8858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H10261" s="1"/>
      <c r="K10261" s="1" t="s">
        <v>13952</v>
      </c>
    </row>
    <row r="10262" customFormat="false" ht="15" hidden="false" customHeight="true" outlineLevel="0" collapsed="false">
      <c r="A10262" s="1" t="n">
        <f aca="false">MAX($A$2:$A10261)+1</f>
        <v>8859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H10262" s="1"/>
      <c r="K10262" s="1" t="s">
        <v>13952</v>
      </c>
    </row>
    <row r="10263" customFormat="false" ht="15" hidden="false" customHeight="true" outlineLevel="0" collapsed="false">
      <c r="A10263" s="1" t="n">
        <f aca="false">A10250</f>
        <v>8847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H10263" s="1"/>
      <c r="K10263" s="1" t="s">
        <v>13952</v>
      </c>
    </row>
    <row r="10264" customFormat="false" ht="15" hidden="false" customHeight="true" outlineLevel="0" collapsed="false">
      <c r="A10264" s="1" t="n">
        <f aca="false">MAX($A$2:$A10263)+1</f>
        <v>8860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H10264" s="1"/>
      <c r="K10264" s="1" t="s">
        <v>13952</v>
      </c>
    </row>
    <row r="10265" customFormat="false" ht="15" hidden="false" customHeight="true" outlineLevel="0" collapsed="false">
      <c r="A10265" s="1" t="n">
        <f aca="false">A7591</f>
        <v>6628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H10265" s="1"/>
      <c r="K10265" s="1" t="s">
        <v>13952</v>
      </c>
    </row>
    <row r="10266" customFormat="false" ht="15" hidden="fals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H10266" s="1"/>
      <c r="K10266" s="1" t="s">
        <v>13952</v>
      </c>
    </row>
    <row r="10267" customFormat="false" ht="15" hidden="fals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H10267" s="1"/>
      <c r="K10267" s="1" t="s">
        <v>13952</v>
      </c>
    </row>
    <row r="10268" customFormat="false" ht="15" hidden="fals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H10268" s="1"/>
      <c r="K10268" s="1" t="s">
        <v>13952</v>
      </c>
    </row>
    <row r="10269" customFormat="false" ht="15" hidden="false" customHeight="true" outlineLevel="0" collapsed="false">
      <c r="A10269" s="1" t="n">
        <f aca="false">A8350</f>
        <v>7381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H10269" s="1"/>
      <c r="K10269" s="1" t="s">
        <v>13952</v>
      </c>
    </row>
    <row r="10270" customFormat="false" ht="15" hidden="false" customHeight="true" outlineLevel="0" collapsed="false">
      <c r="A10270" s="1" t="n">
        <f aca="false">MAX($A$2:$A10269)+1</f>
        <v>8861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H10270" s="1"/>
      <c r="K10270" s="1" t="s">
        <v>13952</v>
      </c>
    </row>
    <row r="10271" customFormat="false" ht="15" hidden="false" customHeight="true" outlineLevel="0" collapsed="false">
      <c r="A10271" s="1" t="n">
        <f aca="false">MAX($A$2:$A10270)+1</f>
        <v>8862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H10271" s="1"/>
      <c r="K10271" s="1" t="s">
        <v>13952</v>
      </c>
    </row>
    <row r="10272" customFormat="false" ht="15" hidden="false" customHeight="true" outlineLevel="0" collapsed="false">
      <c r="A10272" s="1" t="n">
        <f aca="false">MAX($A$2:$A10271)+1</f>
        <v>8863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H10272" s="1"/>
      <c r="K10272" s="1" t="s">
        <v>13952</v>
      </c>
    </row>
    <row r="10273" customFormat="false" ht="15" hidden="false" customHeight="true" outlineLevel="0" collapsed="false">
      <c r="A10273" s="1" t="n">
        <f aca="false">MAX($A$2:$A10272)+1</f>
        <v>8864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H10273" s="1"/>
      <c r="K10273" s="1" t="s">
        <v>13952</v>
      </c>
    </row>
    <row r="10274" customFormat="false" ht="15" hidden="false" customHeight="true" outlineLevel="0" collapsed="false">
      <c r="A10274" s="1" t="n">
        <f aca="false">MAX($A$2:$A10273)+1</f>
        <v>8865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H10274" s="1"/>
      <c r="K10274" s="1" t="s">
        <v>13952</v>
      </c>
    </row>
    <row r="10275" customFormat="false" ht="15" hidden="false" customHeight="true" outlineLevel="0" collapsed="false">
      <c r="A10275" s="1" t="n">
        <f aca="false">MAX($A$2:$A10274)+1</f>
        <v>8866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H10275" s="1"/>
      <c r="K10275" s="1" t="s">
        <v>13952</v>
      </c>
    </row>
    <row r="10276" customFormat="false" ht="15" hidden="false" customHeight="true" outlineLevel="0" collapsed="false">
      <c r="A10276" s="1" t="n">
        <f aca="false">MAX($A$2:$A10275)+1</f>
        <v>8867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H10276" s="1"/>
      <c r="K10276" s="1" t="s">
        <v>13952</v>
      </c>
    </row>
    <row r="10277" customFormat="false" ht="15" hidden="false" customHeight="true" outlineLevel="0" collapsed="false">
      <c r="A10277" s="1" t="n">
        <f aca="false">MAX($A$2:$A10276)+1</f>
        <v>8868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H10277" s="1"/>
      <c r="K10277" s="1" t="s">
        <v>13952</v>
      </c>
    </row>
    <row r="10278" customFormat="false" ht="15" hidden="false" customHeight="true" outlineLevel="0" collapsed="false">
      <c r="A10278" s="1" t="n">
        <f aca="false">MAX($A$2:$A10277)+1</f>
        <v>8869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H10278" s="1"/>
      <c r="K10278" s="1" t="s">
        <v>13952</v>
      </c>
    </row>
    <row r="10279" customFormat="false" ht="15" hidden="false" customHeight="true" outlineLevel="0" collapsed="false">
      <c r="A10279" s="1" t="n">
        <f aca="false">MAX($A$2:$A10278)+1</f>
        <v>8870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H10279" s="1"/>
      <c r="K10279" s="1" t="s">
        <v>13952</v>
      </c>
    </row>
    <row r="10280" customFormat="false" ht="15" hidden="false" customHeight="true" outlineLevel="0" collapsed="false">
      <c r="A10280" s="1" t="n">
        <f aca="false">MAX($A$2:$A10279)+1</f>
        <v>8871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H10280" s="1"/>
      <c r="K10280" s="1" t="s">
        <v>13952</v>
      </c>
    </row>
    <row r="10281" customFormat="false" ht="15" hidden="false" customHeight="true" outlineLevel="0" collapsed="false">
      <c r="A10281" s="1" t="n">
        <f aca="false">A3631</f>
        <v>2700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H10281" s="1"/>
      <c r="K10281" s="1" t="s">
        <v>13952</v>
      </c>
    </row>
    <row r="10282" customFormat="false" ht="15" hidden="false" customHeight="true" outlineLevel="0" collapsed="false">
      <c r="A10282" s="1" t="n">
        <f aca="false">A10281</f>
        <v>2700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H10282" s="1"/>
      <c r="K10282" s="1" t="s">
        <v>13952</v>
      </c>
    </row>
    <row r="10283" customFormat="false" ht="15" hidden="false" customHeight="true" outlineLevel="0" collapsed="false">
      <c r="A10283" s="1" t="n">
        <f aca="false">A3630</f>
        <v>2699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H10283" s="1"/>
      <c r="K10283" s="1" t="s">
        <v>13952</v>
      </c>
    </row>
    <row r="10284" customFormat="false" ht="15" hidden="false" customHeight="true" outlineLevel="0" collapsed="false">
      <c r="A10284" s="1" t="n">
        <f aca="false">A2772</f>
        <v>1850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H10284" s="1"/>
      <c r="K10284" s="1" t="s">
        <v>13952</v>
      </c>
    </row>
    <row r="10285" customFormat="false" ht="15" hidden="false" customHeight="true" outlineLevel="0" collapsed="false">
      <c r="A10285" s="1" t="n">
        <f aca="false">MAX($A$2:$A10284)+1</f>
        <v>8872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H10285" s="1"/>
      <c r="K10285" s="1" t="s">
        <v>13952</v>
      </c>
    </row>
    <row r="10286" customFormat="false" ht="15" hidden="false" customHeight="true" outlineLevel="0" collapsed="false">
      <c r="A10286" s="1" t="n">
        <f aca="false">MAX($A$2:$A10285)+1</f>
        <v>8873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H10286" s="1"/>
      <c r="K10286" s="1" t="s">
        <v>13952</v>
      </c>
    </row>
    <row r="10287" customFormat="false" ht="15" hidden="false" customHeight="true" outlineLevel="0" collapsed="false">
      <c r="A10287" s="1" t="n">
        <f aca="false">MAX($A$2:$A10286)+1</f>
        <v>8874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H10287" s="1"/>
      <c r="K10287" s="1" t="s">
        <v>13952</v>
      </c>
    </row>
    <row r="10288" customFormat="false" ht="15" hidden="false" customHeight="true" outlineLevel="0" collapsed="false">
      <c r="A10288" s="1" t="n">
        <f aca="false">MAX($A$2:$A10287)+1</f>
        <v>8875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H10288" s="1"/>
      <c r="K10288" s="1" t="s">
        <v>13952</v>
      </c>
    </row>
    <row r="10289" customFormat="false" ht="15" hidden="false" customHeight="true" outlineLevel="0" collapsed="false">
      <c r="A10289" s="1" t="n">
        <f aca="false">A9035</f>
        <v>8049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H10289" s="1"/>
      <c r="K10289" s="1" t="s">
        <v>13952</v>
      </c>
    </row>
    <row r="10290" customFormat="false" ht="15" hidden="false" customHeight="true" outlineLevel="0" collapsed="false">
      <c r="A10290" s="1" t="n">
        <f aca="false">A9035</f>
        <v>8049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H10290" s="1"/>
      <c r="K10290" s="1" t="s">
        <v>13952</v>
      </c>
    </row>
    <row r="10291" customFormat="false" ht="15" hidden="false" customHeight="true" outlineLevel="0" collapsed="false">
      <c r="A10291" s="1" t="n">
        <f aca="false">A9035</f>
        <v>8049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H10291" s="1"/>
      <c r="K10291" s="1" t="s">
        <v>13952</v>
      </c>
    </row>
    <row r="10292" customFormat="false" ht="15" hidden="false" customHeight="true" outlineLevel="0" collapsed="false">
      <c r="A10292" s="1" t="n">
        <f aca="false">MAX($A$2:$A10291)+1</f>
        <v>8876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H10292" s="1"/>
      <c r="K10292" s="1" t="s">
        <v>13952</v>
      </c>
    </row>
    <row r="10293" customFormat="false" ht="15" hidden="false" customHeight="true" outlineLevel="0" collapsed="false">
      <c r="A10293" s="1" t="n">
        <f aca="false">MAX($A$2:$A10292)+1</f>
        <v>8877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H10293" s="1"/>
      <c r="K10293" s="1" t="s">
        <v>13952</v>
      </c>
    </row>
    <row r="10294" customFormat="false" ht="15" hidden="fals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H10294" s="1"/>
      <c r="K10294" s="1" t="s">
        <v>13952</v>
      </c>
    </row>
    <row r="10295" customFormat="false" ht="15" hidden="false" customHeight="true" outlineLevel="0" collapsed="false">
      <c r="A10295" s="1" t="n">
        <f aca="false">MAX($A$2:$A10294)+1</f>
        <v>8878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H10295" s="1"/>
      <c r="K10295" s="1" t="s">
        <v>13952</v>
      </c>
    </row>
    <row r="10296" customFormat="false" ht="15" hidden="false" customHeight="true" outlineLevel="0" collapsed="false">
      <c r="A10296" s="1" t="n">
        <f aca="false">MAX($A$2:$A10295)+1</f>
        <v>8879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H10296" s="1"/>
      <c r="K10296" s="1" t="s">
        <v>13952</v>
      </c>
    </row>
    <row r="10297" customFormat="false" ht="15" hidden="fals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H10297" s="1"/>
      <c r="K10297" s="1" t="s">
        <v>13952</v>
      </c>
    </row>
    <row r="10298" customFormat="false" ht="15" hidden="false" customHeight="true" outlineLevel="0" collapsed="false">
      <c r="A10298" s="1" t="n">
        <f aca="false">MAX($A$2:$A10297)+1</f>
        <v>8880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H10298" s="1"/>
      <c r="K10298" s="1" t="s">
        <v>13952</v>
      </c>
    </row>
    <row r="10299" customFormat="false" ht="15" hidden="false" customHeight="true" outlineLevel="0" collapsed="false">
      <c r="A10299" s="1" t="n">
        <f aca="false">MAX($A$2:$A10298)+1</f>
        <v>8881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H10299" s="1"/>
      <c r="K10299" s="1" t="s">
        <v>13952</v>
      </c>
    </row>
    <row r="10300" customFormat="false" ht="15" hidden="false" customHeight="true" outlineLevel="0" collapsed="false">
      <c r="A10300" s="1" t="n">
        <f aca="false">MAX($A$2:$A10299)+1</f>
        <v>8882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H10300" s="1"/>
      <c r="K10300" s="1" t="s">
        <v>13952</v>
      </c>
    </row>
    <row r="10301" customFormat="false" ht="15" hidden="false" customHeight="true" outlineLevel="0" collapsed="false">
      <c r="A10301" s="1" t="n">
        <f aca="false">A9000</f>
        <v>8016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H10301" s="1"/>
      <c r="K10301" s="1" t="s">
        <v>13952</v>
      </c>
    </row>
    <row r="10302" customFormat="false" ht="15" hidden="false" customHeight="true" outlineLevel="0" collapsed="false">
      <c r="A10302" s="1" t="n">
        <f aca="false">A1673</f>
        <v>1121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H10302" s="1"/>
      <c r="K10302" s="1" t="s">
        <v>13952</v>
      </c>
    </row>
    <row r="10303" customFormat="false" ht="15" hidden="false" customHeight="true" outlineLevel="0" collapsed="false">
      <c r="A10303" s="1" t="n">
        <f aca="false">MAX($A$2:$A10302)+1</f>
        <v>8883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H10303" s="1"/>
      <c r="K10303" s="1" t="s">
        <v>13952</v>
      </c>
    </row>
    <row r="10304" customFormat="false" ht="15" hidden="false" customHeight="true" outlineLevel="0" collapsed="false">
      <c r="A10304" s="1" t="n">
        <f aca="false">MAX($A$2:$A10303)+1</f>
        <v>8884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H10304" s="1"/>
      <c r="K10304" s="1" t="s">
        <v>13952</v>
      </c>
    </row>
    <row r="10305" customFormat="false" ht="15" hidden="false" customHeight="true" outlineLevel="0" collapsed="false">
      <c r="A10305" s="1" t="n">
        <f aca="false">MAX($A$2:$A10304)+1</f>
        <v>8885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H10305" s="1"/>
      <c r="K10305" s="1" t="s">
        <v>13952</v>
      </c>
    </row>
    <row r="10306" customFormat="false" ht="15" hidden="false" customHeight="true" outlineLevel="0" collapsed="false">
      <c r="A10306" s="1" t="n">
        <f aca="false">MAX($A$2:$A10305)+1</f>
        <v>8886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H10306" s="1"/>
      <c r="K10306" s="1" t="s">
        <v>13952</v>
      </c>
    </row>
    <row r="10307" customFormat="false" ht="15" hidden="false" customHeight="true" outlineLevel="0" collapsed="false">
      <c r="A10307" s="1" t="n">
        <f aca="false">A9204</f>
        <v>8212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H10307" s="1"/>
      <c r="K10307" s="1" t="s">
        <v>13952</v>
      </c>
    </row>
    <row r="10308" customFormat="false" ht="15" hidden="false" customHeight="true" outlineLevel="0" collapsed="false">
      <c r="A10308" s="1" t="n">
        <f aca="false">A8679</f>
        <v>7705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H10308" s="1"/>
      <c r="K10308" s="1" t="s">
        <v>13952</v>
      </c>
    </row>
    <row r="10309" customFormat="false" ht="15" hidden="false" customHeight="true" outlineLevel="0" collapsed="false">
      <c r="A10309" s="1" t="n">
        <f aca="false">MAX($A$2:$A10308)+1</f>
        <v>8887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H10309" s="1"/>
      <c r="K10309" s="1" t="s">
        <v>13952</v>
      </c>
    </row>
    <row r="10310" customFormat="false" ht="15" hidden="false" customHeight="true" outlineLevel="0" collapsed="false">
      <c r="A10310" s="1" t="n">
        <f aca="false">A8870</f>
        <v>7889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H10310" s="1"/>
      <c r="K10310" s="1" t="s">
        <v>13952</v>
      </c>
    </row>
    <row r="10311" customFormat="false" ht="15" hidden="false" customHeight="true" outlineLevel="0" collapsed="false">
      <c r="A10311" s="1" t="n">
        <f aca="false">A9094</f>
        <v>8105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H10311" s="1"/>
      <c r="K10311" s="1" t="s">
        <v>13952</v>
      </c>
    </row>
    <row r="10312" customFormat="false" ht="15" hidden="false" customHeight="true" outlineLevel="0" collapsed="false">
      <c r="A10312" s="1" t="n">
        <f aca="false">MAX($A$2:$A10311)+1</f>
        <v>8888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H10312" s="1"/>
      <c r="K10312" s="1" t="s">
        <v>13952</v>
      </c>
    </row>
    <row r="10313" customFormat="false" ht="15" hidden="false" customHeight="true" outlineLevel="0" collapsed="false">
      <c r="A10313" s="1" t="n">
        <f aca="false">A7583</f>
        <v>6620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H10313" s="1"/>
      <c r="K10313" s="1" t="s">
        <v>13952</v>
      </c>
    </row>
    <row r="10314" customFormat="false" ht="15" hidden="false" customHeight="true" outlineLevel="0" collapsed="false">
      <c r="A10314" s="1" t="n">
        <f aca="false">A3509</f>
        <v>2581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H10314" s="1"/>
      <c r="K10314" s="1" t="s">
        <v>13952</v>
      </c>
    </row>
    <row r="10315" customFormat="false" ht="15" hidden="false" customHeight="true" outlineLevel="0" collapsed="false">
      <c r="A10315" s="1" t="n">
        <f aca="false">MAX($A$2:$A10314)+1</f>
        <v>8889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H10315" s="1"/>
      <c r="K10315" s="1" t="s">
        <v>13952</v>
      </c>
    </row>
    <row r="10316" customFormat="false" ht="15" hidden="false" customHeight="true" outlineLevel="0" collapsed="false">
      <c r="A10316" s="1" t="n">
        <f aca="false">MAX($A$2:$A10315)+1</f>
        <v>8890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H10316" s="1"/>
      <c r="K10316" s="1" t="s">
        <v>13952</v>
      </c>
    </row>
    <row r="10317" customFormat="false" ht="15" hidden="false" customHeight="true" outlineLevel="0" collapsed="false">
      <c r="A10317" s="1" t="n">
        <f aca="false">A6832</f>
        <v>5871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H10317" s="1"/>
      <c r="K10317" s="1" t="s">
        <v>13952</v>
      </c>
    </row>
    <row r="10318" customFormat="false" ht="15" hidden="false" customHeight="true" outlineLevel="0" collapsed="false">
      <c r="A10318" s="1" t="n">
        <f aca="false">A6832</f>
        <v>5871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H10318" s="1"/>
      <c r="K10318" s="1" t="s">
        <v>13952</v>
      </c>
    </row>
    <row r="10319" customFormat="false" ht="15" hidden="false" customHeight="true" outlineLevel="0" collapsed="false">
      <c r="A10319" s="1" t="n">
        <f aca="false">A6832</f>
        <v>5871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H10319" s="1"/>
      <c r="K10319" s="1" t="s">
        <v>13952</v>
      </c>
    </row>
    <row r="10320" customFormat="false" ht="15" hidden="false" customHeight="true" outlineLevel="0" collapsed="false">
      <c r="A10320" s="1" t="n">
        <f aca="false">MAX($A$2:$A10319)+1</f>
        <v>8891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H10320" s="1"/>
      <c r="K10320" s="1" t="s">
        <v>13952</v>
      </c>
    </row>
    <row r="10321" customFormat="false" ht="15" hidden="false" customHeight="true" outlineLevel="0" collapsed="false">
      <c r="A10321" s="1" t="n">
        <f aca="false">A9035</f>
        <v>8049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H10321" s="1"/>
      <c r="K10321" s="1" t="s">
        <v>13952</v>
      </c>
    </row>
    <row r="10322" customFormat="false" ht="15" hidden="false" customHeight="true" outlineLevel="0" collapsed="false">
      <c r="A10322" s="1" t="n">
        <f aca="false">A9035</f>
        <v>8049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H10322" s="1"/>
      <c r="K10322" s="1" t="s">
        <v>13952</v>
      </c>
    </row>
    <row r="10323" customFormat="false" ht="15" hidden="false" customHeight="true" outlineLevel="0" collapsed="false">
      <c r="A10323" s="1" t="n">
        <f aca="false">A9035</f>
        <v>8049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H10323" s="1"/>
      <c r="K10323" s="1" t="s">
        <v>13952</v>
      </c>
    </row>
    <row r="10324" customFormat="false" ht="15" hidden="false" customHeight="true" outlineLevel="0" collapsed="false">
      <c r="A10324" s="1" t="n">
        <f aca="false">MAX($A$2:$A10323)+1</f>
        <v>8892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H10324" s="1"/>
      <c r="K10324" s="1" t="s">
        <v>13952</v>
      </c>
    </row>
    <row r="10325" customFormat="false" ht="15" hidden="false" customHeight="true" outlineLevel="0" collapsed="false">
      <c r="A10325" s="1" t="n">
        <f aca="false">MAX($A$2:$A10324)+1</f>
        <v>8893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H10325" s="1"/>
      <c r="K10325" s="1" t="s">
        <v>13952</v>
      </c>
    </row>
    <row r="10326" customFormat="false" ht="15" hidden="false" customHeight="true" outlineLevel="0" collapsed="false">
      <c r="A10326" s="1" t="n">
        <f aca="false">MAX($A$2:$A10325)+1</f>
        <v>8894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H10326" s="1"/>
      <c r="K10326" s="1" t="s">
        <v>13952</v>
      </c>
    </row>
    <row r="10327" customFormat="false" ht="15" hidden="false" customHeight="true" outlineLevel="0" collapsed="false">
      <c r="A10327" s="1" t="n">
        <f aca="false">MAX($A$2:$A10326)+1</f>
        <v>8895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H10327" s="1"/>
      <c r="K10327" s="1" t="s">
        <v>13952</v>
      </c>
    </row>
    <row r="10328" customFormat="false" ht="15" hidden="false" customHeight="true" outlineLevel="0" collapsed="false">
      <c r="A10328" s="1" t="n">
        <f aca="false">MAX($A$2:$A10327)+1</f>
        <v>8896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H10328" s="1"/>
      <c r="K10328" s="1" t="s">
        <v>13952</v>
      </c>
    </row>
    <row r="10329" customFormat="false" ht="15" hidden="false" customHeight="true" outlineLevel="0" collapsed="false">
      <c r="A10329" s="1" t="n">
        <f aca="false">MAX($A$2:$A10328)+1</f>
        <v>8897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H10329" s="1"/>
      <c r="K10329" s="1" t="s">
        <v>13952</v>
      </c>
    </row>
    <row r="10330" customFormat="false" ht="15" hidden="false" customHeight="true" outlineLevel="0" collapsed="false">
      <c r="A10330" s="1" t="n">
        <f aca="false">MAX($A$2:$A10329)+1</f>
        <v>8898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H10330" s="1"/>
      <c r="K10330" s="1" t="s">
        <v>13952</v>
      </c>
    </row>
    <row r="10331" customFormat="false" ht="15" hidden="false" customHeight="true" outlineLevel="0" collapsed="false">
      <c r="A10331" s="1" t="n">
        <f aca="false">MAX($A$2:$A10330)+1</f>
        <v>8899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H10331" s="1"/>
      <c r="K10331" s="1" t="s">
        <v>13952</v>
      </c>
    </row>
    <row r="10332" customFormat="false" ht="15" hidden="false" customHeight="true" outlineLevel="0" collapsed="false">
      <c r="A10332" s="1" t="n">
        <f aca="false">MAX($A$2:$A10331)+1</f>
        <v>8900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H10332" s="1"/>
      <c r="K10332" s="1" t="s">
        <v>13952</v>
      </c>
    </row>
    <row r="10333" customFormat="false" ht="15" hidden="false" customHeight="true" outlineLevel="0" collapsed="false">
      <c r="A10333" s="1" t="n">
        <f aca="false">MAX($A$2:$A10332)+1</f>
        <v>8901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H10333" s="1"/>
      <c r="K10333" s="1" t="s">
        <v>13952</v>
      </c>
    </row>
    <row r="10334" customFormat="false" ht="15" hidden="false" customHeight="true" outlineLevel="0" collapsed="false">
      <c r="A10334" s="1" t="n">
        <f aca="false">MAX($A$2:$A10333)+1</f>
        <v>8902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H10334" s="1"/>
      <c r="K10334" s="1" t="s">
        <v>13952</v>
      </c>
    </row>
    <row r="10335" customFormat="false" ht="15" hidden="false" customHeight="true" outlineLevel="0" collapsed="false">
      <c r="A10335" s="1" t="n">
        <f aca="false">MAX($A$2:$A10334)+1</f>
        <v>8903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H10335" s="1"/>
      <c r="K10335" s="1" t="s">
        <v>13952</v>
      </c>
    </row>
    <row r="10336" customFormat="false" ht="15" hidden="false" customHeight="true" outlineLevel="0" collapsed="false">
      <c r="A10336" s="1" t="n">
        <f aca="false">MAX($A$2:$A10335)+1</f>
        <v>8904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H10336" s="1"/>
      <c r="K10336" s="1" t="s">
        <v>13952</v>
      </c>
    </row>
    <row r="10337" customFormat="false" ht="15" hidden="false" customHeight="true" outlineLevel="0" collapsed="false">
      <c r="A10337" s="1" t="n">
        <f aca="false">MAX($A$2:$A10336)+1</f>
        <v>8905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H10337" s="1"/>
      <c r="K10337" s="1" t="s">
        <v>13952</v>
      </c>
    </row>
    <row r="10338" customFormat="false" ht="15" hidden="false" customHeight="true" outlineLevel="0" collapsed="false">
      <c r="A10338" s="1" t="n">
        <f aca="false">MAX($A$2:$A10337)+1</f>
        <v>8906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H10338" s="1"/>
      <c r="K10338" s="1" t="s">
        <v>13952</v>
      </c>
    </row>
    <row r="10339" customFormat="false" ht="15" hidden="false" customHeight="true" outlineLevel="0" collapsed="false">
      <c r="A10339" s="1" t="n">
        <f aca="false">MAX($A$2:$A10338)+1</f>
        <v>8907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H10339" s="1"/>
      <c r="K10339" s="1" t="s">
        <v>13952</v>
      </c>
    </row>
    <row r="10340" customFormat="false" ht="15" hidden="false" customHeight="true" outlineLevel="0" collapsed="false">
      <c r="A10340" s="1" t="n">
        <f aca="false">MAX($A$2:$A10339)+1</f>
        <v>8908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H10340" s="1"/>
      <c r="K10340" s="1" t="s">
        <v>13952</v>
      </c>
    </row>
    <row r="10341" customFormat="false" ht="15" hidden="false" customHeight="true" outlineLevel="0" collapsed="false">
      <c r="A10341" s="1" t="n">
        <f aca="false">MAX($A$2:$A10340)+1</f>
        <v>8909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H10341" s="1"/>
      <c r="K10341" s="1" t="s">
        <v>13952</v>
      </c>
    </row>
    <row r="10342" customFormat="false" ht="15" hidden="false" customHeight="true" outlineLevel="0" collapsed="false">
      <c r="A10342" s="1" t="n">
        <f aca="false">MAX($A$2:$A10341)+1</f>
        <v>8910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H10342" s="1"/>
      <c r="K10342" s="1" t="s">
        <v>13952</v>
      </c>
    </row>
    <row r="10343" customFormat="false" ht="15" hidden="false" customHeight="true" outlineLevel="0" collapsed="false">
      <c r="A10343" s="1" t="n">
        <f aca="false">A3356</f>
        <v>2430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H10343" s="1"/>
      <c r="K10343" s="1" t="s">
        <v>13952</v>
      </c>
    </row>
    <row r="10344" customFormat="false" ht="15" hidden="false" customHeight="true" outlineLevel="0" collapsed="false">
      <c r="A10344" s="1" t="n">
        <f aca="false">A3852</f>
        <v>2918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H10344" s="1"/>
      <c r="K10344" s="1" t="s">
        <v>13952</v>
      </c>
    </row>
    <row r="10345" customFormat="false" ht="15" hidden="false" customHeight="true" outlineLevel="0" collapsed="false">
      <c r="A10345" s="1" t="n">
        <f aca="false">A2773</f>
        <v>1851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H10345" s="1"/>
      <c r="K10345" s="1" t="s">
        <v>13952</v>
      </c>
    </row>
    <row r="10346" customFormat="false" ht="15" hidden="false" customHeight="true" outlineLevel="0" collapsed="false">
      <c r="A10346" s="1" t="n">
        <f aca="false">MAX($A$2:$A10345)+1</f>
        <v>8911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H10346" s="1"/>
      <c r="K10346" s="1" t="s">
        <v>13952</v>
      </c>
    </row>
    <row r="10347" customFormat="false" ht="15" hidden="false" customHeight="true" outlineLevel="0" collapsed="false">
      <c r="A10347" s="1" t="n">
        <f aca="false">MAX($A$2:$A10346)+1</f>
        <v>8912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H10347" s="1"/>
      <c r="K10347" s="1" t="s">
        <v>13952</v>
      </c>
    </row>
    <row r="10348" customFormat="false" ht="15" hidden="false" customHeight="true" outlineLevel="0" collapsed="false">
      <c r="A10348" s="1" t="n">
        <f aca="false">MAX($A$2:$A10347)+1</f>
        <v>8913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H10348" s="1"/>
      <c r="K10348" s="1" t="s">
        <v>13952</v>
      </c>
    </row>
    <row r="10349" customFormat="false" ht="15" hidden="false" customHeight="true" outlineLevel="0" collapsed="false">
      <c r="A10349" s="1" t="n">
        <f aca="false">A10348</f>
        <v>8913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H10349" s="1"/>
      <c r="K10349" s="1" t="s">
        <v>13952</v>
      </c>
    </row>
    <row r="10350" customFormat="false" ht="15" hidden="false" customHeight="true" outlineLevel="0" collapsed="false">
      <c r="A10350" s="1" t="n">
        <f aca="false">A10348</f>
        <v>8913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H10350" s="1"/>
      <c r="K10350" s="1" t="s">
        <v>13952</v>
      </c>
    </row>
    <row r="10351" customFormat="false" ht="15" hidden="false" customHeight="true" outlineLevel="0" collapsed="false">
      <c r="A10351" s="1" t="n">
        <f aca="false">A10348</f>
        <v>8913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H10351" s="1"/>
      <c r="K10351" s="1" t="s">
        <v>13952</v>
      </c>
    </row>
    <row r="10352" customFormat="false" ht="15" hidden="fals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H10352" s="1"/>
      <c r="K10352" s="1" t="s">
        <v>13952</v>
      </c>
    </row>
    <row r="10353" customFormat="false" ht="15" hidden="fals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H10353" s="1"/>
      <c r="K10353" s="1" t="s">
        <v>13952</v>
      </c>
    </row>
    <row r="10354" customFormat="false" ht="15" hidden="fals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H10354" s="1"/>
      <c r="K10354" s="1" t="s">
        <v>13952</v>
      </c>
    </row>
    <row r="10355" customFormat="false" ht="15" hidden="fals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H10355" s="1"/>
      <c r="K10355" s="1" t="s">
        <v>13952</v>
      </c>
    </row>
    <row r="10356" customFormat="false" ht="15" hidden="fals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H10356" s="1"/>
      <c r="K10356" s="1" t="s">
        <v>13952</v>
      </c>
    </row>
    <row r="10357" customFormat="false" ht="15" hidden="false" customHeight="true" outlineLevel="0" collapsed="false">
      <c r="A10357" s="1" t="n">
        <f aca="false">A3358</f>
        <v>2432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H10357" s="1"/>
      <c r="K10357" s="1" t="s">
        <v>13952</v>
      </c>
    </row>
    <row r="10358" customFormat="false" ht="15" hidden="false" customHeight="true" outlineLevel="0" collapsed="false">
      <c r="A10358" s="1" t="n">
        <f aca="false">MAX($A$2:$A10357)+1</f>
        <v>8914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H10358" s="1"/>
      <c r="K10358" s="1" t="s">
        <v>13952</v>
      </c>
    </row>
    <row r="10359" customFormat="false" ht="15" hidden="false" customHeight="true" outlineLevel="0" collapsed="false">
      <c r="A10359" s="1" t="n">
        <f aca="false">MAX($A$2:$A10358)+1</f>
        <v>8915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H10359" s="1"/>
      <c r="K10359" s="1" t="s">
        <v>13952</v>
      </c>
    </row>
    <row r="10360" customFormat="false" ht="15" hidden="false" customHeight="true" outlineLevel="0" collapsed="false">
      <c r="A10360" s="1" t="n">
        <f aca="false">MAX($A$2:$A10359)+1</f>
        <v>8916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H10360" s="1"/>
      <c r="K10360" s="1" t="s">
        <v>13952</v>
      </c>
    </row>
    <row r="10361" customFormat="false" ht="15" hidden="false" customHeight="true" outlineLevel="0" collapsed="false">
      <c r="A10361" s="1" t="n">
        <f aca="false">MAX($A$2:$A10360)+1</f>
        <v>8917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H10361" s="1"/>
      <c r="K10361" s="1" t="s">
        <v>13952</v>
      </c>
    </row>
    <row r="10362" customFormat="false" ht="15" hidden="false" customHeight="true" outlineLevel="0" collapsed="false">
      <c r="A10362" s="1" t="n">
        <f aca="false">MAX($A$2:$A10361)+1</f>
        <v>8918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H10362" s="1"/>
      <c r="K10362" s="1" t="s">
        <v>13952</v>
      </c>
    </row>
    <row r="10363" customFormat="false" ht="15" hidden="false" customHeight="true" outlineLevel="0" collapsed="false">
      <c r="A10363" s="1" t="n">
        <f aca="false">A2076</f>
        <v>1229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H10363" s="1"/>
      <c r="K10363" s="1" t="s">
        <v>13952</v>
      </c>
    </row>
    <row r="10364" customFormat="false" ht="15" hidden="false" customHeight="true" outlineLevel="0" collapsed="false">
      <c r="A10364" s="1" t="n">
        <f aca="false">A2076</f>
        <v>1229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H10364" s="1"/>
      <c r="K10364" s="1" t="s">
        <v>13952</v>
      </c>
    </row>
    <row r="10365" customFormat="false" ht="15" hidden="false" customHeight="true" outlineLevel="0" collapsed="false">
      <c r="A10365" s="1" t="n">
        <f aca="false">A2076</f>
        <v>1229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H10365" s="1"/>
      <c r="K10365" s="1" t="s">
        <v>13952</v>
      </c>
    </row>
    <row r="10366" customFormat="false" ht="15" hidden="false" customHeight="true" outlineLevel="0" collapsed="false">
      <c r="A10366" s="1" t="n">
        <f aca="false">MAX($A$2:$A10365)+1</f>
        <v>8919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H10366" s="1"/>
      <c r="K10366" s="1" t="s">
        <v>13952</v>
      </c>
    </row>
    <row r="10367" customFormat="false" ht="15" hidden="fals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H10367" s="1"/>
      <c r="K10367" s="1" t="s">
        <v>13952</v>
      </c>
    </row>
    <row r="10368" customFormat="false" ht="15" hidden="false" customHeight="true" outlineLevel="0" collapsed="false">
      <c r="A10368" s="1" t="n">
        <f aca="false">A2774</f>
        <v>1852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H10368" s="1"/>
      <c r="K10368" s="1" t="s">
        <v>13952</v>
      </c>
    </row>
    <row r="10369" customFormat="false" ht="15" hidden="false" customHeight="true" outlineLevel="0" collapsed="false">
      <c r="A10369" s="1" t="n">
        <f aca="false">MAX($A$2:$A10368)+1</f>
        <v>8920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H10369" s="1"/>
      <c r="K10369" s="1" t="s">
        <v>13952</v>
      </c>
    </row>
    <row r="10370" customFormat="false" ht="15" hidden="false" customHeight="true" outlineLevel="0" collapsed="false">
      <c r="A10370" s="1" t="n">
        <f aca="false">MAX($A$2:$A10369)+1</f>
        <v>8921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H10370" s="1"/>
      <c r="K10370" s="1" t="s">
        <v>13952</v>
      </c>
    </row>
    <row r="10371" customFormat="false" ht="15" hidden="false" customHeight="true" outlineLevel="0" collapsed="false">
      <c r="A10371" s="1" t="n">
        <f aca="false">MAX($A$2:$A10370)+1</f>
        <v>8922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H10371" s="1"/>
      <c r="K10371" s="1" t="s">
        <v>13952</v>
      </c>
    </row>
    <row r="10372" customFormat="false" ht="15" hidden="false" customHeight="true" outlineLevel="0" collapsed="false">
      <c r="A10372" s="1" t="n">
        <f aca="false">MAX($A$2:$A10371)+1</f>
        <v>8923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H10372" s="1"/>
      <c r="K10372" s="1" t="s">
        <v>13952</v>
      </c>
    </row>
    <row r="10373" customFormat="false" ht="15" hidden="false" customHeight="true" outlineLevel="0" collapsed="false">
      <c r="A10373" s="1" t="n">
        <f aca="false">MAX($A$2:$A10372)+1</f>
        <v>8924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H10373" s="1"/>
      <c r="K10373" s="1" t="s">
        <v>13952</v>
      </c>
    </row>
    <row r="10374" customFormat="false" ht="15" hidden="false" customHeight="true" outlineLevel="0" collapsed="false">
      <c r="A10374" s="1" t="n">
        <f aca="false">MAX($A$2:$A10373)+1</f>
        <v>8925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H10374" s="1"/>
      <c r="K10374" s="1" t="s">
        <v>13952</v>
      </c>
    </row>
    <row r="10375" customFormat="false" ht="15" hidden="false" customHeight="true" outlineLevel="0" collapsed="false">
      <c r="A10375" s="1" t="n">
        <f aca="false">MAX($A$2:$A10374)+1</f>
        <v>8926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H10375" s="1"/>
      <c r="K10375" s="1" t="s">
        <v>13952</v>
      </c>
    </row>
    <row r="10376" customFormat="false" ht="15" hidden="false" customHeight="true" outlineLevel="0" collapsed="false">
      <c r="A10376" s="1" t="n">
        <f aca="false">MAX($A$2:$A10375)+1</f>
        <v>8927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H10376" s="1"/>
      <c r="K10376" s="1" t="s">
        <v>13952</v>
      </c>
    </row>
    <row r="10377" customFormat="false" ht="15" hidden="false" customHeight="true" outlineLevel="0" collapsed="false">
      <c r="A10377" s="1" t="n">
        <f aca="false">MAX($A$2:$A10376)+1</f>
        <v>8928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H10377" s="1"/>
      <c r="K10377" s="1" t="s">
        <v>13952</v>
      </c>
    </row>
    <row r="10378" customFormat="false" ht="15" hidden="false" customHeight="true" outlineLevel="0" collapsed="false">
      <c r="A10378" s="1" t="n">
        <f aca="false">A3359</f>
        <v>2433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H10378" s="1"/>
      <c r="K10378" s="1" t="s">
        <v>13952</v>
      </c>
    </row>
    <row r="10379" customFormat="false" ht="15" hidden="false" customHeight="true" outlineLevel="0" collapsed="false">
      <c r="A10379" s="1" t="n">
        <f aca="false">A3359</f>
        <v>2433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H10379" s="1"/>
      <c r="K10379" s="1" t="s">
        <v>13952</v>
      </c>
    </row>
    <row r="10380" customFormat="false" ht="15" hidden="false" customHeight="true" outlineLevel="0" collapsed="false">
      <c r="A10380" s="1" t="n">
        <f aca="false">A9218</f>
        <v>8225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H10380" s="1"/>
      <c r="K10380" s="1" t="s">
        <v>13952</v>
      </c>
    </row>
    <row r="10381" customFormat="false" ht="15" hidden="false" customHeight="true" outlineLevel="0" collapsed="false">
      <c r="A10381" s="1" t="n">
        <f aca="false">A9236</f>
        <v>8242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H10381" s="1"/>
      <c r="K10381" s="1" t="s">
        <v>13952</v>
      </c>
    </row>
    <row r="10382" customFormat="false" ht="15" hidden="false" customHeight="true" outlineLevel="0" collapsed="false">
      <c r="A10382" s="1" t="n">
        <f aca="false">A3360</f>
        <v>2434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H10382" s="1"/>
      <c r="K10382" s="1" t="s">
        <v>13952</v>
      </c>
    </row>
    <row r="10383" customFormat="false" ht="15" hidden="false" customHeight="true" outlineLevel="0" collapsed="false">
      <c r="A10383" s="1" t="n">
        <f aca="false">A3360</f>
        <v>2434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H10383" s="1"/>
      <c r="K10383" s="1" t="s">
        <v>13952</v>
      </c>
    </row>
    <row r="10384" customFormat="false" ht="15" hidden="false" customHeight="true" outlineLevel="0" collapsed="false">
      <c r="A10384" s="1" t="n">
        <f aca="false">MAX($A$2:$A10383)+1</f>
        <v>8929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H10384" s="1"/>
      <c r="K10384" s="1" t="s">
        <v>13952</v>
      </c>
    </row>
    <row r="10385" customFormat="false" ht="15" hidden="false" customHeight="true" outlineLevel="0" collapsed="false">
      <c r="A10385" s="1" t="n">
        <f aca="false">MAX($A$2:$A10384)+1</f>
        <v>8930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H10385" s="1"/>
      <c r="K10385" s="1" t="s">
        <v>13952</v>
      </c>
    </row>
    <row r="10386" customFormat="false" ht="15" hidden="false" customHeight="true" outlineLevel="0" collapsed="false">
      <c r="A10386" s="1" t="n">
        <f aca="false">A10385</f>
        <v>8930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H10386" s="1"/>
      <c r="K10386" s="1" t="s">
        <v>13952</v>
      </c>
    </row>
    <row r="10387" customFormat="false" ht="15" hidden="false" customHeight="true" outlineLevel="0" collapsed="false">
      <c r="A10387" s="1" t="n">
        <f aca="false">A3361</f>
        <v>2435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H10387" s="1"/>
      <c r="K10387" s="1" t="s">
        <v>13952</v>
      </c>
    </row>
    <row r="10388" customFormat="false" ht="15" hidden="false" customHeight="true" outlineLevel="0" collapsed="false">
      <c r="A10388" s="1" t="n">
        <f aca="false">A3361</f>
        <v>2435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H10388" s="1"/>
      <c r="K10388" s="1" t="s">
        <v>13952</v>
      </c>
    </row>
    <row r="10389" customFormat="false" ht="15" hidden="false" customHeight="true" outlineLevel="0" collapsed="false">
      <c r="A10389" s="1" t="n">
        <f aca="false">A3362</f>
        <v>2436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H10389" s="1"/>
      <c r="K10389" s="1" t="s">
        <v>13952</v>
      </c>
    </row>
    <row r="10390" customFormat="false" ht="15" hidden="false" customHeight="true" outlineLevel="0" collapsed="false">
      <c r="A10390" s="1" t="n">
        <f aca="false">A3362</f>
        <v>2436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H10390" s="1"/>
      <c r="K10390" s="1" t="s">
        <v>13952</v>
      </c>
    </row>
    <row r="10391" customFormat="false" ht="15" hidden="false" customHeight="true" outlineLevel="0" collapsed="false">
      <c r="A10391" s="1" t="n">
        <f aca="false">A9178</f>
        <v>8186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H10391" s="1"/>
      <c r="K10391" s="1" t="s">
        <v>13952</v>
      </c>
    </row>
    <row r="10392" customFormat="false" ht="15" hidden="false" customHeight="true" outlineLevel="0" collapsed="false">
      <c r="A10392" s="1" t="n">
        <f aca="false">MAX($A$2:$A10391)+1</f>
        <v>8931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H10392" s="1"/>
      <c r="K10392" s="1" t="s">
        <v>13952</v>
      </c>
    </row>
    <row r="10393" customFormat="false" ht="15" hidden="false" customHeight="true" outlineLevel="0" collapsed="false">
      <c r="A10393" s="1" t="n">
        <f aca="false">A10392</f>
        <v>8931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H10393" s="1"/>
      <c r="K10393" s="1" t="s">
        <v>13952</v>
      </c>
    </row>
    <row r="10394" customFormat="false" ht="15" hidden="false" customHeight="true" outlineLevel="0" collapsed="false">
      <c r="A10394" s="1" t="n">
        <f aca="false">MAX($A$2:$A10393)+1</f>
        <v>8932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H10394" s="1"/>
      <c r="K10394" s="1" t="s">
        <v>13952</v>
      </c>
    </row>
    <row r="10395" customFormat="false" ht="15" hidden="false" customHeight="true" outlineLevel="0" collapsed="false">
      <c r="A10395" s="1" t="n">
        <f aca="false">A10394</f>
        <v>8932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H10395" s="1"/>
      <c r="K10395" s="1" t="s">
        <v>13952</v>
      </c>
    </row>
    <row r="10396" customFormat="false" ht="15" hidden="false" customHeight="true" outlineLevel="0" collapsed="false">
      <c r="A10396" s="1" t="n">
        <f aca="false">A3363</f>
        <v>2437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H10396" s="1"/>
      <c r="K10396" s="1" t="s">
        <v>13952</v>
      </c>
    </row>
    <row r="10397" customFormat="false" ht="15" hidden="false" customHeight="true" outlineLevel="0" collapsed="false">
      <c r="A10397" s="1" t="n">
        <f aca="false">A3363</f>
        <v>2437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H10397" s="1"/>
      <c r="K10397" s="1" t="s">
        <v>13952</v>
      </c>
    </row>
    <row r="10398" customFormat="false" ht="15" hidden="false" customHeight="true" outlineLevel="0" collapsed="false">
      <c r="A10398" s="1" t="n">
        <f aca="false">A3364</f>
        <v>2438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H10398" s="1"/>
      <c r="K10398" s="1" t="s">
        <v>13952</v>
      </c>
    </row>
    <row r="10399" customFormat="false" ht="15" hidden="false" customHeight="true" outlineLevel="0" collapsed="false">
      <c r="A10399" s="1" t="n">
        <f aca="false">A10398</f>
        <v>2438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H10399" s="1"/>
      <c r="K10399" s="1" t="s">
        <v>13952</v>
      </c>
    </row>
    <row r="10400" customFormat="false" ht="15" hidden="false" customHeight="true" outlineLevel="0" collapsed="false">
      <c r="A10400" s="1" t="n">
        <f aca="false">A3365</f>
        <v>2439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H10400" s="1"/>
      <c r="K10400" s="1" t="s">
        <v>13952</v>
      </c>
    </row>
    <row r="10401" customFormat="false" ht="15" hidden="false" customHeight="true" outlineLevel="0" collapsed="false">
      <c r="A10401" s="1" t="n">
        <f aca="false">A3365</f>
        <v>2439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H10401" s="1"/>
      <c r="K10401" s="1" t="s">
        <v>13952</v>
      </c>
    </row>
    <row r="10402" customFormat="false" ht="15" hidden="false" customHeight="true" outlineLevel="0" collapsed="false">
      <c r="A10402" s="1" t="n">
        <f aca="false">MAX($A$2:$A10401)+1</f>
        <v>8933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H10402" s="1"/>
      <c r="K10402" s="1" t="s">
        <v>13952</v>
      </c>
    </row>
    <row r="10403" customFormat="false" ht="15" hidden="false" customHeight="true" outlineLevel="0" collapsed="false">
      <c r="A10403" s="1" t="n">
        <f aca="false">MAX($A$2:$A10402)+1</f>
        <v>8934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H10403" s="1"/>
      <c r="K10403" s="1" t="s">
        <v>13952</v>
      </c>
    </row>
    <row r="10404" customFormat="false" ht="15" hidden="false" customHeight="true" outlineLevel="0" collapsed="false">
      <c r="A10404" s="1" t="n">
        <f aca="false">MAX($A$2:$A10403)+1</f>
        <v>8935</v>
      </c>
      <c r="C10404" s="1" t="str">
        <f aca="false">IF(H10404="",F10404,H10404)</f>
        <v>Distributed Generation</v>
      </c>
      <c r="D10404" s="0" t="n">
        <v>393</v>
      </c>
      <c r="E10404" s="1" t="s">
        <v>156</v>
      </c>
      <c r="F10404" s="5" t="s">
        <v>14730</v>
      </c>
      <c r="H10404" s="1"/>
      <c r="K10404" s="1" t="s">
        <v>13952</v>
      </c>
    </row>
    <row r="10405" customFormat="false" ht="15" hidden="false" customHeight="true" outlineLevel="0" collapsed="false">
      <c r="A10405" s="1" t="n">
        <f aca="false">MAX($A$2:$A10404)+1</f>
        <v>8936</v>
      </c>
      <c r="C10405" s="1" t="str">
        <f aca="false">IF(H10405="",F10405,H10405)</f>
        <v>South Central Power</v>
      </c>
      <c r="D10405" s="0" t="n">
        <v>393</v>
      </c>
      <c r="E10405" s="1" t="s">
        <v>156</v>
      </c>
      <c r="F10405" s="5" t="s">
        <v>14731</v>
      </c>
      <c r="H10405" s="1"/>
      <c r="K10405" s="1" t="s">
        <v>13952</v>
      </c>
    </row>
    <row r="10406" customFormat="false" ht="15" hidden="false" customHeight="true" outlineLevel="0" collapsed="false">
      <c r="A10406" s="1" t="n">
        <f aca="false">MAX($A$2:$A10405)+1</f>
        <v>8937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H10406" s="1"/>
      <c r="K10406" s="1" t="s">
        <v>13952</v>
      </c>
    </row>
    <row r="10407" customFormat="false" ht="15" hidden="false" customHeight="true" outlineLevel="0" collapsed="false">
      <c r="A10407" s="1" t="n">
        <f aca="false">MAX($A$2:$A10406)+1</f>
        <v>8938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H10407" s="1"/>
      <c r="K10407" s="1" t="s">
        <v>13952</v>
      </c>
    </row>
    <row r="10408" customFormat="false" ht="15" hidden="false" customHeight="true" outlineLevel="0" collapsed="false">
      <c r="A10408" s="1" t="n">
        <f aca="false">MAX($A$2:$A10407)+1</f>
        <v>8939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H10408" s="1"/>
      <c r="K10408" s="1" t="s">
        <v>13952</v>
      </c>
    </row>
    <row r="10409" customFormat="false" ht="15" hidden="false" customHeight="true" outlineLevel="0" collapsed="false">
      <c r="A10409" s="1" t="n">
        <f aca="false">MAX($A$2:$A10408)+1</f>
        <v>8940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H10409" s="1"/>
      <c r="K10409" s="1" t="s">
        <v>13952</v>
      </c>
    </row>
    <row r="10410" customFormat="false" ht="15" hidden="false" customHeight="true" outlineLevel="0" collapsed="false">
      <c r="A10410" s="1" t="n">
        <f aca="false">MAX($A$2:$A10409)+1</f>
        <v>8941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H10410" s="1"/>
      <c r="K10410" s="1" t="s">
        <v>13952</v>
      </c>
    </row>
    <row r="10411" customFormat="false" ht="15" hidden="false" customHeight="true" outlineLevel="0" collapsed="false">
      <c r="A10411" s="1" t="n">
        <f aca="false">MAX($A$2:$A10410)+1</f>
        <v>8942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H10411" s="1"/>
      <c r="K10411" s="1" t="s">
        <v>13952</v>
      </c>
    </row>
    <row r="10412" customFormat="false" ht="15" hidden="false" customHeight="true" outlineLevel="0" collapsed="false">
      <c r="A10412" s="1" t="n">
        <f aca="false">MAX($A$2:$A10411)+1</f>
        <v>8943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H10412" s="1"/>
      <c r="K10412" s="1" t="s">
        <v>13952</v>
      </c>
    </row>
    <row r="10413" customFormat="false" ht="15" hidden="false" customHeight="true" outlineLevel="0" collapsed="false">
      <c r="A10413" s="1" t="n">
        <f aca="false">MAX($A$2:$A10412)+1</f>
        <v>8944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H10413" s="1"/>
      <c r="K10413" s="1" t="s">
        <v>13952</v>
      </c>
    </row>
    <row r="10414" customFormat="false" ht="15" hidden="false" customHeight="true" outlineLevel="0" collapsed="false">
      <c r="A10414" s="1" t="n">
        <f aca="false">MAX($A$2:$A10413)+1</f>
        <v>8945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H10414" s="1"/>
      <c r="K10414" s="1" t="s">
        <v>13952</v>
      </c>
    </row>
    <row r="10415" customFormat="false" ht="15" hidden="false" customHeight="true" outlineLevel="0" collapsed="false">
      <c r="A10415" s="1" t="n">
        <f aca="false">MAX($A$2:$A10414)+1</f>
        <v>8946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H10415" s="1"/>
      <c r="K10415" s="1" t="s">
        <v>13952</v>
      </c>
    </row>
    <row r="10416" customFormat="false" ht="15" hidden="false" customHeight="true" outlineLevel="0" collapsed="false">
      <c r="A10416" s="1" t="n">
        <f aca="false">MAX($A$2:$A10415)+1</f>
        <v>8947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H10416" s="1"/>
      <c r="K10416" s="1" t="s">
        <v>13952</v>
      </c>
    </row>
    <row r="10417" customFormat="false" ht="15" hidden="false" customHeight="true" outlineLevel="0" collapsed="false">
      <c r="A10417" s="1" t="n">
        <f aca="false">MAX($A$2:$A10416)+1</f>
        <v>8948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H10417" s="1"/>
      <c r="K10417" s="1" t="s">
        <v>13952</v>
      </c>
    </row>
    <row r="10418" customFormat="false" ht="15" hidden="false" customHeight="true" outlineLevel="0" collapsed="false">
      <c r="A10418" s="1" t="n">
        <f aca="false">MAX($A$2:$A10417)+1</f>
        <v>8949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H10418" s="1"/>
      <c r="K10418" s="1" t="s">
        <v>13952</v>
      </c>
    </row>
    <row r="10419" customFormat="false" ht="15" hidden="false" customHeight="true" outlineLevel="0" collapsed="false">
      <c r="A10419" s="1" t="n">
        <f aca="false">MAX($A$2:$A10418)+1</f>
        <v>8950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H10419" s="1"/>
      <c r="K10419" s="1" t="s">
        <v>13952</v>
      </c>
    </row>
    <row r="10420" customFormat="false" ht="15" hidden="false" customHeight="true" outlineLevel="0" collapsed="false">
      <c r="A10420" s="1" t="n">
        <f aca="false">MAX($A$2:$A10419)+1</f>
        <v>8951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H10420" s="1"/>
      <c r="K10420" s="1" t="s">
        <v>13952</v>
      </c>
    </row>
    <row r="10421" customFormat="false" ht="15" hidden="false" customHeight="true" outlineLevel="0" collapsed="false">
      <c r="A10421" s="1" t="n">
        <f aca="false">MAX($A$2:$A10420)+1</f>
        <v>8952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H10421" s="1"/>
      <c r="K10421" s="1" t="s">
        <v>13952</v>
      </c>
    </row>
    <row r="10422" customFormat="false" ht="15" hidden="false" customHeight="true" outlineLevel="0" collapsed="false">
      <c r="A10422" s="1" t="n">
        <f aca="false">MAX($A$2:$A10421)+1</f>
        <v>8953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H10422" s="1"/>
      <c r="K10422" s="1" t="s">
        <v>13952</v>
      </c>
    </row>
    <row r="10423" customFormat="false" ht="15" hidden="false" customHeight="true" outlineLevel="0" collapsed="false">
      <c r="A10423" s="1" t="n">
        <f aca="false">MAX($A$2:$A10422)+1</f>
        <v>8954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H10423" s="1"/>
      <c r="K10423" s="1" t="s">
        <v>13952</v>
      </c>
    </row>
    <row r="10424" customFormat="false" ht="15" hidden="false" customHeight="true" outlineLevel="0" collapsed="false">
      <c r="A10424" s="1" t="n">
        <f aca="false">MAX($A$2:$A10423)+1</f>
        <v>8955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H10424" s="1"/>
      <c r="K10424" s="1" t="s">
        <v>13952</v>
      </c>
    </row>
    <row r="10425" customFormat="false" ht="15" hidden="false" customHeight="true" outlineLevel="0" collapsed="false">
      <c r="A10425" s="1" t="n">
        <f aca="false">MAX($A$2:$A10424)+1</f>
        <v>8956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H10425" s="1"/>
      <c r="K10425" s="1" t="s">
        <v>13952</v>
      </c>
    </row>
    <row r="10426" customFormat="false" ht="15" hidden="false" customHeight="true" outlineLevel="0" collapsed="false">
      <c r="A10426" s="1" t="n">
        <f aca="false">MAX($A$2:$A10425)+1</f>
        <v>8957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H10426" s="1"/>
      <c r="K10426" s="1" t="s">
        <v>13952</v>
      </c>
    </row>
    <row r="10427" customFormat="false" ht="15" hidden="false" customHeight="true" outlineLevel="0" collapsed="false">
      <c r="A10427" s="1" t="n">
        <f aca="false">MAX($A$2:$A10426)+1</f>
        <v>8958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H10427" s="1"/>
      <c r="K10427" s="1" t="s">
        <v>13952</v>
      </c>
    </row>
    <row r="10428" customFormat="false" ht="15" hidden="false" customHeight="true" outlineLevel="0" collapsed="false">
      <c r="A10428" s="1" t="n">
        <f aca="false">MAX($A$2:$A10427)+1</f>
        <v>8959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H10428" s="1"/>
      <c r="K10428" s="1" t="s">
        <v>13952</v>
      </c>
    </row>
    <row r="10429" customFormat="false" ht="15" hidden="false" customHeight="true" outlineLevel="0" collapsed="false">
      <c r="A10429" s="1" t="n">
        <f aca="false">MAX($A$2:$A10428)+1</f>
        <v>8960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H10429" s="1"/>
      <c r="K10429" s="1" t="s">
        <v>13952</v>
      </c>
    </row>
    <row r="10430" customFormat="false" ht="15" hidden="false" customHeight="true" outlineLevel="0" collapsed="false">
      <c r="A10430" s="1" t="n">
        <f aca="false">MAX($A$2:$A10429)+1</f>
        <v>8961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H10430" s="1"/>
      <c r="K10430" s="1" t="s">
        <v>13952</v>
      </c>
    </row>
    <row r="10431" customFormat="false" ht="15" hidden="false" customHeight="true" outlineLevel="0" collapsed="false">
      <c r="A10431" s="1" t="n">
        <f aca="false">MAX($A$2:$A10430)+1</f>
        <v>8962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H10431" s="1"/>
      <c r="K10431" s="1" t="s">
        <v>13952</v>
      </c>
    </row>
    <row r="10432" customFormat="false" ht="15" hidden="false" customHeight="true" outlineLevel="0" collapsed="false">
      <c r="A10432" s="1" t="n">
        <f aca="false">MAX($A$2:$A10431)+1</f>
        <v>8963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H10432" s="1"/>
      <c r="K10432" s="1" t="s">
        <v>13952</v>
      </c>
    </row>
    <row r="10433" customFormat="false" ht="15" hidden="fals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H10433" s="1"/>
      <c r="K10433" s="1" t="s">
        <v>13952</v>
      </c>
    </row>
    <row r="10434" customFormat="false" ht="15" hidden="fals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H10434" s="1"/>
      <c r="K10434" s="1" t="s">
        <v>13952</v>
      </c>
    </row>
    <row r="10435" customFormat="false" ht="15" hidden="false" customHeight="true" outlineLevel="0" collapsed="false">
      <c r="A10435" s="1" t="n">
        <f aca="false">MAX($A$2:$A10434)+1</f>
        <v>8964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H10435" s="1"/>
      <c r="K10435" s="1" t="s">
        <v>13952</v>
      </c>
    </row>
    <row r="10436" customFormat="false" ht="15" hidden="false" customHeight="true" outlineLevel="0" collapsed="false">
      <c r="A10436" s="1" t="n">
        <f aca="false">MAX($A$2:$A10435)+1</f>
        <v>8965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H10436" s="1"/>
      <c r="K10436" s="1" t="s">
        <v>13952</v>
      </c>
    </row>
    <row r="10437" customFormat="false" ht="15" hidden="false" customHeight="true" outlineLevel="0" collapsed="false">
      <c r="A10437" s="1" t="n">
        <f aca="false">A5192</f>
        <v>4248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H10437" s="1"/>
      <c r="K10437" s="1" t="s">
        <v>13952</v>
      </c>
    </row>
    <row r="10438" customFormat="false" ht="15" hidden="false" customHeight="true" outlineLevel="0" collapsed="false">
      <c r="A10438" s="1" t="n">
        <f aca="false">A2623</f>
        <v>1701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H10438" s="1"/>
      <c r="K10438" s="1" t="s">
        <v>13952</v>
      </c>
    </row>
    <row r="10439" customFormat="false" ht="15" hidden="false" customHeight="true" outlineLevel="0" collapsed="false">
      <c r="A10439" s="1" t="n">
        <f aca="false">MAX($A$2:$A10438)+1</f>
        <v>8966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H10439" s="1"/>
      <c r="K10439" s="1" t="s">
        <v>13952</v>
      </c>
    </row>
    <row r="10440" customFormat="false" ht="15" hidden="false" customHeight="true" outlineLevel="0" collapsed="false">
      <c r="A10440" s="1" t="n">
        <f aca="false">MAX($A$2:$A10439)+1</f>
        <v>8967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H10440" s="1"/>
      <c r="K10440" s="1" t="s">
        <v>13952</v>
      </c>
    </row>
    <row r="10441" customFormat="false" ht="15" hidden="false" customHeight="true" outlineLevel="0" collapsed="false">
      <c r="A10441" s="1" t="n">
        <f aca="false">MAX($A$2:$A10440)+1</f>
        <v>8968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H10441" s="1"/>
      <c r="K10441" s="1" t="s">
        <v>13952</v>
      </c>
    </row>
    <row r="10442" customFormat="false" ht="15" hidden="false" customHeight="true" outlineLevel="0" collapsed="false">
      <c r="A10442" s="1" t="n">
        <f aca="false">MAX($A$2:$A10441)+1</f>
        <v>8969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H10442" s="1"/>
      <c r="K10442" s="1" t="s">
        <v>13952</v>
      </c>
    </row>
    <row r="10443" customFormat="false" ht="15" hidden="false" customHeight="true" outlineLevel="0" collapsed="false">
      <c r="A10443" s="1" t="n">
        <f aca="false">A1769</f>
        <v>1143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H10443" s="1"/>
      <c r="K10443" s="1" t="s">
        <v>13952</v>
      </c>
    </row>
    <row r="10444" customFormat="false" ht="15" hidden="false" customHeight="true" outlineLevel="0" collapsed="false">
      <c r="A10444" s="1" t="n">
        <f aca="false">MAX($A$2:$A10443)+1</f>
        <v>8970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H10444" s="1"/>
      <c r="K10444" s="1" t="s">
        <v>13952</v>
      </c>
    </row>
    <row r="10445" customFormat="false" ht="15" hidden="false" customHeight="true" outlineLevel="0" collapsed="false">
      <c r="A10445" s="1" t="n">
        <f aca="false">MAX($A$2:$A10444)+1</f>
        <v>8971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H10445" s="1"/>
      <c r="K10445" s="1" t="s">
        <v>13952</v>
      </c>
    </row>
    <row r="10446" customFormat="false" ht="15" hidden="false" customHeight="true" outlineLevel="0" collapsed="false">
      <c r="A10446" s="1" t="n">
        <f aca="false">MAX($A$2:$A10445)+1</f>
        <v>8972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H10446" s="1"/>
      <c r="K10446" s="1" t="s">
        <v>13952</v>
      </c>
    </row>
    <row r="10447" customFormat="false" ht="15" hidden="false" customHeight="true" outlineLevel="0" collapsed="false">
      <c r="A10447" s="1" t="n">
        <f aca="false">A1583</f>
        <v>1094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H10447" s="1"/>
      <c r="K10447" s="1" t="s">
        <v>13952</v>
      </c>
    </row>
    <row r="10448" customFormat="false" ht="15" hidden="false" customHeight="true" outlineLevel="0" collapsed="false">
      <c r="A10448" s="1" t="n">
        <f aca="false">A1803</f>
        <v>1155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H10448" s="1"/>
      <c r="K10448" s="1" t="s">
        <v>13952</v>
      </c>
    </row>
    <row r="10449" customFormat="false" ht="15" hidden="false" customHeight="true" outlineLevel="0" collapsed="false">
      <c r="A10449" s="1" t="n">
        <f aca="false">MAX($A$2:$A10448)+1</f>
        <v>8973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H10449" s="1"/>
      <c r="K10449" s="1" t="s">
        <v>13952</v>
      </c>
    </row>
    <row r="10450" customFormat="false" ht="15" hidden="false" customHeight="true" outlineLevel="0" collapsed="false">
      <c r="A10450" s="1" t="n">
        <f aca="false">MAX($A$2:$A10449)+1</f>
        <v>8974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H10450" s="1"/>
      <c r="K10450" s="1" t="s">
        <v>13952</v>
      </c>
    </row>
    <row r="10451" customFormat="false" ht="15" hidden="false" customHeight="true" outlineLevel="0" collapsed="false">
      <c r="A10451" s="1" t="n">
        <f aca="false">MAX($A$2:$A10450)+1</f>
        <v>8975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H10451" s="1"/>
      <c r="K10451" s="1" t="s">
        <v>13952</v>
      </c>
    </row>
    <row r="10452" customFormat="false" ht="15" hidden="false" customHeight="true" outlineLevel="0" collapsed="false">
      <c r="A10452" s="1" t="n">
        <f aca="false">MAX($A$2:$A10451)+1</f>
        <v>8976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H10452" s="1"/>
      <c r="K10452" s="1" t="s">
        <v>13952</v>
      </c>
    </row>
    <row r="10453" customFormat="false" ht="15" hidden="false" customHeight="true" outlineLevel="0" collapsed="false">
      <c r="A10453" s="1" t="n">
        <f aca="false">MAX($A$2:$A10452)+1</f>
        <v>8977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H10453" s="1"/>
      <c r="K10453" s="1" t="s">
        <v>13952</v>
      </c>
    </row>
    <row r="10454" customFormat="false" ht="15" hidden="false" customHeight="true" outlineLevel="0" collapsed="false">
      <c r="A10454" s="1" t="n">
        <f aca="false">A2990</f>
        <v>2067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H10454" s="1"/>
      <c r="K10454" s="1" t="s">
        <v>13952</v>
      </c>
    </row>
    <row r="10455" customFormat="false" ht="15" hidden="false" customHeight="true" outlineLevel="0" collapsed="false">
      <c r="A10455" s="1" t="n">
        <f aca="false">MAX($A$2:$A10454)+1</f>
        <v>8978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H10455" s="1"/>
      <c r="K10455" s="1" t="s">
        <v>13952</v>
      </c>
    </row>
    <row r="10456" customFormat="false" ht="15" hidden="false" customHeight="true" outlineLevel="0" collapsed="false">
      <c r="A10456" s="1" t="n">
        <f aca="false">MAX($A$2:$A10455)+1</f>
        <v>8979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H10456" s="1"/>
      <c r="K10456" s="1" t="s">
        <v>13952</v>
      </c>
    </row>
    <row r="10457" customFormat="false" ht="15" hidden="false" customHeight="true" outlineLevel="0" collapsed="false">
      <c r="A10457" s="1" t="n">
        <f aca="false">MAX($A$2:$A10456)+1</f>
        <v>8980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H10457" s="1"/>
      <c r="K10457" s="1" t="s">
        <v>13952</v>
      </c>
    </row>
    <row r="10458" customFormat="false" ht="15" hidden="false" customHeight="true" outlineLevel="0" collapsed="false">
      <c r="A10458" s="1" t="n">
        <f aca="false">A1583</f>
        <v>1094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H10458" s="1"/>
      <c r="K10458" s="1" t="s">
        <v>13952</v>
      </c>
    </row>
    <row r="10459" customFormat="false" ht="15" hidden="false" customHeight="true" outlineLevel="0" collapsed="false">
      <c r="A10459" s="1" t="n">
        <f aca="false">A1583</f>
        <v>1094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H10459" s="1"/>
      <c r="K10459" s="1" t="s">
        <v>13952</v>
      </c>
    </row>
    <row r="10460" customFormat="false" ht="15" hidden="false" customHeight="true" outlineLevel="0" collapsed="false">
      <c r="A10460" s="1" t="n">
        <f aca="false">MAX($A$2:$A10459)+1</f>
        <v>8981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H10460" s="1"/>
      <c r="K10460" s="1" t="s">
        <v>13952</v>
      </c>
    </row>
    <row r="10461" customFormat="false" ht="15" hidden="false" customHeight="true" outlineLevel="0" collapsed="false">
      <c r="A10461" s="1" t="n">
        <f aca="false">MAX($A$2:$A10460)+1</f>
        <v>8982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H10461" s="1"/>
      <c r="K10461" s="1" t="s">
        <v>13952</v>
      </c>
    </row>
    <row r="10462" customFormat="false" ht="15" hidden="false" customHeight="true" outlineLevel="0" collapsed="false">
      <c r="A10462" s="1" t="n">
        <f aca="false">MAX($A$2:$A10461)+1</f>
        <v>8983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H10462" s="1"/>
      <c r="K10462" s="1" t="s">
        <v>13952</v>
      </c>
    </row>
    <row r="10463" customFormat="false" ht="15" hidden="false" customHeight="true" outlineLevel="0" collapsed="false">
      <c r="A10463" s="1" t="n">
        <f aca="false">MAX($A$2:$A10462)+1</f>
        <v>8984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H10463" s="1"/>
      <c r="K10463" s="1" t="s">
        <v>13952</v>
      </c>
    </row>
    <row r="10464" customFormat="false" ht="15" hidden="false" customHeight="true" outlineLevel="0" collapsed="false">
      <c r="A10464" s="1" t="n">
        <f aca="false">A1798</f>
        <v>1153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H10464" s="1"/>
      <c r="K10464" s="1" t="s">
        <v>13952</v>
      </c>
    </row>
    <row r="10465" customFormat="false" ht="15" hidden="false" customHeight="true" outlineLevel="0" collapsed="false">
      <c r="A10465" s="1" t="n">
        <f aca="false">A1798</f>
        <v>1153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H10465" s="1"/>
      <c r="K10465" s="1" t="s">
        <v>13952</v>
      </c>
    </row>
    <row r="10466" customFormat="false" ht="15" hidden="false" customHeight="true" outlineLevel="0" collapsed="false">
      <c r="A10466" s="1" t="n">
        <f aca="false">A1803</f>
        <v>1155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H10466" s="1"/>
      <c r="K10466" s="1" t="s">
        <v>13952</v>
      </c>
    </row>
    <row r="10467" customFormat="false" ht="15" hidden="false" customHeight="true" outlineLevel="0" collapsed="false">
      <c r="A10467" s="1" t="n">
        <f aca="false">A1803</f>
        <v>1155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H10467" s="1"/>
      <c r="K10467" s="1" t="s">
        <v>13952</v>
      </c>
    </row>
    <row r="10468" customFormat="false" ht="15" hidden="false" customHeight="true" outlineLevel="0" collapsed="false">
      <c r="A10468" s="1" t="n">
        <f aca="false">MAX($A$2:$A10467)+1</f>
        <v>8985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H10468" s="1"/>
      <c r="K10468" s="1" t="s">
        <v>13952</v>
      </c>
    </row>
    <row r="10469" customFormat="false" ht="15" hidden="false" customHeight="true" outlineLevel="0" collapsed="false">
      <c r="A10469" s="1" t="n">
        <f aca="false">MAX($A$2:$A10468)+1</f>
        <v>8986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H10469" s="1"/>
      <c r="K10469" s="1" t="s">
        <v>13952</v>
      </c>
    </row>
    <row r="10470" customFormat="false" ht="15" hidden="false" customHeight="true" outlineLevel="0" collapsed="false">
      <c r="A10470" s="1" t="n">
        <f aca="false">A10469</f>
        <v>8986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H10470" s="1"/>
      <c r="K10470" s="1" t="s">
        <v>13952</v>
      </c>
    </row>
    <row r="10471" customFormat="false" ht="15" hidden="false" customHeight="true" outlineLevel="0" collapsed="false">
      <c r="A10471" s="1" t="n">
        <f aca="false">MAX($A$2:$A10470)+1</f>
        <v>8987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H10471" s="1"/>
      <c r="K10471" s="1" t="s">
        <v>13952</v>
      </c>
    </row>
    <row r="10472" customFormat="false" ht="15" hidden="false" customHeight="true" outlineLevel="0" collapsed="false">
      <c r="A10472" s="1" t="n">
        <f aca="false">A10471</f>
        <v>8987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H10472" s="1"/>
      <c r="K10472" s="1" t="s">
        <v>13952</v>
      </c>
    </row>
    <row r="10473" customFormat="false" ht="15" hidden="false" customHeight="true" outlineLevel="0" collapsed="false">
      <c r="A10473" s="1" t="n">
        <f aca="false">MAX($A$2:$A10472)+1</f>
        <v>8988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H10473" s="1"/>
      <c r="K10473" s="1" t="s">
        <v>13952</v>
      </c>
    </row>
    <row r="10474" customFormat="false" ht="15" hidden="false" customHeight="true" outlineLevel="0" collapsed="false">
      <c r="A10474" s="1" t="n">
        <f aca="false">MAX($A$2:$A10473)+1</f>
        <v>8989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H10474" s="1"/>
      <c r="K10474" s="1" t="s">
        <v>13952</v>
      </c>
    </row>
    <row r="10475" customFormat="false" ht="15" hidden="false" customHeight="true" outlineLevel="0" collapsed="false">
      <c r="A10475" s="1" t="n">
        <f aca="false">MAX($A$2:$A10474)+1</f>
        <v>8990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H10475" s="1"/>
      <c r="K10475" s="1" t="s">
        <v>13952</v>
      </c>
    </row>
    <row r="10476" customFormat="false" ht="15" hidden="false" customHeight="true" outlineLevel="0" collapsed="false">
      <c r="A10476" s="1" t="n">
        <f aca="false">A10475</f>
        <v>8990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H10476" s="1"/>
      <c r="K10476" s="1" t="s">
        <v>13952</v>
      </c>
    </row>
    <row r="10477" customFormat="false" ht="15" hidden="false" customHeight="true" outlineLevel="0" collapsed="false">
      <c r="A10477" s="1" t="n">
        <f aca="false">MAX($A$2:$A10476)+1</f>
        <v>8991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H10477" s="1"/>
      <c r="K10477" s="1" t="s">
        <v>13952</v>
      </c>
    </row>
    <row r="10478" customFormat="false" ht="15" hidden="false" customHeight="true" outlineLevel="0" collapsed="false">
      <c r="A10478" s="1" t="n">
        <f aca="false">MAX($A$2:$A10477)+1</f>
        <v>8992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H10478" s="1"/>
      <c r="K10478" s="1" t="s">
        <v>13952</v>
      </c>
    </row>
    <row r="10479" customFormat="false" ht="15" hidden="fals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H10479" s="1"/>
      <c r="K10479" s="1" t="s">
        <v>13952</v>
      </c>
    </row>
    <row r="10480" customFormat="false" ht="15" hidden="false" customHeight="true" outlineLevel="0" collapsed="false">
      <c r="A10480" s="1" t="n">
        <f aca="false">A9009</f>
        <v>8025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H10480" s="1"/>
      <c r="K10480" s="1" t="s">
        <v>13952</v>
      </c>
    </row>
    <row r="10481" customFormat="false" ht="15" hidden="false" customHeight="true" outlineLevel="0" collapsed="false">
      <c r="A10481" s="1" t="n">
        <f aca="false">MAX($A$2:$A10480)+1</f>
        <v>8993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H10481" s="1"/>
      <c r="K10481" s="1" t="s">
        <v>13952</v>
      </c>
    </row>
    <row r="10482" customFormat="false" ht="15" hidden="false" customHeight="true" outlineLevel="0" collapsed="false">
      <c r="A10482" s="1" t="n">
        <f aca="false">MAX($A$2:$A10481)+1</f>
        <v>8994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H10482" s="1"/>
      <c r="K10482" s="1" t="s">
        <v>13952</v>
      </c>
    </row>
    <row r="10483" customFormat="false" ht="15" hidden="false" customHeight="true" outlineLevel="0" collapsed="false">
      <c r="A10483" s="1" t="n">
        <f aca="false">A10482</f>
        <v>8994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H10483" s="1"/>
      <c r="K10483" s="1" t="s">
        <v>13952</v>
      </c>
    </row>
    <row r="10484" customFormat="false" ht="15" hidden="fals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H10484" s="1"/>
      <c r="K10484" s="1" t="s">
        <v>13952</v>
      </c>
    </row>
    <row r="10485" customFormat="false" ht="15" hidden="false" customHeight="true" outlineLevel="0" collapsed="false">
      <c r="A10485" s="1" t="n">
        <f aca="false">A2804</f>
        <v>1882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H10485" s="1"/>
      <c r="K10485" s="1" t="s">
        <v>13952</v>
      </c>
    </row>
    <row r="10486" customFormat="false" ht="15" hidden="false" customHeight="true" outlineLevel="0" collapsed="false">
      <c r="A10486" s="1" t="n">
        <f aca="false">MAX($A$2:$A10485)+1</f>
        <v>8995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H10486" s="1"/>
      <c r="K10486" s="1" t="s">
        <v>13952</v>
      </c>
    </row>
    <row r="10487" customFormat="false" ht="15" hidden="false" customHeight="true" outlineLevel="0" collapsed="false">
      <c r="A10487" s="1" t="n">
        <f aca="false">MAX($A$2:$A10486)+1</f>
        <v>8996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H10487" s="1"/>
      <c r="K10487" s="1" t="s">
        <v>13952</v>
      </c>
    </row>
    <row r="10488" customFormat="false" ht="15" hidden="fals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H10488" s="1"/>
      <c r="K10488" s="1" t="s">
        <v>13952</v>
      </c>
    </row>
    <row r="10489" customFormat="false" ht="15" hidden="false" customHeight="true" outlineLevel="0" collapsed="false">
      <c r="A10489" s="1" t="n">
        <f aca="false">A2592</f>
        <v>1670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H10489" s="1"/>
      <c r="K10489" s="1" t="s">
        <v>13952</v>
      </c>
    </row>
    <row r="10490" customFormat="false" ht="15" hidden="fals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1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false" customHeight="true" outlineLevel="0" collapsed="false">
      <c r="A10491" s="1" t="n">
        <f aca="false">MAX($A$2:$A10490)+1</f>
        <v>8997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H10491" s="1"/>
      <c r="K10491" s="1" t="s">
        <v>13952</v>
      </c>
    </row>
    <row r="10492" customFormat="false" ht="15" hidden="false" customHeight="true" outlineLevel="0" collapsed="false">
      <c r="A10492" s="1" t="n">
        <f aca="false">MAX($A$2:$A10491)+1</f>
        <v>8998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H10492" s="1"/>
      <c r="K10492" s="1" t="s">
        <v>13952</v>
      </c>
    </row>
    <row r="10493" customFormat="false" ht="15" hidden="false" customHeight="true" outlineLevel="0" collapsed="false">
      <c r="A10493" s="1" t="n">
        <f aca="false">A2041</f>
        <v>1222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H10493" s="1"/>
      <c r="K10493" s="1" t="s">
        <v>13952</v>
      </c>
    </row>
    <row r="10494" customFormat="false" ht="15" hidden="false" customHeight="true" outlineLevel="0" collapsed="false">
      <c r="A10494" s="1" t="n">
        <f aca="false">MAX($A$2:$A10493)+1</f>
        <v>8999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H10494" s="1"/>
      <c r="K10494" s="1" t="s">
        <v>13952</v>
      </c>
    </row>
    <row r="10495" customFormat="false" ht="15" hidden="false" customHeight="true" outlineLevel="0" collapsed="false">
      <c r="A10495" s="1" t="n">
        <f aca="false">MAX($A$2:$A10494)+1</f>
        <v>9000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1" t="s">
        <v>14804</v>
      </c>
      <c r="I10495" s="1" t="n">
        <v>13902</v>
      </c>
      <c r="J10495" s="1" t="s">
        <v>1310</v>
      </c>
    </row>
    <row r="10496" customFormat="false" ht="15" hidden="false" customHeight="true" outlineLevel="0" collapsed="false">
      <c r="A10496" s="1" t="n">
        <f aca="false">MAX($A$2:$A10495)+1</f>
        <v>9001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H10496" s="1"/>
      <c r="K10496" s="1" t="s">
        <v>13952</v>
      </c>
    </row>
    <row r="10497" customFormat="false" ht="15" hidden="false" customHeight="true" outlineLevel="0" collapsed="false">
      <c r="A10497" s="1" t="n">
        <f aca="false">MAX($A$2:$A10496)+1</f>
        <v>9002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H10497" s="1"/>
      <c r="K10497" s="1" t="s">
        <v>13952</v>
      </c>
    </row>
    <row r="10498" customFormat="false" ht="15" hidden="false" customHeight="true" outlineLevel="0" collapsed="false">
      <c r="A10498" s="1" t="n">
        <f aca="false">MAX($A$2:$A10497)+1</f>
        <v>9003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H10498" s="1"/>
      <c r="K10498" s="1" t="s">
        <v>13952</v>
      </c>
    </row>
    <row r="10499" customFormat="false" ht="15" hidden="false" customHeight="true" outlineLevel="0" collapsed="false">
      <c r="A10499" s="1" t="n">
        <f aca="false">A6321</f>
        <v>5363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H10499" s="1"/>
      <c r="K10499" s="1" t="s">
        <v>13952</v>
      </c>
    </row>
    <row r="10500" customFormat="false" ht="15" hidden="false" customHeight="true" outlineLevel="0" collapsed="false">
      <c r="A10500" s="1" t="n">
        <f aca="false">A5231</f>
        <v>4287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H10500" s="1"/>
      <c r="K10500" s="1" t="s">
        <v>13952</v>
      </c>
    </row>
    <row r="10501" customFormat="false" ht="15" hidden="false" customHeight="true" outlineLevel="0" collapsed="false">
      <c r="A10501" s="1" t="n">
        <f aca="false">A10500</f>
        <v>4287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H10501" s="1"/>
      <c r="K10501" s="1" t="s">
        <v>13952</v>
      </c>
    </row>
    <row r="10502" customFormat="false" ht="15" hidden="false" customHeight="true" outlineLevel="0" collapsed="false">
      <c r="A10502" s="1" t="n">
        <f aca="false">A10500</f>
        <v>4287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H10502" s="1"/>
      <c r="K10502" s="1" t="s">
        <v>13952</v>
      </c>
    </row>
    <row r="10503" customFormat="false" ht="15" hidden="false" customHeight="true" outlineLevel="0" collapsed="false">
      <c r="A10503" s="1" t="n">
        <f aca="false">A6517</f>
        <v>5557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H10503" s="1"/>
      <c r="K10503" s="1" t="s">
        <v>13952</v>
      </c>
    </row>
    <row r="10504" customFormat="false" ht="15" hidden="false" customHeight="true" outlineLevel="0" collapsed="false">
      <c r="A10504" s="1" t="n">
        <f aca="false">MAX($A$2:$A10503)+1</f>
        <v>9004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H10504" s="1"/>
      <c r="K10504" s="1" t="s">
        <v>13952</v>
      </c>
    </row>
    <row r="10505" customFormat="false" ht="15" hidden="false" customHeight="true" outlineLevel="0" collapsed="false">
      <c r="A10505" s="1" t="n">
        <f aca="false">A5953</f>
        <v>4998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H10505" s="1"/>
      <c r="K10505" s="1" t="s">
        <v>13952</v>
      </c>
    </row>
    <row r="10506" customFormat="false" ht="15" hidden="false" customHeight="true" outlineLevel="0" collapsed="false">
      <c r="A10506" s="1" t="n">
        <f aca="false">A5954</f>
        <v>4999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H10506" s="1"/>
      <c r="K10506" s="1" t="s">
        <v>13952</v>
      </c>
    </row>
    <row r="10507" customFormat="false" ht="15" hidden="false" customHeight="true" outlineLevel="0" collapsed="false">
      <c r="A10507" s="1" t="n">
        <f aca="false">A5954</f>
        <v>4999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H10507" s="1"/>
      <c r="K10507" s="1" t="s">
        <v>13952</v>
      </c>
    </row>
    <row r="10508" customFormat="false" ht="15" hidden="false" customHeight="true" outlineLevel="0" collapsed="false">
      <c r="A10508" s="1" t="n">
        <f aca="false">A5952</f>
        <v>4997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H10508" s="1"/>
      <c r="K10508" s="1" t="s">
        <v>13952</v>
      </c>
    </row>
    <row r="10509" customFormat="false" ht="15" hidden="false" customHeight="true" outlineLevel="0" collapsed="false">
      <c r="A10509" s="1" t="n">
        <f aca="false">A5217</f>
        <v>4273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H10509" s="1"/>
      <c r="K10509" s="1" t="s">
        <v>13952</v>
      </c>
    </row>
    <row r="10510" customFormat="false" ht="15" hidden="false" customHeight="true" outlineLevel="0" collapsed="false">
      <c r="A10510" s="1" t="n">
        <f aca="false">A5217</f>
        <v>4273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H10510" s="1"/>
      <c r="K10510" s="1" t="s">
        <v>13952</v>
      </c>
    </row>
    <row r="10511" customFormat="false" ht="15" hidden="false" customHeight="true" outlineLevel="0" collapsed="false">
      <c r="A10511" s="1" t="n">
        <f aca="false">A10509</f>
        <v>4273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H10511" s="1"/>
      <c r="K10511" s="1" t="s">
        <v>13952</v>
      </c>
    </row>
    <row r="10512" customFormat="false" ht="15" hidden="false" customHeight="true" outlineLevel="0" collapsed="false">
      <c r="A10512" s="1" t="n">
        <f aca="false">MAX($A$2:$A10511)+1</f>
        <v>9005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H10512" s="1"/>
      <c r="K10512" s="1" t="s">
        <v>13952</v>
      </c>
    </row>
    <row r="10513" customFormat="false" ht="15" hidden="false" customHeight="true" outlineLevel="0" collapsed="false">
      <c r="A10513" s="1" t="n">
        <f aca="false">MAX($A$2:$A10512)+1</f>
        <v>9006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H10513" s="1"/>
      <c r="K10513" s="1" t="s">
        <v>13952</v>
      </c>
    </row>
    <row r="10514" customFormat="false" ht="15" hidden="false" customHeight="true" outlineLevel="0" collapsed="false">
      <c r="A10514" s="1" t="n">
        <f aca="false">MAX($A$2:$A10513)+1</f>
        <v>9007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H10514" s="1"/>
      <c r="K10514" s="1" t="s">
        <v>13952</v>
      </c>
    </row>
    <row r="10515" customFormat="false" ht="15" hidden="false" customHeight="true" outlineLevel="0" collapsed="false">
      <c r="A10515" s="1" t="n">
        <f aca="false">MAX($A$2:$A10514)+1</f>
        <v>9008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H10515" s="1"/>
      <c r="K10515" s="1" t="s">
        <v>13952</v>
      </c>
    </row>
    <row r="10516" customFormat="false" ht="15" hidden="false" customHeight="true" outlineLevel="0" collapsed="false">
      <c r="A10516" s="1" t="n">
        <f aca="false">MAX($A$2:$A10515)+1</f>
        <v>9009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H10516" s="1"/>
      <c r="K10516" s="1" t="s">
        <v>13952</v>
      </c>
    </row>
    <row r="10517" customFormat="false" ht="15" hidden="false" customHeight="true" outlineLevel="0" collapsed="false">
      <c r="A10517" s="1" t="n">
        <f aca="false">MAX($A$2:$A10516)+1</f>
        <v>9010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H10517" s="1"/>
      <c r="K10517" s="1" t="s">
        <v>13952</v>
      </c>
    </row>
    <row r="10518" customFormat="false" ht="15" hidden="false" customHeight="true" outlineLevel="0" collapsed="false">
      <c r="A10518" s="1" t="n">
        <f aca="false">A3414</f>
        <v>2487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H10518" s="1"/>
      <c r="K10518" s="1" t="s">
        <v>13952</v>
      </c>
    </row>
    <row r="10519" customFormat="false" ht="15" hidden="false" customHeight="true" outlineLevel="0" collapsed="false">
      <c r="A10519" s="1" t="n">
        <f aca="false">A3422</f>
        <v>2495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H10519" s="1"/>
      <c r="K10519" s="1" t="s">
        <v>13952</v>
      </c>
    </row>
    <row r="10520" customFormat="false" ht="15" hidden="false" customHeight="true" outlineLevel="0" collapsed="false">
      <c r="A10520" s="1" t="n">
        <f aca="false">A3430</f>
        <v>2503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H10520" s="1"/>
      <c r="K10520" s="1" t="s">
        <v>13952</v>
      </c>
    </row>
    <row r="10521" customFormat="false" ht="15" hidden="false" customHeight="true" outlineLevel="0" collapsed="false">
      <c r="A10521" s="1" t="n">
        <f aca="false">A3430</f>
        <v>2503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H10521" s="1"/>
      <c r="K10521" s="1" t="s">
        <v>13952</v>
      </c>
    </row>
    <row r="10522" customFormat="false" ht="15" hidden="false" customHeight="true" outlineLevel="0" collapsed="false">
      <c r="A10522" s="1" t="n">
        <f aca="false">A1847</f>
        <v>1169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H10522" s="1"/>
      <c r="K10522" s="1" t="s">
        <v>13952</v>
      </c>
    </row>
    <row r="10523" customFormat="false" ht="15" hidden="false" customHeight="true" outlineLevel="0" collapsed="false">
      <c r="A10523" s="1" t="n">
        <f aca="false">A3561</f>
        <v>2631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H10523" s="1"/>
      <c r="K10523" s="1" t="s">
        <v>13952</v>
      </c>
    </row>
    <row r="10524" customFormat="false" ht="15" hidden="false" customHeight="true" outlineLevel="0" collapsed="false">
      <c r="A10524" s="1" t="n">
        <f aca="false">A1793</f>
        <v>1150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H10524" s="1"/>
      <c r="K10524" s="1" t="s">
        <v>13952</v>
      </c>
    </row>
    <row r="10525" customFormat="false" ht="15" hidden="false" customHeight="true" outlineLevel="0" collapsed="false">
      <c r="A10525" s="1" t="n">
        <f aca="false">A1793</f>
        <v>1150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H10525" s="1"/>
      <c r="K10525" s="1" t="s">
        <v>13952</v>
      </c>
    </row>
    <row r="10526" customFormat="false" ht="15" hidden="false" customHeight="true" outlineLevel="0" collapsed="false">
      <c r="A10526" s="1" t="n">
        <f aca="false">A1793</f>
        <v>1150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H10526" s="1"/>
      <c r="K10526" s="1" t="s">
        <v>13952</v>
      </c>
    </row>
    <row r="10527" customFormat="false" ht="15" hidden="false" customHeight="true" outlineLevel="0" collapsed="false">
      <c r="A10527" s="1" t="n">
        <f aca="false">A1793</f>
        <v>1150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H10527" s="1"/>
      <c r="K10527" s="1" t="s">
        <v>13952</v>
      </c>
    </row>
    <row r="10528" customFormat="false" ht="15" hidden="false" customHeight="true" outlineLevel="0" collapsed="false">
      <c r="A10528" s="1" t="n">
        <f aca="false">MAX($A$2:$A10527)+1</f>
        <v>9011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H10528" s="1"/>
      <c r="K10528" s="1" t="s">
        <v>13952</v>
      </c>
    </row>
    <row r="10529" customFormat="false" ht="15" hidden="false" customHeight="true" outlineLevel="0" collapsed="false">
      <c r="A10529" s="1" t="n">
        <f aca="false">A1795</f>
        <v>1152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H10529" s="1"/>
      <c r="K10529" s="1" t="s">
        <v>13952</v>
      </c>
    </row>
    <row r="10530" customFormat="false" ht="15" hidden="false" customHeight="true" outlineLevel="0" collapsed="false">
      <c r="A10530" s="1" t="n">
        <f aca="false">A1795</f>
        <v>1152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H10530" s="1"/>
      <c r="K10530" s="1" t="s">
        <v>13952</v>
      </c>
    </row>
    <row r="10531" customFormat="false" ht="15" hidden="false" customHeight="true" outlineLevel="0" collapsed="false">
      <c r="A10531" s="1" t="n">
        <f aca="false">A1795</f>
        <v>1152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H10531" s="1"/>
      <c r="K10531" s="1" t="s">
        <v>13952</v>
      </c>
    </row>
    <row r="10532" customFormat="false" ht="15" hidden="false" customHeight="true" outlineLevel="0" collapsed="false">
      <c r="A10532" s="1" t="n">
        <f aca="false">A9247</f>
        <v>8253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H10532" s="1"/>
      <c r="K10532" s="1" t="s">
        <v>13952</v>
      </c>
    </row>
    <row r="10533" customFormat="false" ht="15" hidden="false" customHeight="true" outlineLevel="0" collapsed="false">
      <c r="A10533" s="1" t="n">
        <f aca="false">MAX($A$2:$A10532)+1</f>
        <v>9012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H10533" s="1"/>
      <c r="K10533" s="1" t="s">
        <v>13952</v>
      </c>
    </row>
    <row r="10534" customFormat="false" ht="15" hidden="false" customHeight="true" outlineLevel="0" collapsed="false">
      <c r="A10534" s="1" t="n">
        <f aca="false">MAX($A$2:$A10533)+1</f>
        <v>9013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H10534" s="1"/>
      <c r="K10534" s="1" t="s">
        <v>13952</v>
      </c>
    </row>
    <row r="10535" customFormat="false" ht="15" hidden="false" customHeight="true" outlineLevel="0" collapsed="false">
      <c r="A10535" s="1" t="n">
        <f aca="false">MAX($A$2:$A10534)+1</f>
        <v>9014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H10535" s="1"/>
      <c r="K10535" s="1" t="s">
        <v>13952</v>
      </c>
    </row>
    <row r="10536" customFormat="false" ht="15" hidden="false" customHeight="true" outlineLevel="0" collapsed="false">
      <c r="A10536" s="1" t="n">
        <f aca="false">A2483</f>
        <v>1563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H10536" s="1"/>
      <c r="K10536" s="1" t="s">
        <v>13952</v>
      </c>
    </row>
    <row r="10537" customFormat="false" ht="15" hidden="false" customHeight="true" outlineLevel="0" collapsed="false">
      <c r="A10537" s="1" t="n">
        <f aca="false">A2483</f>
        <v>1563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H10537" s="1"/>
      <c r="K10537" s="1" t="s">
        <v>13952</v>
      </c>
    </row>
    <row r="10538" customFormat="false" ht="15" hidden="false" customHeight="true" outlineLevel="0" collapsed="false">
      <c r="A10538" s="1" t="n">
        <f aca="false">A2131</f>
        <v>1256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H10538" s="1"/>
      <c r="K10538" s="1" t="s">
        <v>13952</v>
      </c>
    </row>
    <row r="10539" customFormat="false" ht="15" hidden="false" customHeight="true" outlineLevel="0" collapsed="false">
      <c r="A10539" s="1" t="n">
        <f aca="false">A2131</f>
        <v>1256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H10539" s="1"/>
      <c r="K10539" s="1" t="s">
        <v>13952</v>
      </c>
    </row>
    <row r="10540" customFormat="false" ht="15" hidden="false" customHeight="true" outlineLevel="0" collapsed="false">
      <c r="A10540" s="1" t="n">
        <f aca="false">A2482</f>
        <v>1562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H10540" s="1"/>
      <c r="K10540" s="1" t="s">
        <v>13952</v>
      </c>
    </row>
    <row r="10541" customFormat="false" ht="15" hidden="false" customHeight="true" outlineLevel="0" collapsed="false">
      <c r="A10541" s="1" t="n">
        <f aca="false">A2482</f>
        <v>1562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H10541" s="1"/>
      <c r="K10541" s="1" t="s">
        <v>13952</v>
      </c>
    </row>
    <row r="10542" customFormat="false" ht="15" hidden="false" customHeight="true" outlineLevel="0" collapsed="false">
      <c r="A10542" s="1" t="n">
        <f aca="false">A2482</f>
        <v>1562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H10542" s="1"/>
      <c r="K10542" s="1" t="s">
        <v>13952</v>
      </c>
    </row>
    <row r="10543" customFormat="false" ht="15" hidden="false" customHeight="true" outlineLevel="0" collapsed="false">
      <c r="A10543" s="1" t="n">
        <f aca="false">MAX($A$2:$A10542)+1</f>
        <v>9015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H10543" s="1"/>
      <c r="K10543" s="1" t="s">
        <v>13952</v>
      </c>
    </row>
    <row r="10544" customFormat="false" ht="15" hidden="false" customHeight="true" outlineLevel="0" collapsed="false">
      <c r="A10544" s="1" t="n">
        <f aca="false">MAX($A$2:$A10543)+1</f>
        <v>9016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H10544" s="1"/>
      <c r="K10544" s="1" t="s">
        <v>13952</v>
      </c>
    </row>
    <row r="10545" customFormat="false" ht="15" hidden="false" customHeight="true" outlineLevel="0" collapsed="false">
      <c r="A10545" s="1" t="n">
        <f aca="false">MAX($A$2:$A10544)+1</f>
        <v>9017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H10545" s="1"/>
      <c r="K10545" s="1" t="s">
        <v>13952</v>
      </c>
    </row>
    <row r="10546" customFormat="false" ht="15" hidden="false" customHeight="true" outlineLevel="0" collapsed="false">
      <c r="A10546" s="1" t="n">
        <f aca="false">MAX($A$2:$A10545)+1</f>
        <v>9018</v>
      </c>
      <c r="C10546" s="1" t="str">
        <f aca="false">IF(H10546="",F10546,H10546)</f>
        <v>Meadowbrook Solar Farm</v>
      </c>
      <c r="F10546" s="5"/>
      <c r="G10546" s="1" t="n">
        <v>59936</v>
      </c>
      <c r="H10546" s="1" t="s">
        <v>14849</v>
      </c>
      <c r="K10546" s="1" t="s">
        <v>14850</v>
      </c>
    </row>
    <row r="10547" customFormat="false" ht="15" hidden="false" customHeight="true" outlineLevel="0" collapsed="false">
      <c r="A10547" s="1" t="n">
        <f aca="false">MAX($A$2:$A10546)+1</f>
        <v>9019</v>
      </c>
      <c r="C10547" s="1" t="str">
        <f aca="false">IF(H10547="",F10547,H10547)</f>
        <v>Kojak Farm</v>
      </c>
      <c r="F10547" s="5"/>
      <c r="G10547" s="1" t="n">
        <v>60578</v>
      </c>
      <c r="H10547" s="1" t="s">
        <v>14851</v>
      </c>
      <c r="K10547" s="1" t="s">
        <v>14850</v>
      </c>
    </row>
    <row r="10548" customFormat="false" ht="15" hidden="false" customHeight="true" outlineLevel="0" collapsed="false">
      <c r="A10548" s="1" t="n">
        <f aca="false">MAX($A$2:$A10547)+1</f>
        <v>9020</v>
      </c>
      <c r="C10548" s="1" t="str">
        <f aca="false">IF(H10548="",F10548,H10548)</f>
        <v>Chesapeake College</v>
      </c>
      <c r="F10548" s="5"/>
      <c r="G10548" s="1" t="n">
        <v>60465</v>
      </c>
      <c r="H10548" s="1" t="s">
        <v>14852</v>
      </c>
      <c r="K10548" s="1" t="s">
        <v>14850</v>
      </c>
    </row>
    <row r="10549" customFormat="false" ht="15" hidden="false" customHeight="true" outlineLevel="0" collapsed="false">
      <c r="A10549" s="1" t="n">
        <f aca="false">MAX($A$2:$A10548)+1</f>
        <v>9021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1" t="s">
        <v>14853</v>
      </c>
      <c r="K10549" s="1" t="s">
        <v>14850</v>
      </c>
    </row>
    <row r="10550" customFormat="false" ht="15" hidden="false" customHeight="true" outlineLevel="0" collapsed="false">
      <c r="A10550" s="1" t="n">
        <f aca="false">MAX($A$2:$A10549)+1</f>
        <v>9022</v>
      </c>
      <c r="C10550" s="1" t="str">
        <f aca="false">IF(H10550="",F10550,H10550)</f>
        <v>AEP Milton NaS</v>
      </c>
      <c r="F10550" s="5"/>
      <c r="G10550" s="1" t="n">
        <v>59995</v>
      </c>
      <c r="H10550" s="1" t="s">
        <v>14854</v>
      </c>
      <c r="K10550" s="1" t="s">
        <v>14850</v>
      </c>
    </row>
    <row r="10551" customFormat="false" ht="15" hidden="false" customHeight="true" outlineLevel="0" collapsed="false">
      <c r="A10551" s="1" t="n">
        <f aca="false">MAX($A$2:$A10550)+1</f>
        <v>9023</v>
      </c>
      <c r="C10551" s="1" t="str">
        <f aca="false">IF(H10551="",F10551,H10551)</f>
        <v>Wind Colebrook South</v>
      </c>
      <c r="F10551" s="5"/>
      <c r="G10551" s="1" t="n">
        <v>60700</v>
      </c>
      <c r="H10551" s="1" t="s">
        <v>14855</v>
      </c>
      <c r="K10551" s="1" t="s">
        <v>14850</v>
      </c>
    </row>
    <row r="10552" customFormat="false" ht="15" hidden="false" customHeight="true" outlineLevel="0" collapsed="false">
      <c r="A10552" s="1" t="n">
        <f aca="false">MAX($A$2:$A10551)+1</f>
        <v>9024</v>
      </c>
      <c r="C10552" s="1" t="str">
        <f aca="false">IF(H10552="",F10552,H10552)</f>
        <v>Philip Morris</v>
      </c>
      <c r="F10552" s="5"/>
      <c r="G10552" s="1" t="n">
        <v>59911</v>
      </c>
      <c r="H10552" s="1" t="s">
        <v>14856</v>
      </c>
      <c r="K10552" s="1" t="s">
        <v>14850</v>
      </c>
    </row>
    <row r="10553" customFormat="false" ht="15" hidden="false" customHeight="true" outlineLevel="0" collapsed="false">
      <c r="A10553" s="1" t="n">
        <f aca="false">MAX($A$2:$A10552)+1</f>
        <v>9025</v>
      </c>
      <c r="C10553" s="1" t="str">
        <f aca="false">IF(H10553="",F10553,H10553)</f>
        <v>Sophie Solar</v>
      </c>
      <c r="F10553" s="5"/>
      <c r="G10553" s="1" t="n">
        <v>58745</v>
      </c>
      <c r="H10553" s="1" t="s">
        <v>14857</v>
      </c>
      <c r="K10553" s="1" t="s">
        <v>14850</v>
      </c>
    </row>
    <row r="10554" customFormat="false" ht="15" hidden="false" customHeight="true" outlineLevel="0" collapsed="false">
      <c r="A10554" s="1" t="n">
        <f aca="false">MAX($A$2:$A10553)+1</f>
        <v>9026</v>
      </c>
      <c r="C10554" s="1" t="str">
        <f aca="false">IF(H10554="",F10554,H10554)</f>
        <v>Western Michigan Solar Gardens</v>
      </c>
      <c r="F10554" s="5"/>
      <c r="G10554" s="1" t="n">
        <v>60117</v>
      </c>
      <c r="H10554" s="1" t="s">
        <v>14858</v>
      </c>
      <c r="K10554" s="1" t="s">
        <v>14850</v>
      </c>
    </row>
    <row r="10555" customFormat="false" ht="15" hidden="false" customHeight="true" outlineLevel="0" collapsed="false">
      <c r="A10555" s="1" t="n">
        <f aca="false">MAX($A$2:$A10554)+1</f>
        <v>9027</v>
      </c>
      <c r="C10555" s="1" t="str">
        <f aca="false">IF(H10555="",F10555,H10555)</f>
        <v>Freeze Solar</v>
      </c>
      <c r="F10555" s="5"/>
      <c r="G10555" s="1" t="n">
        <v>60759</v>
      </c>
      <c r="H10555" s="1" t="s">
        <v>14859</v>
      </c>
      <c r="K10555" s="1" t="s">
        <v>14850</v>
      </c>
    </row>
    <row r="10556" customFormat="false" ht="15" hidden="false" customHeight="true" outlineLevel="0" collapsed="false">
      <c r="A10556" s="1" t="n">
        <f aca="false">MAX($A$2:$A10555)+1</f>
        <v>9028</v>
      </c>
      <c r="C10556" s="1" t="str">
        <f aca="false">IF(H10556="",F10556,H10556)</f>
        <v>RE Garland A</v>
      </c>
      <c r="F10556" s="5"/>
      <c r="G10556" s="1" t="n">
        <v>60386</v>
      </c>
      <c r="H10556" s="1" t="s">
        <v>14860</v>
      </c>
      <c r="K10556" s="1" t="s">
        <v>14850</v>
      </c>
    </row>
    <row r="10557" customFormat="false" ht="15" hidden="false" customHeight="true" outlineLevel="0" collapsed="false">
      <c r="A10557" s="1" t="n">
        <f aca="false">MAX($A$2:$A10556)+1</f>
        <v>9029</v>
      </c>
      <c r="C10557" s="1" t="str">
        <f aca="false">IF(H10557="",F10557,H10557)</f>
        <v>Stillwater Energy Center</v>
      </c>
      <c r="F10557" s="5"/>
      <c r="G10557" s="1" t="n">
        <v>59647</v>
      </c>
      <c r="H10557" s="1" t="s">
        <v>14861</v>
      </c>
      <c r="K10557" s="1" t="s">
        <v>14850</v>
      </c>
    </row>
    <row r="10558" customFormat="false" ht="15" hidden="false" customHeight="true" outlineLevel="0" collapsed="false">
      <c r="A10558" s="1" t="n">
        <f aca="false">MAX($A$2:$A10557)+1</f>
        <v>9030</v>
      </c>
      <c r="C10558" s="1" t="str">
        <f aca="false">IF(H10558="",F10558,H10558)</f>
        <v>IFF Hazlet Ground</v>
      </c>
      <c r="F10558" s="5"/>
      <c r="G10558" s="1" t="n">
        <v>60709</v>
      </c>
      <c r="H10558" s="1" t="s">
        <v>14862</v>
      </c>
      <c r="K10558" s="1" t="s">
        <v>14850</v>
      </c>
    </row>
    <row r="10559" customFormat="false" ht="15" hidden="false" customHeight="true" outlineLevel="0" collapsed="false">
      <c r="A10559" s="1" t="n">
        <f aca="false">MAX($A$2:$A10558)+1</f>
        <v>9031</v>
      </c>
      <c r="C10559" s="1" t="str">
        <f aca="false">IF(H10559="",F10559,H10559)</f>
        <v>Osceola Solar Facility</v>
      </c>
      <c r="F10559" s="5"/>
      <c r="G10559" s="1" t="n">
        <v>59954</v>
      </c>
      <c r="H10559" s="1" t="s">
        <v>14863</v>
      </c>
      <c r="K10559" s="1" t="s">
        <v>14850</v>
      </c>
    </row>
    <row r="10560" customFormat="false" ht="15" hidden="false" customHeight="true" outlineLevel="0" collapsed="false">
      <c r="A10560" s="1" t="n">
        <f aca="false">MAX($A$2:$A10559)+1</f>
        <v>9032</v>
      </c>
      <c r="C10560" s="1" t="str">
        <f aca="false">IF(H10560="",F10560,H10560)</f>
        <v>Owens Valley Solar Project 11</v>
      </c>
      <c r="F10560" s="5"/>
      <c r="G10560" s="1" t="n">
        <v>60953</v>
      </c>
      <c r="H10560" s="1" t="s">
        <v>14864</v>
      </c>
      <c r="K10560" s="1" t="s">
        <v>14850</v>
      </c>
    </row>
    <row r="10561" customFormat="false" ht="15" hidden="false" customHeight="true" outlineLevel="0" collapsed="false">
      <c r="A10561" s="1" t="n">
        <f aca="false">MAX($A$2:$A10560)+1</f>
        <v>9033</v>
      </c>
      <c r="C10561" s="1" t="str">
        <f aca="false">IF(H10561="",F10561,H10561)</f>
        <v>Western Branch High School</v>
      </c>
      <c r="F10561" s="5"/>
      <c r="G10561" s="1" t="n">
        <v>59904</v>
      </c>
      <c r="H10561" s="1" t="s">
        <v>14865</v>
      </c>
      <c r="K10561" s="1" t="s">
        <v>14850</v>
      </c>
    </row>
    <row r="10562" customFormat="false" ht="15" hidden="false" customHeight="true" outlineLevel="0" collapsed="false">
      <c r="A10562" s="1" t="n">
        <f aca="false">MAX($A$2:$A10561)+1</f>
        <v>9034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1" t="s">
        <v>14866</v>
      </c>
      <c r="K10562" s="1" t="s">
        <v>14850</v>
      </c>
    </row>
    <row r="10563" customFormat="false" ht="15" hidden="false" customHeight="true" outlineLevel="0" collapsed="false">
      <c r="A10563" s="1" t="n">
        <f aca="false">MAX($A$2:$A10562)+1</f>
        <v>9035</v>
      </c>
      <c r="C10563" s="1" t="str">
        <f aca="false">IF(H10563="",F10563,H10563)</f>
        <v>Equity Industrial Turbines</v>
      </c>
      <c r="F10563" s="5"/>
      <c r="G10563" s="1" t="n">
        <v>60865</v>
      </c>
      <c r="H10563" s="1" t="s">
        <v>14867</v>
      </c>
      <c r="K10563" s="1" t="s">
        <v>14850</v>
      </c>
    </row>
    <row r="10564" customFormat="false" ht="15" hidden="false" customHeight="true" outlineLevel="0" collapsed="false">
      <c r="A10564" s="1" t="n">
        <f aca="false">MAX($A$2:$A10563)+1</f>
        <v>9036</v>
      </c>
      <c r="C10564" s="1" t="str">
        <f aca="false">IF(H10564="",F10564,H10564)</f>
        <v>Harpster Wind</v>
      </c>
      <c r="F10564" s="5"/>
      <c r="G10564" s="1" t="n">
        <v>60126</v>
      </c>
      <c r="H10564" s="1" t="s">
        <v>14868</v>
      </c>
      <c r="K10564" s="1" t="s">
        <v>14850</v>
      </c>
    </row>
    <row r="10565" customFormat="false" ht="15" hidden="false" customHeight="true" outlineLevel="0" collapsed="false">
      <c r="A10565" s="1" t="n">
        <f aca="false">MAX($A$2:$A10564)+1</f>
        <v>9037</v>
      </c>
      <c r="C10565" s="1" t="str">
        <f aca="false">IF(H10565="",F10565,H10565)</f>
        <v>ADAGE Hamilton Biopower</v>
      </c>
      <c r="F10565" s="5"/>
      <c r="G10565" s="1" t="n">
        <v>57092</v>
      </c>
      <c r="H10565" s="1" t="s">
        <v>14869</v>
      </c>
      <c r="K10565" s="1" t="s">
        <v>14850</v>
      </c>
    </row>
    <row r="10566" customFormat="false" ht="15" hidden="false" customHeight="true" outlineLevel="0" collapsed="false">
      <c r="A10566" s="1" t="n">
        <f aca="false">MAX($A$2:$A10565)+1</f>
        <v>9038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1" t="s">
        <v>14870</v>
      </c>
      <c r="K10566" s="1" t="s">
        <v>14850</v>
      </c>
    </row>
    <row r="10567" customFormat="false" ht="15" hidden="false" customHeight="true" outlineLevel="0" collapsed="false">
      <c r="A10567" s="1" t="n">
        <f aca="false">MAX($A$2:$A10566)+1</f>
        <v>9039</v>
      </c>
      <c r="C10567" s="1" t="str">
        <f aca="false">IF(H10567="",F10567,H10567)</f>
        <v>MC1 Solar</v>
      </c>
      <c r="F10567" s="5"/>
      <c r="G10567" s="1" t="n">
        <v>60395</v>
      </c>
      <c r="H10567" s="1" t="s">
        <v>14871</v>
      </c>
      <c r="K10567" s="1" t="s">
        <v>14850</v>
      </c>
    </row>
    <row r="10568" customFormat="false" ht="15" hidden="false" customHeight="true" outlineLevel="0" collapsed="false">
      <c r="A10568" s="1" t="n">
        <f aca="false">MAX($A$2:$A10567)+1</f>
        <v>9040</v>
      </c>
      <c r="C10568" s="1" t="str">
        <f aca="false">IF(H10568="",F10568,H10568)</f>
        <v>Palmer Landfill</v>
      </c>
      <c r="F10568" s="5"/>
      <c r="G10568" s="1" t="n">
        <v>60076</v>
      </c>
      <c r="H10568" s="1" t="s">
        <v>14872</v>
      </c>
      <c r="K10568" s="1" t="s">
        <v>14850</v>
      </c>
    </row>
    <row r="10569" customFormat="false" ht="15" hidden="false" customHeight="true" outlineLevel="0" collapsed="false">
      <c r="A10569" s="1" t="n">
        <f aca="false">MAX($A$2:$A10568)+1</f>
        <v>9041</v>
      </c>
      <c r="C10569" s="1" t="str">
        <f aca="false">IF(H10569="",F10569,H10569)</f>
        <v>Central Antelope Dry Ranch C</v>
      </c>
      <c r="F10569" s="5"/>
      <c r="G10569" s="1" t="n">
        <v>59963</v>
      </c>
      <c r="H10569" s="1" t="s">
        <v>14873</v>
      </c>
      <c r="K10569" s="1" t="s">
        <v>14850</v>
      </c>
    </row>
    <row r="10570" customFormat="false" ht="15" hidden="false" customHeight="true" outlineLevel="0" collapsed="false">
      <c r="A10570" s="1" t="n">
        <f aca="false">MAX($A$2:$A10569)+1</f>
        <v>9042</v>
      </c>
      <c r="C10570" s="1" t="str">
        <f aca="false">IF(H10570="",F10570,H10570)</f>
        <v>Ozarks Natural Energy</v>
      </c>
      <c r="F10570" s="5"/>
      <c r="G10570" s="1" t="n">
        <v>60924</v>
      </c>
      <c r="H10570" s="1" t="s">
        <v>14874</v>
      </c>
      <c r="K10570" s="1" t="s">
        <v>14850</v>
      </c>
    </row>
    <row r="10571" customFormat="false" ht="15" hidden="false" customHeight="true" outlineLevel="0" collapsed="false">
      <c r="A10571" s="1" t="n">
        <f aca="false">MAX($A$2:$A10570)+1</f>
        <v>9043</v>
      </c>
      <c r="C10571" s="1" t="str">
        <f aca="false">IF(H10571="",F10571,H10571)</f>
        <v>158th Fighter Wing Solar Farm</v>
      </c>
      <c r="F10571" s="5"/>
      <c r="G10571" s="1" t="n">
        <v>60542</v>
      </c>
      <c r="H10571" s="1" t="s">
        <v>14875</v>
      </c>
      <c r="K10571" s="1" t="s">
        <v>14850</v>
      </c>
    </row>
    <row r="10572" customFormat="false" ht="15" hidden="false" customHeight="true" outlineLevel="0" collapsed="false">
      <c r="A10572" s="1" t="n">
        <f aca="false">MAX($A$2:$A10571)+1</f>
        <v>9044</v>
      </c>
      <c r="C10572" s="1" t="str">
        <f aca="false">IF(H10572="",F10572,H10572)</f>
        <v>GMP Solar - Hartford</v>
      </c>
      <c r="F10572" s="5"/>
      <c r="G10572" s="1" t="n">
        <v>60874</v>
      </c>
      <c r="H10572" s="1" t="s">
        <v>14876</v>
      </c>
      <c r="K10572" s="1" t="s">
        <v>14850</v>
      </c>
    </row>
    <row r="10573" customFormat="false" ht="15" hidden="false" customHeight="true" outlineLevel="0" collapsed="false">
      <c r="A10573" s="1" t="n">
        <f aca="false">MAX($A$2:$A10572)+1</f>
        <v>9045</v>
      </c>
      <c r="C10573" s="1" t="str">
        <f aca="false">IF(H10573="",F10573,H10573)</f>
        <v>AES ES Tait</v>
      </c>
      <c r="F10573" s="5"/>
      <c r="G10573" s="1" t="n">
        <v>58826</v>
      </c>
      <c r="H10573" s="1" t="s">
        <v>14877</v>
      </c>
      <c r="K10573" s="1" t="s">
        <v>14850</v>
      </c>
    </row>
    <row r="10574" customFormat="false" ht="15" hidden="false" customHeight="true" outlineLevel="0" collapsed="false">
      <c r="A10574" s="1" t="n">
        <f aca="false">MAX($A$2:$A10573)+1</f>
        <v>9046</v>
      </c>
      <c r="C10574" s="1" t="str">
        <f aca="false">IF(H10574="",F10574,H10574)</f>
        <v>Selmer I</v>
      </c>
      <c r="F10574" s="5"/>
      <c r="G10574" s="1" t="n">
        <v>60555</v>
      </c>
      <c r="H10574" s="1" t="s">
        <v>14878</v>
      </c>
      <c r="K10574" s="1" t="s">
        <v>14850</v>
      </c>
    </row>
    <row r="10575" customFormat="false" ht="15" hidden="false" customHeight="true" outlineLevel="0" collapsed="false">
      <c r="A10575" s="1" t="n">
        <f aca="false">MAX($A$2:$A10574)+1</f>
        <v>9047</v>
      </c>
      <c r="C10575" s="1" t="str">
        <f aca="false">IF(H10575="",F10575,H10575)</f>
        <v>South Louisburg Solar</v>
      </c>
      <c r="F10575" s="5"/>
      <c r="G10575" s="1" t="n">
        <v>59825</v>
      </c>
      <c r="H10575" s="1" t="s">
        <v>14879</v>
      </c>
      <c r="K10575" s="1" t="s">
        <v>14850</v>
      </c>
    </row>
    <row r="10576" customFormat="false" ht="15" hidden="false" customHeight="true" outlineLevel="0" collapsed="false">
      <c r="A10576" s="1" t="n">
        <f aca="false">MAX($A$2:$A10575)+1</f>
        <v>9048</v>
      </c>
      <c r="C10576" s="1" t="str">
        <f aca="false">IF(H10576="",F10576,H10576)</f>
        <v>Rail Trail</v>
      </c>
      <c r="F10576" s="5"/>
      <c r="G10576" s="1" t="n">
        <v>60492</v>
      </c>
      <c r="H10576" s="1" t="s">
        <v>14880</v>
      </c>
      <c r="K10576" s="1" t="s">
        <v>14850</v>
      </c>
    </row>
    <row r="10577" customFormat="false" ht="15" hidden="false" customHeight="true" outlineLevel="0" collapsed="false">
      <c r="A10577" s="1" t="n">
        <f aca="false">MAX($A$2:$A10576)+1</f>
        <v>9049</v>
      </c>
      <c r="C10577" s="1" t="str">
        <f aca="false">IF(H10577="",F10577,H10577)</f>
        <v>Simons Farm</v>
      </c>
      <c r="F10577" s="5"/>
      <c r="G10577" s="1" t="n">
        <v>59149</v>
      </c>
      <c r="H10577" s="1" t="s">
        <v>14881</v>
      </c>
      <c r="K10577" s="1" t="s">
        <v>14850</v>
      </c>
    </row>
    <row r="10578" customFormat="false" ht="15" hidden="false" customHeight="true" outlineLevel="0" collapsed="false">
      <c r="A10578" s="1" t="n">
        <f aca="false">MAX($A$2:$A10577)+1</f>
        <v>9050</v>
      </c>
      <c r="C10578" s="1" t="str">
        <f aca="false">IF(H10578="",F10578,H10578)</f>
        <v>Roper Farm, LLC</v>
      </c>
      <c r="F10578" s="5"/>
      <c r="G10578" s="1" t="n">
        <v>60761</v>
      </c>
      <c r="H10578" s="1" t="s">
        <v>14882</v>
      </c>
      <c r="K10578" s="1" t="s">
        <v>14850</v>
      </c>
    </row>
    <row r="10579" customFormat="false" ht="15" hidden="false" customHeight="true" outlineLevel="0" collapsed="false">
      <c r="A10579" s="1" t="n">
        <f aca="false">MAX($A$2:$A10578)+1</f>
        <v>9051</v>
      </c>
      <c r="C10579" s="1" t="str">
        <f aca="false">IF(H10579="",F10579,H10579)</f>
        <v>Pisgah Mountain Wind</v>
      </c>
      <c r="F10579" s="5"/>
      <c r="G10579" s="1" t="n">
        <v>60404</v>
      </c>
      <c r="H10579" s="1" t="s">
        <v>14883</v>
      </c>
      <c r="K10579" s="1" t="s">
        <v>14850</v>
      </c>
    </row>
    <row r="10580" customFormat="false" ht="15" hidden="false" customHeight="true" outlineLevel="0" collapsed="false">
      <c r="A10580" s="1" t="n">
        <f aca="false">MAX($A$2:$A10579)+1</f>
        <v>9052</v>
      </c>
      <c r="C10580" s="1" t="str">
        <f aca="false">IF(H10580="",F10580,H10580)</f>
        <v>Carver MA 1</v>
      </c>
      <c r="F10580" s="5"/>
      <c r="G10580" s="1" t="n">
        <v>60442</v>
      </c>
      <c r="H10580" s="1" t="s">
        <v>14884</v>
      </c>
      <c r="K10580" s="1" t="s">
        <v>14850</v>
      </c>
    </row>
    <row r="10581" customFormat="false" ht="15" hidden="false" customHeight="true" outlineLevel="0" collapsed="false">
      <c r="A10581" s="1" t="n">
        <f aca="false">MAX($A$2:$A10580)+1</f>
        <v>9053</v>
      </c>
      <c r="C10581" s="1" t="str">
        <f aca="false">IF(H10581="",F10581,H10581)</f>
        <v>AVS Lancaster 1</v>
      </c>
      <c r="F10581" s="5"/>
      <c r="G10581" s="1" t="n">
        <v>60085</v>
      </c>
      <c r="H10581" s="1" t="s">
        <v>14885</v>
      </c>
      <c r="K10581" s="1" t="s">
        <v>14850</v>
      </c>
    </row>
    <row r="10582" customFormat="false" ht="15" hidden="false" customHeight="true" outlineLevel="0" collapsed="false">
      <c r="A10582" s="1" t="n">
        <f aca="false">MAX($A$2:$A10581)+1</f>
        <v>9054</v>
      </c>
      <c r="C10582" s="1" t="str">
        <f aca="false">IF(H10582="",F10582,H10582)</f>
        <v>East Orange Solar</v>
      </c>
      <c r="F10582" s="5"/>
      <c r="G10582" s="1" t="n">
        <v>60727</v>
      </c>
      <c r="H10582" s="1" t="s">
        <v>14886</v>
      </c>
      <c r="K10582" s="1" t="s">
        <v>14850</v>
      </c>
    </row>
    <row r="10583" customFormat="false" ht="15" hidden="false" customHeight="true" outlineLevel="0" collapsed="false">
      <c r="A10583" s="1" t="n">
        <f aca="false">MAX($A$2:$A10582)+1</f>
        <v>9055</v>
      </c>
      <c r="C10583" s="1" t="str">
        <f aca="false">IF(H10583="",F10583,H10583)</f>
        <v>WED Coventry 3</v>
      </c>
      <c r="F10583" s="5"/>
      <c r="G10583" s="1" t="n">
        <v>59305</v>
      </c>
      <c r="H10583" s="1" t="s">
        <v>14887</v>
      </c>
      <c r="K10583" s="1" t="s">
        <v>14850</v>
      </c>
    </row>
    <row r="10584" customFormat="false" ht="15" hidden="false" customHeight="true" outlineLevel="0" collapsed="false">
      <c r="A10584" s="1" t="n">
        <f aca="false">MAX($A$2:$A10583)+1</f>
        <v>9056</v>
      </c>
      <c r="C10584" s="1" t="str">
        <f aca="false">IF(H10584="",F10584,H10584)</f>
        <v>Tannery Road Landfill</v>
      </c>
      <c r="F10584" s="5"/>
      <c r="G10584" s="1" t="n">
        <v>60677</v>
      </c>
      <c r="H10584" s="1" t="s">
        <v>14888</v>
      </c>
      <c r="K10584" s="1" t="s">
        <v>14850</v>
      </c>
    </row>
    <row r="10585" customFormat="false" ht="15" hidden="false" customHeight="true" outlineLevel="0" collapsed="false">
      <c r="A10585" s="1" t="n">
        <f aca="false">MAX($A$2:$A10584)+1</f>
        <v>9057</v>
      </c>
      <c r="C10585" s="1" t="str">
        <f aca="false">IF(H10585="",F10585,H10585)</f>
        <v>WYM 1250 Palmer LLC</v>
      </c>
      <c r="F10585" s="5"/>
      <c r="G10585" s="1" t="n">
        <v>60614</v>
      </c>
      <c r="H10585" s="1" t="s">
        <v>14889</v>
      </c>
      <c r="K10585" s="1" t="s">
        <v>14850</v>
      </c>
    </row>
    <row r="10586" customFormat="false" ht="15" hidden="false" customHeight="true" outlineLevel="0" collapsed="false">
      <c r="A10586" s="1" t="n">
        <f aca="false">MAX($A$2:$A10585)+1</f>
        <v>9058</v>
      </c>
      <c r="C10586" s="1" t="str">
        <f aca="false">IF(H10586="",F10586,H10586)</f>
        <v>Hartz Way</v>
      </c>
      <c r="F10586" s="5"/>
      <c r="G10586" s="1" t="n">
        <v>60501</v>
      </c>
      <c r="H10586" s="1" t="s">
        <v>14890</v>
      </c>
      <c r="K10586" s="1" t="s">
        <v>14850</v>
      </c>
    </row>
    <row r="10587" customFormat="false" ht="15" hidden="false" customHeight="true" outlineLevel="0" collapsed="false">
      <c r="A10587" s="1" t="n">
        <f aca="false">MAX($A$2:$A10586)+1</f>
        <v>9059</v>
      </c>
      <c r="C10587" s="1" t="str">
        <f aca="false">IF(H10587="",F10587,H10587)</f>
        <v>Brookside</v>
      </c>
      <c r="F10587" s="5"/>
      <c r="G10587" s="1" t="n">
        <v>60451</v>
      </c>
      <c r="H10587" s="1" t="s">
        <v>14891</v>
      </c>
      <c r="K10587" s="1" t="s">
        <v>14850</v>
      </c>
    </row>
    <row r="10588" customFormat="false" ht="15" hidden="false" customHeight="true" outlineLevel="0" collapsed="false">
      <c r="A10588" s="1" t="n">
        <f aca="false">MAX($A$2:$A10587)+1</f>
        <v>9060</v>
      </c>
      <c r="C10588" s="1" t="str">
        <f aca="false">IF(H10588="",F10588,H10588)</f>
        <v>White Farm Solar, LLC</v>
      </c>
      <c r="F10588" s="5"/>
      <c r="G10588" s="1" t="n">
        <v>60363</v>
      </c>
      <c r="H10588" s="1" t="s">
        <v>14892</v>
      </c>
      <c r="K10588" s="1" t="s">
        <v>14850</v>
      </c>
    </row>
    <row r="10589" customFormat="false" ht="15" hidden="false" customHeight="true" outlineLevel="0" collapsed="false">
      <c r="A10589" s="1" t="n">
        <f aca="false">MAX($A$2:$A10588)+1</f>
        <v>9061</v>
      </c>
      <c r="C10589" s="1" t="str">
        <f aca="false">IF(H10589="",F10589,H10589)</f>
        <v>Allison Creek Hydro</v>
      </c>
      <c r="F10589" s="5"/>
      <c r="G10589" s="1" t="n">
        <v>58982</v>
      </c>
      <c r="H10589" s="1" t="s">
        <v>14893</v>
      </c>
      <c r="K10589" s="1" t="s">
        <v>14850</v>
      </c>
    </row>
    <row r="10590" customFormat="false" ht="15" hidden="false" customHeight="true" outlineLevel="0" collapsed="false">
      <c r="A10590" s="1" t="n">
        <f aca="false">MAX($A$2:$A10589)+1</f>
        <v>9062</v>
      </c>
      <c r="C10590" s="1" t="str">
        <f aca="false">IF(H10590="",F10590,H10590)</f>
        <v>WED Coventry 6</v>
      </c>
      <c r="F10590" s="5"/>
      <c r="G10590" s="1" t="n">
        <v>59314</v>
      </c>
      <c r="H10590" s="1" t="s">
        <v>14894</v>
      </c>
      <c r="K10590" s="1" t="s">
        <v>14850</v>
      </c>
    </row>
    <row r="10591" customFormat="false" ht="15" hidden="false" customHeight="true" outlineLevel="0" collapsed="false">
      <c r="A10591" s="1" t="n">
        <f aca="false">MAX($A$2:$A10590)+1</f>
        <v>9063</v>
      </c>
      <c r="C10591" s="1" t="str">
        <f aca="false">IF(H10591="",F10591,H10591)</f>
        <v>New Castle Solar RES</v>
      </c>
      <c r="F10591" s="5"/>
      <c r="G10591" s="1" t="n">
        <v>59981</v>
      </c>
      <c r="H10591" s="1" t="s">
        <v>14895</v>
      </c>
      <c r="K10591" s="1" t="s">
        <v>14850</v>
      </c>
    </row>
    <row r="10592" customFormat="false" ht="15" hidden="false" customHeight="true" outlineLevel="0" collapsed="false">
      <c r="A10592" s="1" t="n">
        <f aca="false">MAX($A$2:$A10591)+1</f>
        <v>9064</v>
      </c>
      <c r="C10592" s="1" t="str">
        <f aca="false">IF(H10592="",F10592,H10592)</f>
        <v>Orbit Energy Charlotte</v>
      </c>
      <c r="F10592" s="5"/>
      <c r="G10592" s="1" t="n">
        <v>58638</v>
      </c>
      <c r="H10592" s="1" t="s">
        <v>14896</v>
      </c>
      <c r="K10592" s="1" t="s">
        <v>14850</v>
      </c>
    </row>
    <row r="10593" customFormat="false" ht="15" hidden="false" customHeight="true" outlineLevel="0" collapsed="false">
      <c r="A10593" s="1" t="n">
        <f aca="false">MAX($A$2:$A10592)+1</f>
        <v>9065</v>
      </c>
      <c r="C10593" s="1" t="str">
        <f aca="false">IF(H10593="",F10593,H10593)</f>
        <v>Pierre Solar</v>
      </c>
      <c r="F10593" s="5"/>
      <c r="G10593" s="1" t="n">
        <v>60686</v>
      </c>
      <c r="H10593" s="1" t="s">
        <v>14897</v>
      </c>
      <c r="K10593" s="1" t="s">
        <v>14850</v>
      </c>
    </row>
    <row r="10594" customFormat="false" ht="15" hidden="false" customHeight="true" outlineLevel="0" collapsed="false">
      <c r="A10594" s="1" t="n">
        <f aca="false">MAX($A$2:$A10593)+1</f>
        <v>9066</v>
      </c>
      <c r="C10594" s="1" t="str">
        <f aca="false">IF(H10594="",F10594,H10594)</f>
        <v>Beetle Solar</v>
      </c>
      <c r="F10594" s="5"/>
      <c r="G10594" s="1" t="n">
        <v>59511</v>
      </c>
      <c r="H10594" s="1" t="s">
        <v>14898</v>
      </c>
      <c r="K10594" s="1" t="s">
        <v>14850</v>
      </c>
    </row>
    <row r="10595" customFormat="false" ht="15" hidden="false" customHeight="true" outlineLevel="0" collapsed="false">
      <c r="A10595" s="1" t="n">
        <f aca="false">MAX($A$2:$A10594)+1</f>
        <v>9067</v>
      </c>
      <c r="C10595" s="1" t="str">
        <f aca="false">IF(H10595="",F10595,H10595)</f>
        <v>Dublin Solar I</v>
      </c>
      <c r="F10595" s="5"/>
      <c r="G10595" s="1" t="n">
        <v>60930</v>
      </c>
      <c r="H10595" s="1" t="s">
        <v>14899</v>
      </c>
      <c r="K10595" s="1" t="s">
        <v>14850</v>
      </c>
    </row>
    <row r="10596" customFormat="false" ht="15" hidden="false" customHeight="true" outlineLevel="0" collapsed="false">
      <c r="A10596" s="1" t="n">
        <f aca="false">MAX($A$2:$A10595)+1</f>
        <v>9068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1" t="s">
        <v>14900</v>
      </c>
      <c r="K10596" s="1" t="s">
        <v>14850</v>
      </c>
    </row>
    <row r="10597" customFormat="false" ht="15" hidden="false" customHeight="true" outlineLevel="0" collapsed="false">
      <c r="A10597" s="1" t="n">
        <f aca="false">MAX($A$2:$A10596)+1</f>
        <v>9069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1" t="s">
        <v>14901</v>
      </c>
      <c r="K10597" s="1" t="s">
        <v>14850</v>
      </c>
    </row>
    <row r="10598" customFormat="false" ht="15" hidden="false" customHeight="true" outlineLevel="0" collapsed="false">
      <c r="A10598" s="1" t="n">
        <f aca="false">MAX($A$2:$A10597)+1</f>
        <v>9070</v>
      </c>
      <c r="C10598" s="1" t="str">
        <f aca="false">IF(H10598="",F10598,H10598)</f>
        <v>Bowerman Power LFG, LLC</v>
      </c>
      <c r="F10598" s="5"/>
      <c r="G10598" s="1" t="n">
        <v>59461</v>
      </c>
      <c r="H10598" s="1" t="s">
        <v>14902</v>
      </c>
      <c r="K10598" s="1" t="s">
        <v>14850</v>
      </c>
    </row>
    <row r="10599" customFormat="false" ht="15" hidden="false" customHeight="true" outlineLevel="0" collapsed="false">
      <c r="A10599" s="1" t="n">
        <f aca="false">MAX($A$2:$A10598)+1</f>
        <v>9071</v>
      </c>
      <c r="C10599" s="1" t="str">
        <f aca="false">IF(H10599="",F10599,H10599)</f>
        <v>Calipatria Solar Farm</v>
      </c>
      <c r="F10599" s="5"/>
      <c r="G10599" s="1" t="n">
        <v>59088</v>
      </c>
      <c r="H10599" s="1" t="s">
        <v>14903</v>
      </c>
      <c r="K10599" s="1" t="s">
        <v>14850</v>
      </c>
    </row>
    <row r="10600" customFormat="false" ht="15" hidden="false" customHeight="true" outlineLevel="0" collapsed="false">
      <c r="A10600" s="1" t="n">
        <f aca="false">MAX($A$2:$A10599)+1</f>
        <v>9072</v>
      </c>
      <c r="C10600" s="1" t="str">
        <f aca="false">IF(H10600="",F10600,H10600)</f>
        <v>McGoogan Farm, LLC</v>
      </c>
      <c r="F10600" s="5"/>
      <c r="G10600" s="1" t="n">
        <v>60779</v>
      </c>
      <c r="H10600" s="1" t="s">
        <v>14904</v>
      </c>
      <c r="K10600" s="1" t="s">
        <v>14850</v>
      </c>
    </row>
    <row r="10601" customFormat="false" ht="15" hidden="false" customHeight="true" outlineLevel="0" collapsed="false">
      <c r="A10601" s="1" t="n">
        <f aca="false">MAX($A$2:$A10600)+1</f>
        <v>9073</v>
      </c>
      <c r="C10601" s="1" t="str">
        <f aca="false">IF(H10601="",F10601,H10601)</f>
        <v>Industrial Plant</v>
      </c>
      <c r="F10601" s="5"/>
      <c r="G10601" s="1" t="n">
        <v>59793</v>
      </c>
      <c r="H10601" s="1" t="s">
        <v>14905</v>
      </c>
      <c r="K10601" s="1" t="s">
        <v>14850</v>
      </c>
    </row>
    <row r="10602" customFormat="false" ht="15" hidden="false" customHeight="true" outlineLevel="0" collapsed="false">
      <c r="A10602" s="1" t="n">
        <f aca="false">MAX($A$2:$A10601)+1</f>
        <v>9074</v>
      </c>
      <c r="C10602" s="1" t="str">
        <f aca="false">IF(H10602="",F10602,H10602)</f>
        <v>SEPV 18</v>
      </c>
      <c r="F10602" s="5"/>
      <c r="G10602" s="1" t="n">
        <v>59730</v>
      </c>
      <c r="H10602" s="1" t="s">
        <v>14906</v>
      </c>
      <c r="K10602" s="1" t="s">
        <v>14850</v>
      </c>
    </row>
    <row r="10603" customFormat="false" ht="15" hidden="false" customHeight="true" outlineLevel="0" collapsed="false">
      <c r="A10603" s="1" t="n">
        <f aca="false">MAX($A$2:$A10602)+1</f>
        <v>9075</v>
      </c>
      <c r="C10603" s="1" t="str">
        <f aca="false">IF(H10603="",F10603,H10603)</f>
        <v>Raritan Solar</v>
      </c>
      <c r="F10603" s="5"/>
      <c r="G10603" s="1" t="n">
        <v>60729</v>
      </c>
      <c r="H10603" s="1" t="s">
        <v>14907</v>
      </c>
      <c r="K10603" s="1" t="s">
        <v>14850</v>
      </c>
    </row>
    <row r="10604" customFormat="false" ht="15" hidden="false" customHeight="true" outlineLevel="0" collapsed="false">
      <c r="A10604" s="1" t="n">
        <f aca="false">MAX($A$2:$A10603)+1</f>
        <v>9076</v>
      </c>
      <c r="C10604" s="1" t="str">
        <f aca="false">IF(H10604="",F10604,H10604)</f>
        <v>Baltimore City F</v>
      </c>
      <c r="F10604" s="5"/>
      <c r="G10604" s="1" t="n">
        <v>60666</v>
      </c>
      <c r="H10604" s="1" t="s">
        <v>14908</v>
      </c>
      <c r="K10604" s="1" t="s">
        <v>14850</v>
      </c>
    </row>
    <row r="10605" customFormat="false" ht="15" hidden="false" customHeight="true" outlineLevel="0" collapsed="false">
      <c r="A10605" s="1" t="n">
        <f aca="false">MAX($A$2:$A10604)+1</f>
        <v>9077</v>
      </c>
      <c r="C10605" s="1" t="str">
        <f aca="false">IF(H10605="",F10605,H10605)</f>
        <v>Innovative Solar 63, LLC</v>
      </c>
      <c r="F10605" s="5"/>
      <c r="G10605" s="1" t="n">
        <v>60053</v>
      </c>
      <c r="H10605" s="1" t="s">
        <v>14909</v>
      </c>
      <c r="K10605" s="1" t="s">
        <v>14850</v>
      </c>
    </row>
    <row r="10606" customFormat="false" ht="15" hidden="false" customHeight="true" outlineLevel="0" collapsed="false">
      <c r="A10606" s="1" t="n">
        <f aca="false">MAX($A$2:$A10605)+1</f>
        <v>9078</v>
      </c>
      <c r="C10606" s="1" t="str">
        <f aca="false">IF(H10606="",F10606,H10606)</f>
        <v>Johnson Co. Solar RES</v>
      </c>
      <c r="F10606" s="5"/>
      <c r="G10606" s="1" t="n">
        <v>59990</v>
      </c>
      <c r="H10606" s="1" t="s">
        <v>14910</v>
      </c>
      <c r="K10606" s="1" t="s">
        <v>14850</v>
      </c>
    </row>
    <row r="10607" customFormat="false" ht="15" hidden="false" customHeight="true" outlineLevel="0" collapsed="false">
      <c r="A10607" s="1" t="n">
        <f aca="false">MAX($A$2:$A10606)+1</f>
        <v>9079</v>
      </c>
      <c r="C10607" s="1" t="str">
        <f aca="false">IF(H10607="",F10607,H10607)</f>
        <v>BentonSun, LLC</v>
      </c>
      <c r="F10607" s="5"/>
      <c r="G10607" s="1" t="n">
        <v>60695</v>
      </c>
      <c r="H10607" s="1" t="s">
        <v>14911</v>
      </c>
      <c r="K10607" s="1" t="s">
        <v>14850</v>
      </c>
    </row>
    <row r="10608" customFormat="false" ht="15" hidden="false" customHeight="true" outlineLevel="0" collapsed="false">
      <c r="A10608" s="1" t="n">
        <f aca="false">MAX($A$2:$A10607)+1</f>
        <v>9080</v>
      </c>
      <c r="C10608" s="1" t="str">
        <f aca="false">IF(H10608="",F10608,H10608)</f>
        <v>BC Solar</v>
      </c>
      <c r="F10608" s="5"/>
      <c r="G10608" s="1" t="n">
        <v>60616</v>
      </c>
      <c r="H10608" s="1" t="s">
        <v>14912</v>
      </c>
      <c r="K10608" s="1" t="s">
        <v>14850</v>
      </c>
    </row>
    <row r="10609" customFormat="false" ht="15" hidden="false" customHeight="true" outlineLevel="0" collapsed="false">
      <c r="A10609" s="1" t="n">
        <f aca="false">MAX($A$2:$A10608)+1</f>
        <v>9081</v>
      </c>
      <c r="C10609" s="1" t="str">
        <f aca="false">IF(H10609="",F10609,H10609)</f>
        <v>Tart Farm</v>
      </c>
      <c r="F10609" s="5"/>
      <c r="G10609" s="1" t="n">
        <v>59583</v>
      </c>
      <c r="H10609" s="1" t="s">
        <v>14913</v>
      </c>
      <c r="K10609" s="1" t="s">
        <v>14850</v>
      </c>
    </row>
    <row r="10610" customFormat="false" ht="15" hidden="false" customHeight="true" outlineLevel="0" collapsed="false">
      <c r="A10610" s="1" t="n">
        <f aca="false">MAX($A$2:$A10609)+1</f>
        <v>9082</v>
      </c>
      <c r="C10610" s="1" t="str">
        <f aca="false">IF(H10610="",F10610,H10610)</f>
        <v>Cohen Farm Solar, LLC</v>
      </c>
      <c r="F10610" s="5"/>
      <c r="G10610" s="1" t="n">
        <v>60146</v>
      </c>
      <c r="H10610" s="1" t="s">
        <v>14914</v>
      </c>
      <c r="K10610" s="1" t="s">
        <v>14850</v>
      </c>
    </row>
    <row r="10611" customFormat="false" ht="15" hidden="false" customHeight="true" outlineLevel="0" collapsed="false">
      <c r="A10611" s="1" t="n">
        <f aca="false">MAX($A$2:$A10610)+1</f>
        <v>9083</v>
      </c>
      <c r="C10611" s="1" t="str">
        <f aca="false">IF(H10611="",F10611,H10611)</f>
        <v>Kenansville Solar 2, LLC</v>
      </c>
      <c r="F10611" s="5"/>
      <c r="G10611" s="1" t="n">
        <v>58803</v>
      </c>
      <c r="H10611" s="1" t="s">
        <v>14915</v>
      </c>
      <c r="K10611" s="1" t="s">
        <v>14850</v>
      </c>
    </row>
    <row r="10612" customFormat="false" ht="15" hidden="false" customHeight="true" outlineLevel="0" collapsed="false">
      <c r="A10612" s="1" t="n">
        <f aca="false">MAX($A$2:$A10611)+1</f>
        <v>9084</v>
      </c>
      <c r="C10612" s="1" t="str">
        <f aca="false">IF(H10612="",F10612,H10612)</f>
        <v>Curtis Hill Solar</v>
      </c>
      <c r="F10612" s="5"/>
      <c r="G10612" s="1" t="n">
        <v>60851</v>
      </c>
      <c r="H10612" s="1" t="s">
        <v>14916</v>
      </c>
      <c r="K10612" s="1" t="s">
        <v>14850</v>
      </c>
    </row>
    <row r="10613" customFormat="false" ht="15" hidden="false" customHeight="true" outlineLevel="0" collapsed="false">
      <c r="A10613" s="1" t="n">
        <f aca="false">MAX($A$2:$A10612)+1</f>
        <v>9085</v>
      </c>
      <c r="C10613" s="1" t="str">
        <f aca="false">IF(H10613="",F10613,H10613)</f>
        <v>Minnie Solar</v>
      </c>
      <c r="F10613" s="5"/>
      <c r="G10613" s="1" t="n">
        <v>58740</v>
      </c>
      <c r="H10613" s="1" t="s">
        <v>14917</v>
      </c>
      <c r="K10613" s="1" t="s">
        <v>14850</v>
      </c>
    </row>
    <row r="10614" customFormat="false" ht="15" hidden="false" customHeight="true" outlineLevel="0" collapsed="false">
      <c r="A10614" s="1" t="n">
        <f aca="false">MAX($A$2:$A10613)+1</f>
        <v>9086</v>
      </c>
      <c r="C10614" s="1" t="str">
        <f aca="false">IF(H10614="",F10614,H10614)</f>
        <v>Solar Glynn</v>
      </c>
      <c r="F10614" s="5"/>
      <c r="G10614" s="1" t="n">
        <v>60469</v>
      </c>
      <c r="H10614" s="1" t="s">
        <v>14918</v>
      </c>
      <c r="K10614" s="1" t="s">
        <v>14850</v>
      </c>
    </row>
    <row r="10615" customFormat="false" ht="15" hidden="false" customHeight="true" outlineLevel="0" collapsed="false">
      <c r="A10615" s="1" t="n">
        <f aca="false">MAX($A$2:$A10614)+1</f>
        <v>9087</v>
      </c>
      <c r="C10615" s="1" t="str">
        <f aca="false">IF(H10615="",F10615,H10615)</f>
        <v>Lower Turnbull Hydro</v>
      </c>
      <c r="F10615" s="5"/>
      <c r="G10615" s="1" t="n">
        <v>57691</v>
      </c>
      <c r="H10615" s="1" t="s">
        <v>14919</v>
      </c>
      <c r="K10615" s="1" t="s">
        <v>14850</v>
      </c>
    </row>
    <row r="10616" customFormat="false" ht="15" hidden="false" customHeight="true" outlineLevel="0" collapsed="false">
      <c r="A10616" s="1" t="n">
        <f aca="false">MAX($A$2:$A10615)+1</f>
        <v>9088</v>
      </c>
      <c r="C10616" s="1" t="str">
        <f aca="false">IF(H10616="",F10616,H10616)</f>
        <v>Fall River Solar</v>
      </c>
      <c r="F10616" s="5"/>
      <c r="G10616" s="1" t="n">
        <v>60738</v>
      </c>
      <c r="H10616" s="1" t="s">
        <v>14920</v>
      </c>
      <c r="K10616" s="1" t="s">
        <v>14850</v>
      </c>
    </row>
    <row r="10617" customFormat="false" ht="15" hidden="false" customHeight="true" outlineLevel="0" collapsed="false">
      <c r="A10617" s="1" t="n">
        <f aca="false">MAX($A$2:$A10616)+1</f>
        <v>9089</v>
      </c>
      <c r="C10617" s="1" t="str">
        <f aca="false">IF(H10617="",F10617,H10617)</f>
        <v>Sulphur Springs</v>
      </c>
      <c r="F10617" s="5"/>
      <c r="G10617" s="1" t="n">
        <v>60381</v>
      </c>
      <c r="H10617" s="1" t="s">
        <v>14921</v>
      </c>
      <c r="K10617" s="1" t="s">
        <v>14850</v>
      </c>
    </row>
    <row r="10618" customFormat="false" ht="15" hidden="false" customHeight="true" outlineLevel="0" collapsed="false">
      <c r="A10618" s="1" t="n">
        <f aca="false">MAX($A$2:$A10617)+1</f>
        <v>9090</v>
      </c>
      <c r="C10618" s="1" t="str">
        <f aca="false">IF(H10618="",F10618,H10618)</f>
        <v>Avalon Solar II</v>
      </c>
      <c r="F10618" s="5"/>
      <c r="G10618" s="1" t="n">
        <v>60062</v>
      </c>
      <c r="H10618" s="1" t="s">
        <v>14922</v>
      </c>
      <c r="K10618" s="1" t="s">
        <v>14850</v>
      </c>
    </row>
    <row r="10619" customFormat="false" ht="15" hidden="false" customHeight="true" outlineLevel="0" collapsed="false">
      <c r="A10619" s="1" t="n">
        <f aca="false">MAX($A$2:$A10618)+1</f>
        <v>9091</v>
      </c>
      <c r="C10619" s="1" t="str">
        <f aca="false">IF(H10619="",F10619,H10619)</f>
        <v>Hyline Solar Center, LLC</v>
      </c>
      <c r="F10619" s="5"/>
      <c r="G10619" s="1" t="n">
        <v>60331</v>
      </c>
      <c r="H10619" s="1" t="s">
        <v>14923</v>
      </c>
      <c r="K10619" s="1" t="s">
        <v>14850</v>
      </c>
    </row>
    <row r="10620" customFormat="false" ht="15" hidden="false" customHeight="true" outlineLevel="0" collapsed="false">
      <c r="A10620" s="1" t="n">
        <f aca="false">MAX($A$2:$A10619)+1</f>
        <v>9092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1" t="s">
        <v>14924</v>
      </c>
      <c r="K10620" s="1" t="s">
        <v>14850</v>
      </c>
    </row>
    <row r="10621" customFormat="false" ht="15" hidden="false" customHeight="true" outlineLevel="0" collapsed="false">
      <c r="A10621" s="1" t="n">
        <f aca="false">MAX($A$2:$A10620)+1</f>
        <v>9093</v>
      </c>
      <c r="C10621" s="1" t="str">
        <f aca="false">IF(H10621="",F10621,H10621)</f>
        <v>Meadows PV 1</v>
      </c>
      <c r="F10621" s="5"/>
      <c r="G10621" s="1" t="n">
        <v>59513</v>
      </c>
      <c r="H10621" s="1" t="s">
        <v>14925</v>
      </c>
      <c r="K10621" s="1" t="s">
        <v>14850</v>
      </c>
    </row>
    <row r="10622" customFormat="false" ht="15" hidden="false" customHeight="true" outlineLevel="0" collapsed="false">
      <c r="A10622" s="1" t="n">
        <f aca="false">MAX($A$2:$A10621)+1</f>
        <v>9094</v>
      </c>
      <c r="C10622" s="1" t="str">
        <f aca="false">IF(H10622="",F10622,H10622)</f>
        <v>Twin Branch PV</v>
      </c>
      <c r="F10622" s="5"/>
      <c r="G10622" s="1" t="n">
        <v>59861</v>
      </c>
      <c r="H10622" s="1" t="s">
        <v>14926</v>
      </c>
      <c r="K10622" s="1" t="s">
        <v>14850</v>
      </c>
    </row>
    <row r="10623" customFormat="false" ht="15" hidden="false" customHeight="true" outlineLevel="0" collapsed="false">
      <c r="A10623" s="1" t="n">
        <f aca="false">MAX($A$2:$A10622)+1</f>
        <v>9095</v>
      </c>
      <c r="C10623" s="1" t="str">
        <f aca="false">IF(H10623="",F10623,H10623)</f>
        <v>Innovative Solar 6</v>
      </c>
      <c r="F10623" s="5"/>
      <c r="G10623" s="1" t="n">
        <v>59542</v>
      </c>
      <c r="H10623" s="1" t="s">
        <v>14927</v>
      </c>
      <c r="K10623" s="1" t="s">
        <v>14850</v>
      </c>
    </row>
    <row r="10624" customFormat="false" ht="15" hidden="false" customHeight="true" outlineLevel="0" collapsed="false">
      <c r="A10624" s="1" t="n">
        <f aca="false">MAX($A$2:$A10623)+1</f>
        <v>9096</v>
      </c>
      <c r="C10624" s="1" t="str">
        <f aca="false">IF(H10624="",F10624,H10624)</f>
        <v>VEC Alburgh Array</v>
      </c>
      <c r="F10624" s="5"/>
      <c r="G10624" s="1" t="n">
        <v>60860</v>
      </c>
      <c r="H10624" s="1" t="s">
        <v>14928</v>
      </c>
      <c r="K10624" s="1" t="s">
        <v>14850</v>
      </c>
    </row>
    <row r="10625" customFormat="false" ht="15" hidden="false" customHeight="true" outlineLevel="0" collapsed="false">
      <c r="A10625" s="1" t="n">
        <f aca="false">MAX($A$2:$A10624)+1</f>
        <v>9097</v>
      </c>
      <c r="C10625" s="1" t="str">
        <f aca="false">IF(H10625="",F10625,H10625)</f>
        <v>Lake Forest Hospital</v>
      </c>
      <c r="F10625" s="5"/>
      <c r="G10625" s="1" t="n">
        <v>60797</v>
      </c>
      <c r="H10625" s="1" t="s">
        <v>14929</v>
      </c>
      <c r="K10625" s="1" t="s">
        <v>14850</v>
      </c>
    </row>
    <row r="10626" customFormat="false" ht="15" hidden="false" customHeight="true" outlineLevel="0" collapsed="false">
      <c r="A10626" s="1" t="n">
        <f aca="false">MAX($A$2:$A10625)+1</f>
        <v>9098</v>
      </c>
      <c r="C10626" s="1" t="str">
        <f aca="false">IF(H10626="",F10626,H10626)</f>
        <v>Bethlehem - West</v>
      </c>
      <c r="F10626" s="5"/>
      <c r="G10626" s="1" t="n">
        <v>60478</v>
      </c>
      <c r="H10626" s="1" t="s">
        <v>14930</v>
      </c>
      <c r="K10626" s="1" t="s">
        <v>14850</v>
      </c>
    </row>
    <row r="10627" customFormat="false" ht="15" hidden="false" customHeight="true" outlineLevel="0" collapsed="false">
      <c r="A10627" s="1" t="n">
        <f aca="false">MAX($A$2:$A10626)+1</f>
        <v>9099</v>
      </c>
      <c r="C10627" s="1" t="str">
        <f aca="false">IF(H10627="",F10627,H10627)</f>
        <v>Sabert Solar</v>
      </c>
      <c r="F10627" s="5"/>
      <c r="G10627" s="1" t="n">
        <v>60810</v>
      </c>
      <c r="H10627" s="1" t="s">
        <v>14931</v>
      </c>
      <c r="K10627" s="1" t="s">
        <v>14850</v>
      </c>
    </row>
    <row r="10628" customFormat="false" ht="15" hidden="false" customHeight="true" outlineLevel="0" collapsed="false">
      <c r="A10628" s="1" t="n">
        <f aca="false">MAX($A$2:$A10627)+1</f>
        <v>9100</v>
      </c>
      <c r="C10628" s="1" t="str">
        <f aca="false">IF(H10628="",F10628,H10628)</f>
        <v>Seabrook Village</v>
      </c>
      <c r="F10628" s="5"/>
      <c r="G10628" s="1" t="n">
        <v>60747</v>
      </c>
      <c r="H10628" s="1" t="s">
        <v>14932</v>
      </c>
      <c r="K10628" s="1" t="s">
        <v>14850</v>
      </c>
    </row>
    <row r="10629" customFormat="false" ht="15" hidden="false" customHeight="true" outlineLevel="0" collapsed="false">
      <c r="A10629" s="1" t="n">
        <f aca="false">MAX($A$2:$A10628)+1</f>
        <v>9101</v>
      </c>
      <c r="C10629" s="1" t="str">
        <f aca="false">IF(H10629="",F10629,H10629)</f>
        <v>Beech Ridge Energy Storage</v>
      </c>
      <c r="F10629" s="5"/>
      <c r="G10629" s="1" t="n">
        <v>60390</v>
      </c>
      <c r="H10629" s="1" t="s">
        <v>14933</v>
      </c>
      <c r="K10629" s="1" t="s">
        <v>14850</v>
      </c>
    </row>
    <row r="10630" customFormat="false" ht="15" hidden="false" customHeight="true" outlineLevel="0" collapsed="false">
      <c r="A10630" s="1" t="n">
        <f aca="false">MAX($A$2:$A10629)+1</f>
        <v>9102</v>
      </c>
      <c r="C10630" s="1" t="str">
        <f aca="false">IF(H10630="",F10630,H10630)</f>
        <v>Perry Solar Facility</v>
      </c>
      <c r="F10630" s="5"/>
      <c r="G10630" s="1" t="n">
        <v>60071</v>
      </c>
      <c r="H10630" s="1" t="s">
        <v>14934</v>
      </c>
      <c r="K10630" s="1" t="s">
        <v>14850</v>
      </c>
    </row>
    <row r="10631" customFormat="false" ht="15" hidden="false" customHeight="true" outlineLevel="0" collapsed="false">
      <c r="A10631" s="1" t="n">
        <f aca="false">MAX($A$2:$A10630)+1</f>
        <v>9103</v>
      </c>
      <c r="C10631" s="1" t="str">
        <f aca="false">IF(H10631="",F10631,H10631)</f>
        <v>Castor Solar</v>
      </c>
      <c r="F10631" s="5"/>
      <c r="G10631" s="1" t="n">
        <v>60277</v>
      </c>
      <c r="H10631" s="1" t="s">
        <v>14935</v>
      </c>
      <c r="K10631" s="1" t="s">
        <v>14850</v>
      </c>
    </row>
    <row r="10632" customFormat="false" ht="15" hidden="false" customHeight="true" outlineLevel="0" collapsed="false">
      <c r="A10632" s="1" t="n">
        <f aca="false">MAX($A$2:$A10631)+1</f>
        <v>9104</v>
      </c>
      <c r="C10632" s="1" t="str">
        <f aca="false">IF(H10632="",F10632,H10632)</f>
        <v>Tarboro Solar</v>
      </c>
      <c r="F10632" s="5"/>
      <c r="G10632" s="1" t="n">
        <v>59648</v>
      </c>
      <c r="H10632" s="1" t="s">
        <v>14936</v>
      </c>
      <c r="K10632" s="1" t="s">
        <v>14850</v>
      </c>
    </row>
    <row r="10633" customFormat="false" ht="15" hidden="false" customHeight="true" outlineLevel="0" collapsed="false">
      <c r="A10633" s="1" t="n">
        <f aca="false">MAX($A$2:$A10632)+1</f>
        <v>9105</v>
      </c>
      <c r="C10633" s="1" t="str">
        <f aca="false">IF(H10633="",F10633,H10633)</f>
        <v>Leonardo Wind 1 LLC</v>
      </c>
      <c r="F10633" s="5"/>
      <c r="G10633" s="1" t="n">
        <v>59228</v>
      </c>
      <c r="H10633" s="1" t="s">
        <v>14937</v>
      </c>
      <c r="K10633" s="1" t="s">
        <v>14850</v>
      </c>
    </row>
    <row r="10634" customFormat="false" ht="15" hidden="false" customHeight="true" outlineLevel="0" collapsed="false">
      <c r="A10634" s="1" t="n">
        <f aca="false">MAX($A$2:$A10633)+1</f>
        <v>9106</v>
      </c>
      <c r="C10634" s="1" t="str">
        <f aca="false">IF(H10634="",F10634,H10634)</f>
        <v>Shakopee Met Council WTP</v>
      </c>
      <c r="F10634" s="5"/>
      <c r="G10634" s="1" t="n">
        <v>60919</v>
      </c>
      <c r="H10634" s="1" t="s">
        <v>14938</v>
      </c>
      <c r="K10634" s="1" t="s">
        <v>14850</v>
      </c>
    </row>
    <row r="10635" customFormat="false" ht="15" hidden="false" customHeight="true" outlineLevel="0" collapsed="false">
      <c r="A10635" s="1" t="n">
        <f aca="false">MAX($A$2:$A10634)+1</f>
        <v>9107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1" t="s">
        <v>14939</v>
      </c>
      <c r="K10635" s="1" t="s">
        <v>14850</v>
      </c>
    </row>
    <row r="10636" customFormat="false" ht="15" hidden="false" customHeight="true" outlineLevel="0" collapsed="false">
      <c r="A10636" s="1" t="n">
        <f aca="false">MAX($A$2:$A10635)+1</f>
        <v>9108</v>
      </c>
      <c r="C10636" s="1" t="str">
        <f aca="false">IF(H10636="",F10636,H10636)</f>
        <v>Mount Olive Solar</v>
      </c>
      <c r="F10636" s="5"/>
      <c r="G10636" s="1" t="n">
        <v>59908</v>
      </c>
      <c r="H10636" s="1" t="s">
        <v>14940</v>
      </c>
      <c r="K10636" s="1" t="s">
        <v>14850</v>
      </c>
    </row>
    <row r="10637" customFormat="false" ht="15" hidden="false" customHeight="true" outlineLevel="0" collapsed="false">
      <c r="A10637" s="1" t="n">
        <f aca="false">MAX($A$2:$A10636)+1</f>
        <v>9109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1" t="s">
        <v>14941</v>
      </c>
      <c r="K10637" s="1" t="s">
        <v>14850</v>
      </c>
    </row>
    <row r="10638" customFormat="false" ht="15" hidden="false" customHeight="true" outlineLevel="0" collapsed="false">
      <c r="A10638" s="1" t="n">
        <f aca="false">MAX($A$2:$A10637)+1</f>
        <v>9110</v>
      </c>
      <c r="C10638" s="1" t="str">
        <f aca="false">IF(H10638="",F10638,H10638)</f>
        <v>River Road Solar, LLC</v>
      </c>
      <c r="F10638" s="5"/>
      <c r="G10638" s="1" t="n">
        <v>60487</v>
      </c>
      <c r="H10638" s="1" t="s">
        <v>14942</v>
      </c>
      <c r="K10638" s="1" t="s">
        <v>14850</v>
      </c>
    </row>
    <row r="10639" customFormat="false" ht="15" hidden="false" customHeight="true" outlineLevel="0" collapsed="false">
      <c r="A10639" s="1" t="n">
        <f aca="false">MAX($A$2:$A10638)+1</f>
        <v>9111</v>
      </c>
      <c r="C10639" s="1" t="str">
        <f aca="false">IF(H10639="",F10639,H10639)</f>
        <v>Meadow Solar</v>
      </c>
      <c r="F10639" s="5"/>
      <c r="G10639" s="1" t="n">
        <v>60756</v>
      </c>
      <c r="H10639" s="1" t="s">
        <v>14943</v>
      </c>
      <c r="K10639" s="1" t="s">
        <v>14850</v>
      </c>
    </row>
    <row r="10640" customFormat="false" ht="15" hidden="false" customHeight="true" outlineLevel="0" collapsed="false">
      <c r="A10640" s="1" t="n">
        <f aca="false">MAX($A$2:$A10639)+1</f>
        <v>9112</v>
      </c>
      <c r="C10640" s="1" t="str">
        <f aca="false">IF(H10640="",F10640,H10640)</f>
        <v>Lincoln Solar, LLC (NC)</v>
      </c>
      <c r="F10640" s="5"/>
      <c r="G10640" s="1" t="n">
        <v>60399</v>
      </c>
      <c r="H10640" s="1" t="s">
        <v>14944</v>
      </c>
      <c r="K10640" s="1" t="s">
        <v>14850</v>
      </c>
    </row>
    <row r="10641" customFormat="false" ht="15" hidden="false" customHeight="true" outlineLevel="0" collapsed="false">
      <c r="A10641" s="1" t="n">
        <f aca="false">MAX($A$2:$A10640)+1</f>
        <v>9113</v>
      </c>
      <c r="C10641" s="1" t="str">
        <f aca="false">IF(H10641="",F10641,H10641)</f>
        <v>Bernards Solar</v>
      </c>
      <c r="F10641" s="5"/>
      <c r="G10641" s="1" t="n">
        <v>60437</v>
      </c>
      <c r="H10641" s="1" t="s">
        <v>14945</v>
      </c>
      <c r="K10641" s="1" t="s">
        <v>14850</v>
      </c>
    </row>
    <row r="10642" customFormat="false" ht="15" hidden="false" customHeight="true" outlineLevel="0" collapsed="false">
      <c r="A10642" s="1" t="n">
        <f aca="false">MAX($A$2:$A10641)+1</f>
        <v>9114</v>
      </c>
      <c r="C10642" s="1" t="str">
        <f aca="false">IF(H10642="",F10642,H10642)</f>
        <v>Waynesville Solar Farm (MO)</v>
      </c>
      <c r="F10642" s="5"/>
      <c r="G10642" s="1" t="n">
        <v>60706</v>
      </c>
      <c r="H10642" s="1" t="s">
        <v>14946</v>
      </c>
      <c r="K10642" s="1" t="s">
        <v>14850</v>
      </c>
    </row>
    <row r="10643" customFormat="false" ht="15" hidden="false" customHeight="true" outlineLevel="0" collapsed="false">
      <c r="A10643" s="1" t="n">
        <f aca="false">MAX($A$2:$A10642)+1</f>
        <v>9115</v>
      </c>
      <c r="C10643" s="1" t="str">
        <f aca="false">IF(H10643="",F10643,H10643)</f>
        <v>Cold River Road Solar</v>
      </c>
      <c r="F10643" s="5"/>
      <c r="G10643" s="1" t="n">
        <v>60912</v>
      </c>
      <c r="H10643" s="1" t="s">
        <v>14947</v>
      </c>
      <c r="K10643" s="1" t="s">
        <v>14850</v>
      </c>
    </row>
    <row r="10644" customFormat="false" ht="15" hidden="false" customHeight="true" outlineLevel="0" collapsed="false">
      <c r="A10644" s="1" t="n">
        <f aca="false">MAX($A$2:$A10643)+1</f>
        <v>9116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1" t="s">
        <v>14948</v>
      </c>
      <c r="K10644" s="1" t="s">
        <v>14850</v>
      </c>
    </row>
    <row r="10645" customFormat="false" ht="15" hidden="false" customHeight="true" outlineLevel="0" collapsed="false">
      <c r="A10645" s="1" t="n">
        <f aca="false">MAX($A$2:$A10644)+1</f>
        <v>9117</v>
      </c>
      <c r="C10645" s="1" t="str">
        <f aca="false">IF(H10645="",F10645,H10645)</f>
        <v>UI RCP Woodbridge FC</v>
      </c>
      <c r="F10645" s="5"/>
      <c r="G10645" s="1" t="n">
        <v>60593</v>
      </c>
      <c r="H10645" s="1" t="s">
        <v>14949</v>
      </c>
      <c r="K10645" s="1" t="s">
        <v>14850</v>
      </c>
    </row>
    <row r="10646" customFormat="false" ht="15" hidden="false" customHeight="true" outlineLevel="0" collapsed="false">
      <c r="A10646" s="1" t="n">
        <f aca="false">MAX($A$2:$A10645)+1</f>
        <v>9118</v>
      </c>
      <c r="C10646" s="1" t="str">
        <f aca="false">IF(H10646="",F10646,H10646)</f>
        <v>Pollocksville Solar</v>
      </c>
      <c r="F10646" s="5"/>
      <c r="G10646" s="1" t="n">
        <v>59917</v>
      </c>
      <c r="H10646" s="1" t="s">
        <v>14950</v>
      </c>
      <c r="K10646" s="1" t="s">
        <v>14850</v>
      </c>
    </row>
    <row r="10647" customFormat="false" ht="15" hidden="false" customHeight="true" outlineLevel="0" collapsed="false">
      <c r="A10647" s="1" t="n">
        <f aca="false">MAX($A$2:$A10646)+1</f>
        <v>9119</v>
      </c>
      <c r="C10647" s="1" t="str">
        <f aca="false">IF(H10647="",F10647,H10647)</f>
        <v>Sutton Solar</v>
      </c>
      <c r="F10647" s="5"/>
      <c r="G10647" s="1" t="n">
        <v>60878</v>
      </c>
      <c r="H10647" s="1" t="s">
        <v>14951</v>
      </c>
      <c r="K10647" s="1" t="s">
        <v>14850</v>
      </c>
    </row>
    <row r="10648" customFormat="false" ht="15" hidden="false" customHeight="true" outlineLevel="0" collapsed="false">
      <c r="A10648" s="1" t="n">
        <f aca="false">MAX($A$2:$A10647)+1</f>
        <v>9120</v>
      </c>
      <c r="C10648" s="1" t="str">
        <f aca="false">IF(H10648="",F10648,H10648)</f>
        <v>Germantown Solar, LLC</v>
      </c>
      <c r="F10648" s="5"/>
      <c r="G10648" s="1" t="n">
        <v>60480</v>
      </c>
      <c r="H10648" s="1" t="s">
        <v>14952</v>
      </c>
      <c r="K10648" s="1" t="s">
        <v>14850</v>
      </c>
    </row>
    <row r="10649" customFormat="false" ht="15" hidden="false" customHeight="true" outlineLevel="0" collapsed="false">
      <c r="A10649" s="1" t="n">
        <f aca="false">MAX($A$2:$A10648)+1</f>
        <v>9121</v>
      </c>
      <c r="C10649" s="1" t="str">
        <f aca="false">IF(H10649="",F10649,H10649)</f>
        <v>L'Oreal Franklin</v>
      </c>
      <c r="F10649" s="5"/>
      <c r="G10649" s="1" t="n">
        <v>60765</v>
      </c>
      <c r="H10649" s="1" t="s">
        <v>14953</v>
      </c>
      <c r="K10649" s="1" t="s">
        <v>14850</v>
      </c>
    </row>
    <row r="10650" customFormat="false" ht="15" hidden="false" customHeight="true" outlineLevel="0" collapsed="false">
      <c r="A10650" s="1" t="n">
        <f aca="false">MAX($A$2:$A10649)+1</f>
        <v>9122</v>
      </c>
      <c r="C10650" s="1" t="str">
        <f aca="false">IF(H10650="",F10650,H10650)</f>
        <v>Pfizer Groton Fuel Cell</v>
      </c>
      <c r="F10650" s="5"/>
      <c r="G10650" s="1" t="n">
        <v>60392</v>
      </c>
      <c r="H10650" s="1" t="s">
        <v>14954</v>
      </c>
      <c r="K10650" s="1" t="s">
        <v>14850</v>
      </c>
    </row>
    <row r="10651" customFormat="false" ht="15" hidden="false" customHeight="true" outlineLevel="0" collapsed="false">
      <c r="A10651" s="1" t="n">
        <f aca="false">MAX($A$2:$A10650)+1</f>
        <v>9123</v>
      </c>
      <c r="C10651" s="1" t="str">
        <f aca="false">IF(H10651="",F10651,H10651)</f>
        <v>E&amp;B Resources</v>
      </c>
      <c r="F10651" s="5"/>
      <c r="G10651" s="1" t="n">
        <v>60446</v>
      </c>
      <c r="H10651" s="1" t="s">
        <v>14955</v>
      </c>
      <c r="K10651" s="1" t="s">
        <v>14850</v>
      </c>
    </row>
    <row r="10652" customFormat="false" ht="15" hidden="false" customHeight="true" outlineLevel="0" collapsed="false">
      <c r="A10652" s="1" t="n">
        <f aca="false">MAX($A$2:$A10651)+1</f>
        <v>9124</v>
      </c>
      <c r="C10652" s="1" t="str">
        <f aca="false">IF(H10652="",F10652,H10652)</f>
        <v>Paynesville Community Solar</v>
      </c>
      <c r="F10652" s="5"/>
      <c r="G10652" s="1" t="n">
        <v>60715</v>
      </c>
      <c r="H10652" s="1" t="s">
        <v>14956</v>
      </c>
      <c r="K10652" s="1" t="s">
        <v>14850</v>
      </c>
    </row>
    <row r="10653" customFormat="false" ht="15" hidden="false" customHeight="true" outlineLevel="0" collapsed="false">
      <c r="A10653" s="1" t="n">
        <f aca="false">MAX($A$2:$A10652)+1</f>
        <v>9125</v>
      </c>
      <c r="C10653" s="1" t="str">
        <f aca="false">IF(H10653="",F10653,H10653)</f>
        <v>Dickinson Solar Array</v>
      </c>
      <c r="F10653" s="5"/>
      <c r="G10653" s="1" t="n">
        <v>60652</v>
      </c>
      <c r="H10653" s="1" t="s">
        <v>14957</v>
      </c>
      <c r="K10653" s="1" t="s">
        <v>14850</v>
      </c>
    </row>
    <row r="10654" customFormat="false" ht="15" hidden="false" customHeight="true" outlineLevel="0" collapsed="false">
      <c r="A10654" s="1" t="n">
        <f aca="false">MAX($A$2:$A10653)+1</f>
        <v>9126</v>
      </c>
      <c r="C10654" s="1" t="str">
        <f aca="false">IF(H10654="",F10654,H10654)</f>
        <v>Frontier Solar LLC</v>
      </c>
      <c r="F10654" s="5"/>
      <c r="G10654" s="1" t="n">
        <v>60039</v>
      </c>
      <c r="H10654" s="1" t="s">
        <v>14958</v>
      </c>
      <c r="K10654" s="1" t="s">
        <v>14850</v>
      </c>
    </row>
    <row r="10655" customFormat="false" ht="15" hidden="false" customHeight="true" outlineLevel="0" collapsed="false">
      <c r="A10655" s="1" t="n">
        <f aca="false">MAX($A$2:$A10654)+1</f>
        <v>9127</v>
      </c>
      <c r="C10655" s="1" t="str">
        <f aca="false">IF(H10655="",F10655,H10655)</f>
        <v>Jake Energy Storage Center</v>
      </c>
      <c r="F10655" s="5"/>
      <c r="G10655" s="1" t="n">
        <v>59960</v>
      </c>
      <c r="H10655" s="1" t="s">
        <v>14959</v>
      </c>
      <c r="K10655" s="1" t="s">
        <v>14850</v>
      </c>
    </row>
    <row r="10656" customFormat="false" ht="15" hidden="false" customHeight="true" outlineLevel="0" collapsed="false">
      <c r="A10656" s="1" t="n">
        <f aca="false">MAX($A$2:$A10655)+1</f>
        <v>9128</v>
      </c>
      <c r="C10656" s="1" t="str">
        <f aca="false">IF(H10656="",F10656,H10656)</f>
        <v>Wayne Solar I LLC</v>
      </c>
      <c r="F10656" s="5"/>
      <c r="G10656" s="1" t="n">
        <v>60602</v>
      </c>
      <c r="H10656" s="1" t="s">
        <v>14960</v>
      </c>
      <c r="K10656" s="1" t="s">
        <v>14850</v>
      </c>
    </row>
    <row r="10657" customFormat="false" ht="15" hidden="false" customHeight="true" outlineLevel="0" collapsed="false">
      <c r="A10657" s="1" t="n">
        <f aca="false">MAX($A$2:$A10656)+1</f>
        <v>9129</v>
      </c>
      <c r="C10657" s="1" t="str">
        <f aca="false">IF(H10657="",F10657,H10657)</f>
        <v>Hamilton Solar-Crosswicks</v>
      </c>
      <c r="F10657" s="5"/>
      <c r="G10657" s="1" t="n">
        <v>60489</v>
      </c>
      <c r="H10657" s="1" t="s">
        <v>14961</v>
      </c>
      <c r="K10657" s="1" t="s">
        <v>14850</v>
      </c>
    </row>
    <row r="10658" customFormat="false" ht="15" hidden="false" customHeight="true" outlineLevel="0" collapsed="false">
      <c r="A10658" s="1" t="n">
        <f aca="false">MAX($A$2:$A10657)+1</f>
        <v>9130</v>
      </c>
      <c r="C10658" s="1" t="str">
        <f aca="false">IF(H10658="",F10658,H10658)</f>
        <v>Oneida - South</v>
      </c>
      <c r="F10658" s="5"/>
      <c r="G10658" s="1" t="n">
        <v>60455</v>
      </c>
      <c r="H10658" s="1" t="s">
        <v>14962</v>
      </c>
      <c r="K10658" s="1" t="s">
        <v>14850</v>
      </c>
    </row>
    <row r="10659" customFormat="false" ht="15" hidden="false" customHeight="true" outlineLevel="0" collapsed="false">
      <c r="A10659" s="1" t="n">
        <f aca="false">MAX($A$2:$A10658)+1</f>
        <v>9131</v>
      </c>
      <c r="C10659" s="1" t="str">
        <f aca="false">IF(H10659="",F10659,H10659)</f>
        <v>Greenwood Solar Farm</v>
      </c>
      <c r="F10659" s="5"/>
      <c r="G10659" s="1" t="n">
        <v>60019</v>
      </c>
      <c r="H10659" s="1" t="s">
        <v>14963</v>
      </c>
      <c r="K10659" s="1" t="s">
        <v>14850</v>
      </c>
    </row>
    <row r="10660" customFormat="false" ht="15" hidden="false" customHeight="true" outlineLevel="0" collapsed="false">
      <c r="A10660" s="1" t="n">
        <f aca="false">MAX($A$2:$A10659)+1</f>
        <v>9132</v>
      </c>
      <c r="C10660" s="1" t="str">
        <f aca="false">IF(H10660="",F10660,H10660)</f>
        <v>Snow Camp Solar, LLC</v>
      </c>
      <c r="F10660" s="5"/>
      <c r="G10660" s="1" t="n">
        <v>60367</v>
      </c>
      <c r="H10660" s="1" t="s">
        <v>14964</v>
      </c>
      <c r="K10660" s="1" t="s">
        <v>14850</v>
      </c>
    </row>
    <row r="10661" customFormat="false" ht="15" hidden="false" customHeight="true" outlineLevel="0" collapsed="false">
      <c r="A10661" s="1" t="n">
        <f aca="false">MAX($A$2:$A10660)+1</f>
        <v>9133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1" t="s">
        <v>14965</v>
      </c>
      <c r="K10661" s="1" t="s">
        <v>14850</v>
      </c>
    </row>
    <row r="10662" customFormat="false" ht="15" hidden="false" customHeight="true" outlineLevel="0" collapsed="false">
      <c r="A10662" s="1" t="n">
        <f aca="false">MAX($A$2:$A10661)+1</f>
        <v>9134</v>
      </c>
      <c r="C10662" s="1" t="str">
        <f aca="false">IF(H10662="",F10662,H10662)</f>
        <v>SunE Rochester</v>
      </c>
      <c r="F10662" s="5"/>
      <c r="G10662" s="1" t="n">
        <v>60032</v>
      </c>
      <c r="H10662" s="1" t="s">
        <v>14966</v>
      </c>
      <c r="K10662" s="1" t="s">
        <v>14850</v>
      </c>
    </row>
    <row r="10663" customFormat="false" ht="15" hidden="false" customHeight="true" outlineLevel="0" collapsed="false">
      <c r="A10663" s="1" t="n">
        <f aca="false">MAX($A$2:$A10662)+1</f>
        <v>9135</v>
      </c>
      <c r="C10663" s="1" t="str">
        <f aca="false">IF(H10663="",F10663,H10663)</f>
        <v>Stafford MS Ground Mount</v>
      </c>
      <c r="F10663" s="5"/>
      <c r="G10663" s="1" t="n">
        <v>60880</v>
      </c>
      <c r="H10663" s="1" t="s">
        <v>14967</v>
      </c>
      <c r="K10663" s="1" t="s">
        <v>14850</v>
      </c>
    </row>
    <row r="10664" customFormat="false" ht="15" hidden="false" customHeight="true" outlineLevel="0" collapsed="false">
      <c r="A10664" s="1" t="n">
        <f aca="false">MAX($A$2:$A10663)+1</f>
        <v>9136</v>
      </c>
      <c r="C10664" s="1" t="str">
        <f aca="false">IF(H10664="",F10664,H10664)</f>
        <v>Candace Solar</v>
      </c>
      <c r="F10664" s="5"/>
      <c r="G10664" s="1" t="n">
        <v>59499</v>
      </c>
      <c r="H10664" s="1" t="s">
        <v>14968</v>
      </c>
      <c r="K10664" s="1" t="s">
        <v>14850</v>
      </c>
    </row>
    <row r="10665" customFormat="false" ht="15" hidden="false" customHeight="true" outlineLevel="0" collapsed="false">
      <c r="A10665" s="1" t="n">
        <f aca="false">MAX($A$2:$A10664)+1</f>
        <v>9137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1" t="s">
        <v>14969</v>
      </c>
      <c r="K10665" s="1" t="s">
        <v>14850</v>
      </c>
    </row>
    <row r="10666" customFormat="false" ht="15" hidden="false" customHeight="true" outlineLevel="0" collapsed="false">
      <c r="A10666" s="1" t="n">
        <f aca="false">MAX($A$2:$A10665)+1</f>
        <v>9138</v>
      </c>
      <c r="C10666" s="1" t="str">
        <f aca="false">IF(H10666="",F10666,H10666)</f>
        <v>Shirley Water</v>
      </c>
      <c r="F10666" s="5"/>
      <c r="G10666" s="1" t="n">
        <v>60498</v>
      </c>
      <c r="H10666" s="1" t="s">
        <v>14970</v>
      </c>
      <c r="K10666" s="1" t="s">
        <v>14850</v>
      </c>
    </row>
    <row r="10667" customFormat="false" ht="15" hidden="false" customHeight="true" outlineLevel="0" collapsed="false">
      <c r="A10667" s="1" t="n">
        <f aca="false">MAX($A$2:$A10666)+1</f>
        <v>9139</v>
      </c>
      <c r="C10667" s="1" t="str">
        <f aca="false">IF(H10667="",F10667,H10667)</f>
        <v>Leggett Solar, LLC</v>
      </c>
      <c r="F10667" s="5"/>
      <c r="G10667" s="1" t="n">
        <v>60783</v>
      </c>
      <c r="H10667" s="1" t="s">
        <v>14971</v>
      </c>
      <c r="K10667" s="1" t="s">
        <v>14850</v>
      </c>
    </row>
    <row r="10668" customFormat="false" ht="15" hidden="false" customHeight="true" outlineLevel="0" collapsed="false">
      <c r="A10668" s="1" t="n">
        <f aca="false">MAX($A$2:$A10667)+1</f>
        <v>9140</v>
      </c>
      <c r="C10668" s="1" t="str">
        <f aca="false">IF(H10668="",F10668,H10668)</f>
        <v>Sullivan Solar, LLC</v>
      </c>
      <c r="F10668" s="5"/>
      <c r="G10668" s="1" t="n">
        <v>60410</v>
      </c>
      <c r="H10668" s="1" t="s">
        <v>14972</v>
      </c>
      <c r="K10668" s="1" t="s">
        <v>14850</v>
      </c>
    </row>
    <row r="10669" customFormat="false" ht="15" hidden="false" customHeight="true" outlineLevel="0" collapsed="false">
      <c r="A10669" s="1" t="n">
        <f aca="false">MAX($A$2:$A10668)+1</f>
        <v>9141</v>
      </c>
      <c r="C10669" s="1" t="str">
        <f aca="false">IF(H10669="",F10669,H10669)</f>
        <v>Valdosta</v>
      </c>
      <c r="F10669" s="5"/>
      <c r="G10669" s="1" t="n">
        <v>60448</v>
      </c>
      <c r="H10669" s="1" t="s">
        <v>14973</v>
      </c>
      <c r="K10669" s="1" t="s">
        <v>14850</v>
      </c>
    </row>
    <row r="10670" customFormat="false" ht="15" hidden="false" customHeight="true" outlineLevel="0" collapsed="false">
      <c r="A10670" s="1" t="n">
        <f aca="false">MAX($A$2:$A10669)+1</f>
        <v>9142</v>
      </c>
      <c r="C10670" s="1" t="str">
        <f aca="false">IF(H10670="",F10670,H10670)</f>
        <v>Kingbird B Solar, LLC</v>
      </c>
      <c r="F10670" s="5"/>
      <c r="G10670" s="1" t="n">
        <v>60091</v>
      </c>
      <c r="H10670" s="1" t="s">
        <v>14974</v>
      </c>
      <c r="K10670" s="1" t="s">
        <v>14850</v>
      </c>
    </row>
    <row r="10671" customFormat="false" ht="15" hidden="false" customHeight="true" outlineLevel="0" collapsed="false">
      <c r="A10671" s="1" t="n">
        <f aca="false">MAX($A$2:$A10670)+1</f>
        <v>9143</v>
      </c>
      <c r="C10671" s="1" t="str">
        <f aca="false">IF(H10671="",F10671,H10671)</f>
        <v>Brickyard Solar</v>
      </c>
      <c r="F10671" s="5"/>
      <c r="G10671" s="1" t="n">
        <v>60733</v>
      </c>
      <c r="H10671" s="1" t="s">
        <v>14975</v>
      </c>
      <c r="K10671" s="1" t="s">
        <v>14850</v>
      </c>
    </row>
    <row r="10672" customFormat="false" ht="15" hidden="false" customHeight="true" outlineLevel="0" collapsed="false">
      <c r="A10672" s="1" t="n">
        <f aca="false">MAX($A$2:$A10671)+1</f>
        <v>9144</v>
      </c>
      <c r="C10672" s="1" t="str">
        <f aca="false">IF(H10672="",F10672,H10672)</f>
        <v>Enerparc CA2, LLC</v>
      </c>
      <c r="F10672" s="5"/>
      <c r="G10672" s="1" t="n">
        <v>59978</v>
      </c>
      <c r="H10672" s="1" t="s">
        <v>14976</v>
      </c>
      <c r="K10672" s="1" t="s">
        <v>14850</v>
      </c>
    </row>
    <row r="10673" customFormat="false" ht="15" hidden="false" customHeight="true" outlineLevel="0" collapsed="false">
      <c r="A10673" s="1" t="n">
        <f aca="false">MAX($A$2:$A10672)+1</f>
        <v>9145</v>
      </c>
      <c r="C10673" s="1" t="str">
        <f aca="false">IF(H10673="",F10673,H10673)</f>
        <v>Vance Solar Farm, LLC</v>
      </c>
      <c r="F10673" s="5"/>
      <c r="G10673" s="1" t="n">
        <v>59928</v>
      </c>
      <c r="H10673" s="1" t="s">
        <v>14977</v>
      </c>
      <c r="K10673" s="1" t="s">
        <v>14850</v>
      </c>
    </row>
    <row r="10674" customFormat="false" ht="15" hidden="false" customHeight="true" outlineLevel="0" collapsed="false">
      <c r="A10674" s="1" t="n">
        <f aca="false">MAX($A$2:$A10673)+1</f>
        <v>9146</v>
      </c>
      <c r="C10674" s="1" t="str">
        <f aca="false">IF(H10674="",F10674,H10674)</f>
        <v>Chei Solar</v>
      </c>
      <c r="F10674" s="5"/>
      <c r="G10674" s="1" t="n">
        <v>59508</v>
      </c>
      <c r="H10674" s="1" t="s">
        <v>14978</v>
      </c>
      <c r="K10674" s="1" t="s">
        <v>14850</v>
      </c>
    </row>
    <row r="10675" customFormat="false" ht="15" hidden="false" customHeight="true" outlineLevel="0" collapsed="false">
      <c r="A10675" s="1" t="n">
        <f aca="false">MAX($A$2:$A10674)+1</f>
        <v>9147</v>
      </c>
      <c r="C10675" s="1" t="str">
        <f aca="false">IF(H10675="",F10675,H10675)</f>
        <v>Community Foodbank of NJ</v>
      </c>
      <c r="F10675" s="5"/>
      <c r="G10675" s="1" t="n">
        <v>60776</v>
      </c>
      <c r="H10675" s="1" t="s">
        <v>14979</v>
      </c>
      <c r="K10675" s="1" t="s">
        <v>14850</v>
      </c>
    </row>
    <row r="10676" customFormat="false" ht="15" hidden="false" customHeight="true" outlineLevel="0" collapsed="false">
      <c r="A10676" s="1" t="n">
        <f aca="false">MAX($A$2:$A10675)+1</f>
        <v>9148</v>
      </c>
      <c r="C10676" s="1" t="str">
        <f aca="false">IF(H10676="",F10676,H10676)</f>
        <v>Athens Energy</v>
      </c>
      <c r="F10676" s="5"/>
      <c r="G10676" s="1" t="n">
        <v>60457</v>
      </c>
      <c r="H10676" s="1" t="s">
        <v>14980</v>
      </c>
      <c r="K10676" s="1" t="s">
        <v>14850</v>
      </c>
    </row>
    <row r="10677" customFormat="false" ht="15" hidden="false" customHeight="true" outlineLevel="0" collapsed="false">
      <c r="A10677" s="1" t="n">
        <f aca="false">MAX($A$2:$A10676)+1</f>
        <v>9149</v>
      </c>
      <c r="C10677" s="1" t="str">
        <f aca="false">IF(H10677="",F10677,H10677)</f>
        <v>Beaver Run</v>
      </c>
      <c r="F10677" s="5"/>
      <c r="G10677" s="1" t="n">
        <v>60805</v>
      </c>
      <c r="H10677" s="1" t="s">
        <v>14981</v>
      </c>
      <c r="K10677" s="1" t="s">
        <v>14850</v>
      </c>
    </row>
    <row r="10678" customFormat="false" ht="15" hidden="false" customHeight="true" outlineLevel="0" collapsed="false">
      <c r="A10678" s="1" t="n">
        <f aca="false">MAX($A$2:$A10677)+1</f>
        <v>9150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1" t="s">
        <v>14982</v>
      </c>
      <c r="K10678" s="1" t="s">
        <v>14850</v>
      </c>
    </row>
    <row r="10679" customFormat="false" ht="15" hidden="false" customHeight="true" outlineLevel="0" collapsed="false">
      <c r="A10679" s="1" t="n">
        <f aca="false">MAX($A$2:$A10678)+1</f>
        <v>9151</v>
      </c>
      <c r="C10679" s="1" t="str">
        <f aca="false">IF(H10679="",F10679,H10679)</f>
        <v>Yerba Buena</v>
      </c>
      <c r="F10679" s="5"/>
      <c r="G10679" s="1" t="n">
        <v>59257</v>
      </c>
      <c r="H10679" s="1" t="s">
        <v>14983</v>
      </c>
      <c r="K10679" s="1" t="s">
        <v>14850</v>
      </c>
    </row>
    <row r="10680" customFormat="false" ht="15" hidden="false" customHeight="true" outlineLevel="0" collapsed="false">
      <c r="A10680" s="1" t="n">
        <f aca="false">MAX($A$2:$A10679)+1</f>
        <v>9152</v>
      </c>
      <c r="C10680" s="1" t="str">
        <f aca="false">IF(H10680="",F10680,H10680)</f>
        <v>Vale Air Solar Center, LLC</v>
      </c>
      <c r="F10680" s="5"/>
      <c r="G10680" s="1" t="n">
        <v>60335</v>
      </c>
      <c r="H10680" s="1" t="s">
        <v>14984</v>
      </c>
      <c r="K10680" s="1" t="s">
        <v>14850</v>
      </c>
    </row>
    <row r="10681" customFormat="false" ht="15" hidden="false" customHeight="true" outlineLevel="0" collapsed="false">
      <c r="A10681" s="1" t="n">
        <f aca="false">MAX($A$2:$A10680)+1</f>
        <v>9153</v>
      </c>
      <c r="C10681" s="1" t="str">
        <f aca="false">IF(H10681="",F10681,H10681)</f>
        <v>Perkins Solar, LLC</v>
      </c>
      <c r="F10681" s="5"/>
      <c r="G10681" s="1" t="n">
        <v>60629</v>
      </c>
      <c r="H10681" s="1" t="s">
        <v>14985</v>
      </c>
      <c r="K10681" s="1" t="s">
        <v>14850</v>
      </c>
    </row>
    <row r="10682" customFormat="false" ht="15" hidden="false" customHeight="true" outlineLevel="0" collapsed="false">
      <c r="A10682" s="1" t="n">
        <f aca="false">MAX($A$2:$A10681)+1</f>
        <v>9154</v>
      </c>
      <c r="C10682" s="1" t="str">
        <f aca="false">IF(H10682="",F10682,H10682)</f>
        <v>Coats Solar Farm, LLC</v>
      </c>
      <c r="F10682" s="5"/>
      <c r="G10682" s="1" t="n">
        <v>59937</v>
      </c>
      <c r="H10682" s="1" t="s">
        <v>14986</v>
      </c>
      <c r="K10682" s="1" t="s">
        <v>14850</v>
      </c>
    </row>
    <row r="10683" customFormat="false" ht="15" hidden="false" customHeight="true" outlineLevel="0" collapsed="false">
      <c r="A10683" s="1" t="n">
        <f aca="false">MAX($A$2:$A10682)+1</f>
        <v>9155</v>
      </c>
      <c r="C10683" s="1" t="str">
        <f aca="false">IF(H10683="",F10683,H10683)</f>
        <v>Baker PV 1</v>
      </c>
      <c r="F10683" s="5"/>
      <c r="G10683" s="1" t="n">
        <v>59517</v>
      </c>
      <c r="H10683" s="1" t="s">
        <v>14987</v>
      </c>
      <c r="K10683" s="1" t="s">
        <v>14850</v>
      </c>
    </row>
    <row r="10684" customFormat="false" ht="15" hidden="false" customHeight="true" outlineLevel="0" collapsed="false">
      <c r="A10684" s="1" t="n">
        <f aca="false">MAX($A$2:$A10683)+1</f>
        <v>9156</v>
      </c>
      <c r="C10684" s="1" t="str">
        <f aca="false">IF(H10684="",F10684,H10684)</f>
        <v>Meriwether Farm</v>
      </c>
      <c r="F10684" s="5"/>
      <c r="G10684" s="1" t="n">
        <v>60579</v>
      </c>
      <c r="H10684" s="1" t="s">
        <v>14988</v>
      </c>
      <c r="K10684" s="1" t="s">
        <v>14850</v>
      </c>
    </row>
    <row r="10685" customFormat="false" ht="15" hidden="false" customHeight="true" outlineLevel="0" collapsed="false">
      <c r="A10685" s="1" t="n">
        <f aca="false">MAX($A$2:$A10684)+1</f>
        <v>9157</v>
      </c>
      <c r="C10685" s="1" t="str">
        <f aca="false">IF(H10685="",F10685,H10685)</f>
        <v>Granger</v>
      </c>
      <c r="F10685" s="5"/>
      <c r="G10685" s="1" t="n">
        <v>60516</v>
      </c>
      <c r="H10685" s="1" t="s">
        <v>14989</v>
      </c>
      <c r="K10685" s="1" t="s">
        <v>14850</v>
      </c>
    </row>
    <row r="10686" customFormat="false" ht="15" hidden="false" customHeight="true" outlineLevel="0" collapsed="false">
      <c r="A10686" s="1" t="n">
        <f aca="false">MAX($A$2:$A10685)+1</f>
        <v>9158</v>
      </c>
      <c r="C10686" s="1" t="str">
        <f aca="false">IF(H10686="",F10686,H10686)</f>
        <v>Temple Solar Arrays</v>
      </c>
      <c r="F10686" s="5"/>
      <c r="G10686" s="1" t="n">
        <v>60848</v>
      </c>
      <c r="H10686" s="1" t="s">
        <v>14990</v>
      </c>
      <c r="K10686" s="1" t="s">
        <v>14850</v>
      </c>
    </row>
    <row r="10687" customFormat="false" ht="15" hidden="false" customHeight="true" outlineLevel="0" collapsed="false">
      <c r="A10687" s="1" t="n">
        <f aca="false">MAX($A$2:$A10686)+1</f>
        <v>9159</v>
      </c>
      <c r="C10687" s="1" t="str">
        <f aca="false">IF(H10687="",F10687,H10687)</f>
        <v>UDR Glastonbury Fuel Cell</v>
      </c>
      <c r="F10687" s="5"/>
      <c r="G10687" s="1" t="n">
        <v>60109</v>
      </c>
      <c r="H10687" s="1" t="s">
        <v>14991</v>
      </c>
      <c r="K10687" s="1" t="s">
        <v>14850</v>
      </c>
    </row>
    <row r="10688" customFormat="false" ht="15" hidden="false" customHeight="true" outlineLevel="0" collapsed="false">
      <c r="A10688" s="1" t="n">
        <f aca="false">MAX($A$2:$A10687)+1</f>
        <v>9160</v>
      </c>
      <c r="C10688" s="1" t="str">
        <f aca="false">IF(H10688="",F10688,H10688)</f>
        <v>NHA at Mansfield NJ</v>
      </c>
      <c r="F10688" s="5"/>
      <c r="G10688" s="1" t="n">
        <v>60378</v>
      </c>
      <c r="H10688" s="1" t="s">
        <v>14992</v>
      </c>
      <c r="K10688" s="1" t="s">
        <v>14850</v>
      </c>
    </row>
    <row r="10689" customFormat="false" ht="15" hidden="false" customHeight="true" outlineLevel="0" collapsed="false">
      <c r="A10689" s="1" t="n">
        <f aca="false">MAX($A$2:$A10688)+1</f>
        <v>9161</v>
      </c>
      <c r="C10689" s="1" t="str">
        <f aca="false">IF(H10689="",F10689,H10689)</f>
        <v>Maxton Solar, LLC</v>
      </c>
      <c r="F10689" s="5"/>
      <c r="G10689" s="1" t="n">
        <v>60416</v>
      </c>
      <c r="H10689" s="1" t="s">
        <v>14993</v>
      </c>
      <c r="K10689" s="1" t="s">
        <v>14850</v>
      </c>
    </row>
    <row r="10690" customFormat="false" ht="15" hidden="false" customHeight="true" outlineLevel="0" collapsed="false">
      <c r="A10690" s="1" t="n">
        <f aca="false">MAX($A$2:$A10689)+1</f>
        <v>9162</v>
      </c>
      <c r="C10690" s="1" t="str">
        <f aca="false">IF(H10690="",F10690,H10690)</f>
        <v>Junction Road</v>
      </c>
      <c r="F10690" s="5"/>
      <c r="G10690" s="1" t="n">
        <v>60265</v>
      </c>
      <c r="H10690" s="1" t="s">
        <v>14994</v>
      </c>
      <c r="K10690" s="1" t="s">
        <v>14850</v>
      </c>
    </row>
    <row r="10691" customFormat="false" ht="15" hidden="false" customHeight="true" outlineLevel="0" collapsed="false">
      <c r="A10691" s="1" t="n">
        <f aca="false">MAX($A$2:$A10690)+1</f>
        <v>9163</v>
      </c>
      <c r="C10691" s="1" t="str">
        <f aca="false">IF(H10691="",F10691,H10691)</f>
        <v>Genentech-Oceanside</v>
      </c>
      <c r="F10691" s="5"/>
      <c r="G10691" s="1" t="n">
        <v>60231</v>
      </c>
      <c r="H10691" s="1" t="s">
        <v>14995</v>
      </c>
      <c r="K10691" s="1" t="s">
        <v>14850</v>
      </c>
    </row>
    <row r="10692" customFormat="false" ht="15" hidden="false" customHeight="true" outlineLevel="0" collapsed="false">
      <c r="A10692" s="1" t="n">
        <f aca="false">MAX($A$2:$A10691)+1</f>
        <v>9164</v>
      </c>
      <c r="C10692" s="1" t="str">
        <f aca="false">IF(H10692="",F10692,H10692)</f>
        <v>NES Rutgers Solar</v>
      </c>
      <c r="F10692" s="5"/>
      <c r="G10692" s="1" t="n">
        <v>60857</v>
      </c>
      <c r="H10692" s="1" t="s">
        <v>14996</v>
      </c>
      <c r="K10692" s="1" t="s">
        <v>14850</v>
      </c>
    </row>
    <row r="10693" customFormat="false" ht="15" hidden="false" customHeight="true" outlineLevel="0" collapsed="false">
      <c r="A10693" s="1" t="n">
        <f aca="false">MAX($A$2:$A10692)+1</f>
        <v>9165</v>
      </c>
      <c r="C10693" s="1" t="str">
        <f aca="false">IF(H10693="",F10693,H10693)</f>
        <v>Star Solar</v>
      </c>
      <c r="F10693" s="5"/>
      <c r="G10693" s="1" t="n">
        <v>58746</v>
      </c>
      <c r="H10693" s="1" t="s">
        <v>14997</v>
      </c>
      <c r="K10693" s="1" t="s">
        <v>14850</v>
      </c>
    </row>
    <row r="10694" customFormat="false" ht="15" hidden="false" customHeight="true" outlineLevel="0" collapsed="false">
      <c r="A10694" s="1" t="n">
        <f aca="false">MAX($A$2:$A10693)+1</f>
        <v>9166</v>
      </c>
      <c r="C10694" s="1" t="str">
        <f aca="false">IF(H10694="",F10694,H10694)</f>
        <v>Grand Valley Solar Gardens</v>
      </c>
      <c r="F10694" s="5"/>
      <c r="G10694" s="1" t="n">
        <v>60118</v>
      </c>
      <c r="H10694" s="1" t="s">
        <v>14998</v>
      </c>
      <c r="K10694" s="1" t="s">
        <v>14850</v>
      </c>
    </row>
    <row r="10695" customFormat="false" ht="15" hidden="false" customHeight="true" outlineLevel="0" collapsed="false">
      <c r="A10695" s="1" t="n">
        <f aca="false">MAX($A$2:$A10694)+1</f>
        <v>9167</v>
      </c>
      <c r="C10695" s="1" t="str">
        <f aca="false">IF(H10695="",F10695,H10695)</f>
        <v>SEPV Imperial Dixieland West</v>
      </c>
      <c r="F10695" s="5"/>
      <c r="G10695" s="1" t="n">
        <v>60744</v>
      </c>
      <c r="H10695" s="1" t="s">
        <v>14999</v>
      </c>
      <c r="K10695" s="1" t="s">
        <v>14850</v>
      </c>
    </row>
    <row r="10696" customFormat="false" ht="15" hidden="false" customHeight="true" outlineLevel="0" collapsed="false">
      <c r="A10696" s="1" t="n">
        <f aca="false">MAX($A$2:$A10695)+1</f>
        <v>9168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1" t="s">
        <v>15000</v>
      </c>
      <c r="K10696" s="1" t="s">
        <v>14850</v>
      </c>
    </row>
    <row r="10697" customFormat="false" ht="15" hidden="false" customHeight="true" outlineLevel="0" collapsed="false">
      <c r="A10697" s="1" t="n">
        <f aca="false">MAX($A$2:$A10696)+1</f>
        <v>9169</v>
      </c>
      <c r="C10697" s="1" t="str">
        <f aca="false">IF(H10697="",F10697,H10697)</f>
        <v>Stone Hill Solar</v>
      </c>
      <c r="F10697" s="5"/>
      <c r="G10697" s="1" t="n">
        <v>60710</v>
      </c>
      <c r="H10697" s="1" t="s">
        <v>15001</v>
      </c>
      <c r="K10697" s="1" t="s">
        <v>14850</v>
      </c>
    </row>
    <row r="10698" customFormat="false" ht="15" hidden="false" customHeight="true" outlineLevel="0" collapsed="false">
      <c r="A10698" s="1" t="n">
        <f aca="false">MAX($A$2:$A10697)+1</f>
        <v>9170</v>
      </c>
      <c r="C10698" s="1" t="str">
        <f aca="false">IF(H10698="",F10698,H10698)</f>
        <v>CED Westfield Solar, LLC</v>
      </c>
      <c r="F10698" s="5"/>
      <c r="G10698" s="1" t="n">
        <v>60274</v>
      </c>
      <c r="H10698" s="1" t="s">
        <v>15002</v>
      </c>
      <c r="K10698" s="1" t="s">
        <v>14850</v>
      </c>
    </row>
    <row r="10699" customFormat="false" ht="15" hidden="false" customHeight="true" outlineLevel="0" collapsed="false">
      <c r="A10699" s="1" t="n">
        <f aca="false">MAX($A$2:$A10698)+1</f>
        <v>9171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1" t="s">
        <v>15003</v>
      </c>
      <c r="K10699" s="1" t="s">
        <v>14850</v>
      </c>
    </row>
    <row r="10700" customFormat="false" ht="15" hidden="false" customHeight="true" outlineLevel="0" collapsed="false">
      <c r="A10700" s="1" t="n">
        <f aca="false">MAX($A$2:$A10699)+1</f>
        <v>9172</v>
      </c>
      <c r="C10700" s="1" t="str">
        <f aca="false">IF(H10700="",F10700,H10700)</f>
        <v>Colton Plant</v>
      </c>
      <c r="F10700" s="5"/>
      <c r="G10700" s="1" t="n">
        <v>57907</v>
      </c>
      <c r="H10700" s="1" t="s">
        <v>15004</v>
      </c>
      <c r="K10700" s="1" t="s">
        <v>14850</v>
      </c>
    </row>
    <row r="10701" customFormat="false" ht="15" hidden="false" customHeight="true" outlineLevel="0" collapsed="false">
      <c r="A10701" s="1" t="n">
        <f aca="false">MAX($A$2:$A10700)+1</f>
        <v>9173</v>
      </c>
      <c r="C10701" s="1" t="str">
        <f aca="false">IF(H10701="",F10701,H10701)</f>
        <v>Wayne Solar III LLC</v>
      </c>
      <c r="F10701" s="5"/>
      <c r="G10701" s="1" t="n">
        <v>60597</v>
      </c>
      <c r="H10701" s="1" t="s">
        <v>15005</v>
      </c>
      <c r="K10701" s="1" t="s">
        <v>14850</v>
      </c>
    </row>
    <row r="10702" customFormat="false" ht="15" hidden="false" customHeight="true" outlineLevel="0" collapsed="false">
      <c r="A10702" s="1" t="n">
        <f aca="false">MAX($A$2:$A10701)+1</f>
        <v>9174</v>
      </c>
      <c r="C10702" s="1" t="str">
        <f aca="false">IF(H10702="",F10702,H10702)</f>
        <v>GMP Solar - Richmond</v>
      </c>
      <c r="F10702" s="5"/>
      <c r="G10702" s="1" t="n">
        <v>60547</v>
      </c>
      <c r="H10702" s="1" t="s">
        <v>15006</v>
      </c>
      <c r="K10702" s="1" t="s">
        <v>14850</v>
      </c>
    </row>
    <row r="10703" customFormat="false" ht="15" hidden="false" customHeight="true" outlineLevel="0" collapsed="false">
      <c r="A10703" s="1" t="n">
        <f aca="false">MAX($A$2:$A10702)+1</f>
        <v>9175</v>
      </c>
      <c r="C10703" s="1" t="str">
        <f aca="false">IF(H10703="",F10703,H10703)</f>
        <v>Tooele Wind Turbine</v>
      </c>
      <c r="F10703" s="5"/>
      <c r="G10703" s="1" t="n">
        <v>59817</v>
      </c>
      <c r="H10703" s="1" t="s">
        <v>15007</v>
      </c>
      <c r="K10703" s="1" t="s">
        <v>14850</v>
      </c>
    </row>
    <row r="10704" customFormat="false" ht="15" hidden="false" customHeight="true" outlineLevel="0" collapsed="false">
      <c r="A10704" s="1" t="n">
        <f aca="false">MAX($A$2:$A10703)+1</f>
        <v>9176</v>
      </c>
      <c r="C10704" s="1" t="str">
        <f aca="false">IF(H10704="",F10704,H10704)</f>
        <v>Williamston West Farm, LLC</v>
      </c>
      <c r="F10704" s="5"/>
      <c r="G10704" s="1" t="n">
        <v>60484</v>
      </c>
      <c r="H10704" s="1" t="s">
        <v>15008</v>
      </c>
      <c r="K10704" s="1" t="s">
        <v>14850</v>
      </c>
    </row>
    <row r="10705" customFormat="false" ht="15" hidden="false" customHeight="true" outlineLevel="0" collapsed="false">
      <c r="A10705" s="1" t="n">
        <f aca="false">MAX($A$2:$A10704)+1</f>
        <v>9177</v>
      </c>
      <c r="C10705" s="1" t="str">
        <f aca="false">IF(H10705="",F10705,H10705)</f>
        <v>CED Avenal</v>
      </c>
      <c r="F10705" s="5"/>
      <c r="G10705" s="1" t="n">
        <v>60077</v>
      </c>
      <c r="H10705" s="1" t="s">
        <v>15009</v>
      </c>
      <c r="K10705" s="1" t="s">
        <v>14850</v>
      </c>
    </row>
    <row r="10706" customFormat="false" ht="15" hidden="false" customHeight="true" outlineLevel="0" collapsed="false">
      <c r="A10706" s="1" t="n">
        <f aca="false">MAX($A$2:$A10705)+1</f>
        <v>9178</v>
      </c>
      <c r="C10706" s="1" t="str">
        <f aca="false">IF(H10706="",F10706,H10706)</f>
        <v>Garysburg Solar</v>
      </c>
      <c r="F10706" s="5"/>
      <c r="G10706" s="1" t="n">
        <v>59641</v>
      </c>
      <c r="H10706" s="1" t="s">
        <v>15010</v>
      </c>
      <c r="K10706" s="1" t="s">
        <v>14850</v>
      </c>
    </row>
    <row r="10707" customFormat="false" ht="15" hidden="false" customHeight="true" outlineLevel="0" collapsed="false">
      <c r="A10707" s="1" t="n">
        <f aca="false">MAX($A$2:$A10706)+1</f>
        <v>9179</v>
      </c>
      <c r="C10707" s="1" t="str">
        <f aca="false">IF(H10707="",F10707,H10707)</f>
        <v>SR Mavericks</v>
      </c>
      <c r="F10707" s="5"/>
      <c r="G10707" s="1" t="n">
        <v>60283</v>
      </c>
      <c r="H10707" s="1" t="s">
        <v>15011</v>
      </c>
      <c r="K10707" s="1" t="s">
        <v>14850</v>
      </c>
    </row>
    <row r="10708" customFormat="false" ht="15" hidden="false" customHeight="true" outlineLevel="0" collapsed="false">
      <c r="A10708" s="1" t="n">
        <f aca="false">MAX($A$2:$A10707)+1</f>
        <v>9180</v>
      </c>
      <c r="C10708" s="1" t="str">
        <f aca="false">IF(H10708="",F10708,H10708)</f>
        <v>Crestwood Solar Center LLC</v>
      </c>
      <c r="F10708" s="5"/>
      <c r="G10708" s="1" t="n">
        <v>59914</v>
      </c>
      <c r="H10708" s="1" t="s">
        <v>15012</v>
      </c>
      <c r="K10708" s="1" t="s">
        <v>14850</v>
      </c>
    </row>
    <row r="10709" customFormat="false" ht="15" hidden="false" customHeight="true" outlineLevel="0" collapsed="false">
      <c r="A10709" s="1" t="n">
        <f aca="false">MAX($A$2:$A10708)+1</f>
        <v>9181</v>
      </c>
      <c r="C10709" s="1" t="str">
        <f aca="false">IF(H10709="",F10709,H10709)</f>
        <v>GMP Solar - Williston</v>
      </c>
      <c r="F10709" s="5"/>
      <c r="G10709" s="1" t="n">
        <v>60875</v>
      </c>
      <c r="H10709" s="1" t="s">
        <v>15013</v>
      </c>
      <c r="K10709" s="1" t="s">
        <v>14850</v>
      </c>
    </row>
    <row r="10710" customFormat="false" ht="15" hidden="false" customHeight="true" outlineLevel="0" collapsed="false">
      <c r="A10710" s="1" t="n">
        <f aca="false">MAX($A$2:$A10709)+1</f>
        <v>9182</v>
      </c>
      <c r="C10710" s="1" t="str">
        <f aca="false">IF(H10710="",F10710,H10710)</f>
        <v>Selmer II</v>
      </c>
      <c r="F10710" s="5"/>
      <c r="G10710" s="1" t="n">
        <v>60556</v>
      </c>
      <c r="H10710" s="1" t="s">
        <v>15014</v>
      </c>
      <c r="K10710" s="1" t="s">
        <v>14850</v>
      </c>
    </row>
    <row r="10711" customFormat="false" ht="15" hidden="false" customHeight="true" outlineLevel="0" collapsed="false">
      <c r="A10711" s="1" t="n">
        <f aca="false">MAX($A$2:$A10710)+1</f>
        <v>9183</v>
      </c>
      <c r="C10711" s="1" t="str">
        <f aca="false">IF(H10711="",F10711,H10711)</f>
        <v>County Home Solar Center, LLC</v>
      </c>
      <c r="F10711" s="5"/>
      <c r="G10711" s="1" t="n">
        <v>60199</v>
      </c>
      <c r="H10711" s="1" t="s">
        <v>15015</v>
      </c>
      <c r="K10711" s="1" t="s">
        <v>14850</v>
      </c>
    </row>
    <row r="10712" customFormat="false" ht="15" hidden="false" customHeight="true" outlineLevel="0" collapsed="false">
      <c r="A10712" s="1" t="n">
        <f aca="false">MAX($A$2:$A10711)+1</f>
        <v>9184</v>
      </c>
      <c r="C10712" s="1" t="str">
        <f aca="false">IF(H10712="",F10712,H10712)</f>
        <v>Rising Paper</v>
      </c>
      <c r="F10712" s="5"/>
      <c r="G10712" s="1" t="n">
        <v>60493</v>
      </c>
      <c r="H10712" s="1" t="s">
        <v>15016</v>
      </c>
      <c r="K10712" s="1" t="s">
        <v>14850</v>
      </c>
    </row>
    <row r="10713" customFormat="false" ht="15" hidden="false" customHeight="true" outlineLevel="0" collapsed="false">
      <c r="A10713" s="1" t="n">
        <f aca="false">MAX($A$2:$A10712)+1</f>
        <v>9185</v>
      </c>
      <c r="C10713" s="1" t="str">
        <f aca="false">IF(H10713="",F10713,H10713)</f>
        <v>Pfizer Peapack Solar</v>
      </c>
      <c r="F10713" s="5"/>
      <c r="G10713" s="1" t="n">
        <v>60762</v>
      </c>
      <c r="H10713" s="1" t="s">
        <v>15017</v>
      </c>
      <c r="K10713" s="1" t="s">
        <v>14850</v>
      </c>
    </row>
    <row r="10714" customFormat="false" ht="15" hidden="false" customHeight="true" outlineLevel="0" collapsed="false">
      <c r="A10714" s="1" t="n">
        <f aca="false">MAX($A$2:$A10713)+1</f>
        <v>9186</v>
      </c>
      <c r="C10714" s="1" t="str">
        <f aca="false">IF(H10714="",F10714,H10714)</f>
        <v>Wareham MA 1</v>
      </c>
      <c r="F10714" s="5"/>
      <c r="G10714" s="1" t="n">
        <v>60443</v>
      </c>
      <c r="H10714" s="1" t="s">
        <v>15018</v>
      </c>
      <c r="K10714" s="1" t="s">
        <v>14850</v>
      </c>
    </row>
    <row r="10715" customFormat="false" ht="15" hidden="false" customHeight="true" outlineLevel="0" collapsed="false">
      <c r="A10715" s="1" t="n">
        <f aca="false">MAX($A$2:$A10714)+1</f>
        <v>9187</v>
      </c>
      <c r="C10715" s="1" t="str">
        <f aca="false">IF(H10715="",F10715,H10715)</f>
        <v>US-TOPCO (Soccer Center)</v>
      </c>
      <c r="F10715" s="5"/>
      <c r="G10715" s="1" t="n">
        <v>60086</v>
      </c>
      <c r="H10715" s="1" t="s">
        <v>15019</v>
      </c>
      <c r="K10715" s="1" t="s">
        <v>14850</v>
      </c>
    </row>
    <row r="10716" customFormat="false" ht="15" hidden="false" customHeight="true" outlineLevel="0" collapsed="false">
      <c r="A10716" s="1" t="n">
        <f aca="false">MAX($A$2:$A10715)+1</f>
        <v>9188</v>
      </c>
      <c r="C10716" s="1" t="str">
        <f aca="false">IF(H10716="",F10716,H10716)</f>
        <v>Holdrege Solar Center</v>
      </c>
      <c r="F10716" s="5"/>
      <c r="G10716" s="1" t="n">
        <v>59713</v>
      </c>
      <c r="H10716" s="1" t="s">
        <v>15020</v>
      </c>
      <c r="K10716" s="1" t="s">
        <v>14850</v>
      </c>
    </row>
    <row r="10717" customFormat="false" ht="15" hidden="false" customHeight="true" outlineLevel="0" collapsed="false">
      <c r="A10717" s="1" t="n">
        <f aca="false">MAX($A$2:$A10716)+1</f>
        <v>9189</v>
      </c>
      <c r="C10717" s="1" t="str">
        <f aca="false">IF(H10717="",F10717,H10717)</f>
        <v>SR Jenkins Ft Lupton</v>
      </c>
      <c r="F10717" s="5"/>
      <c r="G10717" s="1" t="n">
        <v>60023</v>
      </c>
      <c r="H10717" s="1" t="s">
        <v>15021</v>
      </c>
      <c r="K10717" s="1" t="s">
        <v>14850</v>
      </c>
    </row>
    <row r="10718" customFormat="false" ht="15" hidden="false" customHeight="true" outlineLevel="0" collapsed="false">
      <c r="A10718" s="1" t="n">
        <f aca="false">MAX($A$2:$A10717)+1</f>
        <v>9190</v>
      </c>
      <c r="C10718" s="1" t="str">
        <f aca="false">IF(H10718="",F10718,H10718)</f>
        <v>WED Coventry 4</v>
      </c>
      <c r="F10718" s="5"/>
      <c r="G10718" s="1" t="n">
        <v>59306</v>
      </c>
      <c r="H10718" s="1" t="s">
        <v>15022</v>
      </c>
      <c r="K10718" s="1" t="s">
        <v>14850</v>
      </c>
    </row>
    <row r="10719" customFormat="false" ht="15" hidden="false" customHeight="true" outlineLevel="0" collapsed="false">
      <c r="A10719" s="1" t="n">
        <f aca="false">MAX($A$2:$A10718)+1</f>
        <v>9191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1" t="s">
        <v>15023</v>
      </c>
      <c r="K10719" s="1" t="s">
        <v>14850</v>
      </c>
    </row>
    <row r="10720" customFormat="false" ht="15" hidden="false" customHeight="true" outlineLevel="0" collapsed="false">
      <c r="A10720" s="1" t="n">
        <f aca="false">MAX($A$2:$A10719)+1</f>
        <v>9192</v>
      </c>
      <c r="C10720" s="1" t="str">
        <f aca="false">IF(H10720="",F10720,H10720)</f>
        <v>Nicolis Solar PV Plant</v>
      </c>
      <c r="F10720" s="5"/>
      <c r="G10720" s="1" t="n">
        <v>59600</v>
      </c>
      <c r="H10720" s="1" t="s">
        <v>15024</v>
      </c>
      <c r="K10720" s="1" t="s">
        <v>14850</v>
      </c>
    </row>
    <row r="10721" customFormat="false" ht="15" hidden="false" customHeight="true" outlineLevel="0" collapsed="false">
      <c r="A10721" s="1" t="n">
        <f aca="false">MAX($A$2:$A10720)+1</f>
        <v>9193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1" t="s">
        <v>15025</v>
      </c>
      <c r="K10721" s="1" t="s">
        <v>14850</v>
      </c>
    </row>
    <row r="10722" customFormat="false" ht="15" hidden="false" customHeight="true" outlineLevel="0" collapsed="false">
      <c r="A10722" s="1" t="n">
        <f aca="false">MAX($A$2:$A10721)+1</f>
        <v>9194</v>
      </c>
      <c r="C10722" s="1" t="str">
        <f aca="false">IF(H10722="",F10722,H10722)</f>
        <v>UA Central Utility Plant</v>
      </c>
      <c r="F10722" s="5"/>
      <c r="G10722" s="1" t="n">
        <v>60536</v>
      </c>
      <c r="H10722" s="1" t="s">
        <v>15026</v>
      </c>
      <c r="K10722" s="1" t="s">
        <v>14850</v>
      </c>
    </row>
    <row r="10723" customFormat="false" ht="15" hidden="false" customHeight="true" outlineLevel="0" collapsed="false">
      <c r="A10723" s="1" t="n">
        <f aca="false">MAX($A$2:$A10722)+1</f>
        <v>9195</v>
      </c>
      <c r="C10723" s="1" t="str">
        <f aca="false">IF(H10723="",F10723,H10723)</f>
        <v>Jacob Solar</v>
      </c>
      <c r="F10723" s="5"/>
      <c r="G10723" s="1" t="n">
        <v>59503</v>
      </c>
      <c r="H10723" s="1" t="s">
        <v>15027</v>
      </c>
      <c r="K10723" s="1" t="s">
        <v>14850</v>
      </c>
    </row>
    <row r="10724" customFormat="false" ht="15" hidden="false" customHeight="true" outlineLevel="0" collapsed="false">
      <c r="A10724" s="1" t="n">
        <f aca="false">MAX($A$2:$A10723)+1</f>
        <v>9196</v>
      </c>
      <c r="C10724" s="1" t="str">
        <f aca="false">IF(H10724="",F10724,H10724)</f>
        <v>Borrego Springs Energy Storage</v>
      </c>
      <c r="F10724" s="5"/>
      <c r="G10724" s="1" t="n">
        <v>60565</v>
      </c>
      <c r="H10724" s="1" t="s">
        <v>15028</v>
      </c>
      <c r="K10724" s="1" t="s">
        <v>14850</v>
      </c>
    </row>
    <row r="10725" customFormat="false" ht="15" hidden="false" customHeight="true" outlineLevel="0" collapsed="false">
      <c r="A10725" s="1" t="n">
        <f aca="false">MAX($A$2:$A10724)+1</f>
        <v>9197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1" t="s">
        <v>15029</v>
      </c>
      <c r="K10725" s="1" t="s">
        <v>14850</v>
      </c>
    </row>
    <row r="10726" customFormat="false" ht="15" hidden="false" customHeight="true" outlineLevel="0" collapsed="false">
      <c r="A10726" s="1" t="n">
        <f aca="false">MAX($A$2:$A10725)+1</f>
        <v>9198</v>
      </c>
      <c r="C10726" s="1" t="str">
        <f aca="false">IF(H10726="",F10726,H10726)</f>
        <v>Timber Creek HS</v>
      </c>
      <c r="F10726" s="5"/>
      <c r="G10726" s="1" t="n">
        <v>60771</v>
      </c>
      <c r="H10726" s="1" t="s">
        <v>15030</v>
      </c>
      <c r="K10726" s="1" t="s">
        <v>14850</v>
      </c>
    </row>
    <row r="10727" customFormat="false" ht="15" hidden="false" customHeight="true" outlineLevel="0" collapsed="false">
      <c r="A10727" s="1" t="n">
        <f aca="false">MAX($A$2:$A10726)+1</f>
        <v>9199</v>
      </c>
      <c r="C10727" s="1" t="str">
        <f aca="false">IF(H10727="",F10727,H10727)</f>
        <v>Calverton</v>
      </c>
      <c r="F10727" s="5"/>
      <c r="G10727" s="1" t="n">
        <v>60452</v>
      </c>
      <c r="H10727" s="1" t="s">
        <v>15031</v>
      </c>
      <c r="K10727" s="1" t="s">
        <v>14850</v>
      </c>
    </row>
    <row r="10728" customFormat="false" ht="15" hidden="false" customHeight="true" outlineLevel="0" collapsed="false">
      <c r="A10728" s="1" t="n">
        <f aca="false">MAX($A$2:$A10727)+1</f>
        <v>9200</v>
      </c>
      <c r="C10728" s="1" t="str">
        <f aca="false">IF(H10728="",F10728,H10728)</f>
        <v>MESA 1</v>
      </c>
      <c r="F10728" s="5"/>
      <c r="G10728" s="1" t="n">
        <v>60016</v>
      </c>
      <c r="H10728" s="1" t="s">
        <v>15032</v>
      </c>
      <c r="K10728" s="1" t="s">
        <v>14850</v>
      </c>
    </row>
    <row r="10729" customFormat="false" ht="15" hidden="false" customHeight="true" outlineLevel="0" collapsed="false">
      <c r="A10729" s="1" t="n">
        <f aca="false">MAX($A$2:$A10728)+1</f>
        <v>9201</v>
      </c>
      <c r="C10729" s="1" t="str">
        <f aca="false">IF(H10729="",F10729,H10729)</f>
        <v>Green Cow Power</v>
      </c>
      <c r="F10729" s="5"/>
      <c r="G10729" s="1" t="n">
        <v>60721</v>
      </c>
      <c r="H10729" s="1" t="s">
        <v>15033</v>
      </c>
      <c r="K10729" s="1" t="s">
        <v>14850</v>
      </c>
    </row>
    <row r="10730" customFormat="false" ht="15" hidden="false" customHeight="true" outlineLevel="0" collapsed="false">
      <c r="A10730" s="1" t="n">
        <f aca="false">MAX($A$2:$A10729)+1</f>
        <v>9202</v>
      </c>
      <c r="C10730" s="1" t="str">
        <f aca="false">IF(H10730="",F10730,H10730)</f>
        <v>IMPA Huntingburg Solar Park</v>
      </c>
      <c r="F10730" s="5"/>
      <c r="G10730" s="1" t="n">
        <v>60251</v>
      </c>
      <c r="H10730" s="1" t="s">
        <v>15034</v>
      </c>
      <c r="K10730" s="1" t="s">
        <v>14850</v>
      </c>
    </row>
    <row r="10731" customFormat="false" ht="15" hidden="false" customHeight="true" outlineLevel="0" collapsed="false">
      <c r="A10731" s="1" t="n">
        <f aca="false">MAX($A$2:$A10730)+1</f>
        <v>9203</v>
      </c>
      <c r="C10731" s="1" t="str">
        <f aca="false">IF(H10731="",F10731,H10731)</f>
        <v>CCC Hastings Wind Turbine</v>
      </c>
      <c r="F10731" s="5"/>
      <c r="G10731" s="1" t="n">
        <v>60931</v>
      </c>
      <c r="H10731" s="1" t="s">
        <v>15035</v>
      </c>
      <c r="K10731" s="1" t="s">
        <v>14850</v>
      </c>
    </row>
    <row r="10732" customFormat="false" ht="15" hidden="false" customHeight="true" outlineLevel="0" collapsed="false">
      <c r="A10732" s="1" t="n">
        <f aca="false">MAX($A$2:$A10731)+1</f>
        <v>9204</v>
      </c>
      <c r="C10732" s="1" t="str">
        <f aca="false">IF(H10732="",F10732,H10732)</f>
        <v>CES Cherry Hill Solar</v>
      </c>
      <c r="F10732" s="5"/>
      <c r="G10732" s="1" t="n">
        <v>60201</v>
      </c>
      <c r="H10732" s="1" t="s">
        <v>15036</v>
      </c>
      <c r="K10732" s="1" t="s">
        <v>14850</v>
      </c>
    </row>
    <row r="10733" customFormat="false" ht="15" hidden="false" customHeight="true" outlineLevel="0" collapsed="false">
      <c r="A10733" s="1" t="n">
        <f aca="false">MAX($A$2:$A10732)+1</f>
        <v>9205</v>
      </c>
      <c r="C10733" s="1" t="str">
        <f aca="false">IF(H10733="",F10733,H10733)</f>
        <v>Clear Spring Ranch PV Project</v>
      </c>
      <c r="F10733" s="5"/>
      <c r="G10733" s="1" t="n">
        <v>60511</v>
      </c>
      <c r="H10733" s="1" t="s">
        <v>15037</v>
      </c>
      <c r="K10733" s="1" t="s">
        <v>14850</v>
      </c>
    </row>
    <row r="10734" customFormat="false" ht="15" hidden="false" customHeight="true" outlineLevel="0" collapsed="false">
      <c r="A10734" s="1" t="n">
        <f aca="false">MAX($A$2:$A10733)+1</f>
        <v>9206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1" t="s">
        <v>15038</v>
      </c>
      <c r="K10734" s="1" t="s">
        <v>14850</v>
      </c>
    </row>
    <row r="10735" customFormat="false" ht="15" hidden="false" customHeight="true" outlineLevel="0" collapsed="false">
      <c r="A10735" s="1" t="n">
        <f aca="false">MAX($A$2:$A10734)+1</f>
        <v>9207</v>
      </c>
      <c r="C10735" s="1" t="str">
        <f aca="false">IF(H10735="",F10735,H10735)</f>
        <v>Townshend Hydro</v>
      </c>
      <c r="F10735" s="5"/>
      <c r="G10735" s="1" t="n">
        <v>59089</v>
      </c>
      <c r="H10735" s="1" t="s">
        <v>15039</v>
      </c>
      <c r="K10735" s="1" t="s">
        <v>14850</v>
      </c>
    </row>
    <row r="10736" customFormat="false" ht="15" hidden="false" customHeight="true" outlineLevel="0" collapsed="false">
      <c r="A10736" s="1" t="n">
        <f aca="false">MAX($A$2:$A10735)+1</f>
        <v>9208</v>
      </c>
      <c r="C10736" s="1" t="str">
        <f aca="false">IF(H10736="",F10736,H10736)</f>
        <v>Audrey Solar</v>
      </c>
      <c r="F10736" s="5"/>
      <c r="G10736" s="1" t="n">
        <v>58732</v>
      </c>
      <c r="H10736" s="1" t="s">
        <v>15040</v>
      </c>
      <c r="K10736" s="1" t="s">
        <v>14850</v>
      </c>
    </row>
    <row r="10737" customFormat="false" ht="15" hidden="false" customHeight="true" outlineLevel="0" collapsed="false">
      <c r="A10737" s="1" t="n">
        <f aca="false">MAX($A$2:$A10736)+1</f>
        <v>9209</v>
      </c>
      <c r="C10737" s="1" t="str">
        <f aca="false">IF(H10737="",F10737,H10737)</f>
        <v>The Clorox Company</v>
      </c>
      <c r="F10737" s="5"/>
      <c r="G10737" s="1" t="n">
        <v>60461</v>
      </c>
      <c r="H10737" s="1" t="s">
        <v>15041</v>
      </c>
      <c r="K10737" s="1" t="s">
        <v>14850</v>
      </c>
    </row>
    <row r="10738" customFormat="false" ht="15" hidden="false" customHeight="true" outlineLevel="0" collapsed="false">
      <c r="A10738" s="1" t="n">
        <f aca="false">MAX($A$2:$A10737)+1</f>
        <v>9210</v>
      </c>
      <c r="C10738" s="1" t="str">
        <f aca="false">IF(H10738="",F10738,H10738)</f>
        <v>Eight Flags Energy</v>
      </c>
      <c r="F10738" s="5"/>
      <c r="G10738" s="1" t="n">
        <v>60025</v>
      </c>
      <c r="H10738" s="1" t="s">
        <v>15042</v>
      </c>
      <c r="K10738" s="1" t="s">
        <v>14850</v>
      </c>
    </row>
    <row r="10739" customFormat="false" ht="15" hidden="false" customHeight="true" outlineLevel="0" collapsed="false">
      <c r="A10739" s="1" t="n">
        <f aca="false">MAX($A$2:$A10738)+1</f>
        <v>9211</v>
      </c>
      <c r="C10739" s="1" t="str">
        <f aca="false">IF(H10739="",F10739,H10739)</f>
        <v>Bridgewater Solar</v>
      </c>
      <c r="F10739" s="5"/>
      <c r="G10739" s="1" t="n">
        <v>60730</v>
      </c>
      <c r="H10739" s="1" t="s">
        <v>15043</v>
      </c>
      <c r="K10739" s="1" t="s">
        <v>14850</v>
      </c>
    </row>
    <row r="10740" customFormat="false" ht="15" hidden="false" customHeight="true" outlineLevel="0" collapsed="false">
      <c r="A10740" s="1" t="n">
        <f aca="false">MAX($A$2:$A10739)+1</f>
        <v>9212</v>
      </c>
      <c r="C10740" s="1" t="str">
        <f aca="false">IF(H10740="",F10740,H10740)</f>
        <v>Baltimore City G</v>
      </c>
      <c r="F10740" s="5"/>
      <c r="G10740" s="1" t="n">
        <v>60667</v>
      </c>
      <c r="H10740" s="1" t="s">
        <v>15044</v>
      </c>
      <c r="K10740" s="1" t="s">
        <v>14850</v>
      </c>
    </row>
    <row r="10741" customFormat="false" ht="15" hidden="false" customHeight="true" outlineLevel="0" collapsed="false">
      <c r="A10741" s="1" t="n">
        <f aca="false">MAX($A$2:$A10740)+1</f>
        <v>9213</v>
      </c>
      <c r="C10741" s="1" t="str">
        <f aca="false">IF(H10741="",F10741,H10741)</f>
        <v>AEP Churubusco NaS</v>
      </c>
      <c r="F10741" s="5"/>
      <c r="G10741" s="1" t="n">
        <v>60617</v>
      </c>
      <c r="H10741" s="1" t="s">
        <v>15045</v>
      </c>
      <c r="K10741" s="1" t="s">
        <v>14850</v>
      </c>
    </row>
    <row r="10742" customFormat="false" ht="15" hidden="fals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1" t="s">
        <v>15046</v>
      </c>
      <c r="K10742" s="1" t="s">
        <v>14850</v>
      </c>
    </row>
    <row r="10743" customFormat="false" ht="15" hidden="false" customHeight="true" outlineLevel="0" collapsed="false">
      <c r="A10743" s="1" t="n">
        <f aca="false">MAX($A$2:$A10742)+1</f>
        <v>9214</v>
      </c>
      <c r="C10743" s="1" t="str">
        <f aca="false">IF(H10743="",F10743,H10743)</f>
        <v>Watervliet PV</v>
      </c>
      <c r="F10743" s="5"/>
      <c r="G10743" s="1" t="n">
        <v>59853</v>
      </c>
      <c r="H10743" s="1" t="s">
        <v>15047</v>
      </c>
      <c r="K10743" s="1" t="s">
        <v>14850</v>
      </c>
    </row>
    <row r="10744" customFormat="false" ht="15" hidden="false" customHeight="true" outlineLevel="0" collapsed="false">
      <c r="A10744" s="1" t="n">
        <f aca="false">MAX($A$2:$A10743)+1</f>
        <v>9215</v>
      </c>
      <c r="C10744" s="1" t="str">
        <f aca="false">IF(H10744="",F10744,H10744)</f>
        <v>Floyd Solar, LLC</v>
      </c>
      <c r="F10744" s="5"/>
      <c r="G10744" s="1" t="n">
        <v>60147</v>
      </c>
      <c r="H10744" s="1" t="s">
        <v>15048</v>
      </c>
      <c r="K10744" s="1" t="s">
        <v>14850</v>
      </c>
    </row>
    <row r="10745" customFormat="false" ht="15" hidden="false" customHeight="true" outlineLevel="0" collapsed="false">
      <c r="A10745" s="1" t="n">
        <f aca="false">MAX($A$2:$A10744)+1</f>
        <v>9216</v>
      </c>
      <c r="C10745" s="1" t="str">
        <f aca="false">IF(H10745="",F10745,H10745)</f>
        <v>Depot Hill Solar</v>
      </c>
      <c r="F10745" s="5"/>
      <c r="G10745" s="1" t="n">
        <v>60852</v>
      </c>
      <c r="H10745" s="1" t="s">
        <v>15049</v>
      </c>
      <c r="K10745" s="1" t="s">
        <v>14850</v>
      </c>
    </row>
    <row r="10746" customFormat="false" ht="15" hidden="false" customHeight="true" outlineLevel="0" collapsed="false">
      <c r="A10746" s="1" t="n">
        <f aca="false">MAX($A$2:$A10745)+1</f>
        <v>9217</v>
      </c>
      <c r="C10746" s="1" t="str">
        <f aca="false">IF(H10746="",F10746,H10746)</f>
        <v>Nick Solar</v>
      </c>
      <c r="F10746" s="5"/>
      <c r="G10746" s="1" t="n">
        <v>58741</v>
      </c>
      <c r="H10746" s="1" t="s">
        <v>15050</v>
      </c>
      <c r="K10746" s="1" t="s">
        <v>14850</v>
      </c>
    </row>
    <row r="10747" customFormat="false" ht="15" hidden="false" customHeight="true" outlineLevel="0" collapsed="false">
      <c r="A10747" s="1" t="n">
        <f aca="false">MAX($A$2:$A10746)+1</f>
        <v>9218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1" t="s">
        <v>15051</v>
      </c>
      <c r="K10747" s="1" t="s">
        <v>14850</v>
      </c>
    </row>
    <row r="10748" customFormat="false" ht="15" hidden="false" customHeight="true" outlineLevel="0" collapsed="false">
      <c r="A10748" s="1" t="n">
        <f aca="false">MAX($A$2:$A10747)+1</f>
        <v>9219</v>
      </c>
      <c r="C10748" s="1" t="str">
        <f aca="false">IF(H10748="",F10748,H10748)</f>
        <v>SEPV Mojave West</v>
      </c>
      <c r="F10748" s="5"/>
      <c r="G10748" s="1" t="n">
        <v>59740</v>
      </c>
      <c r="H10748" s="1" t="s">
        <v>15052</v>
      </c>
      <c r="K10748" s="1" t="s">
        <v>14850</v>
      </c>
    </row>
    <row r="10749" customFormat="false" ht="15" hidden="false" customHeight="true" outlineLevel="0" collapsed="false">
      <c r="A10749" s="1" t="n">
        <f aca="false">MAX($A$2:$A10748)+1</f>
        <v>9220</v>
      </c>
      <c r="C10749" s="1" t="str">
        <f aca="false">IF(H10749="",F10749,H10749)</f>
        <v>ACCC Mays Landing</v>
      </c>
      <c r="F10749" s="5"/>
      <c r="G10749" s="1" t="n">
        <v>60802</v>
      </c>
      <c r="H10749" s="1" t="s">
        <v>15053</v>
      </c>
      <c r="K10749" s="1" t="s">
        <v>14850</v>
      </c>
    </row>
    <row r="10750" customFormat="false" ht="15" hidden="false" customHeight="true" outlineLevel="0" collapsed="false">
      <c r="A10750" s="1" t="n">
        <f aca="false">MAX($A$2:$A10749)+1</f>
        <v>9221</v>
      </c>
      <c r="C10750" s="1" t="str">
        <f aca="false">IF(H10750="",F10750,H10750)</f>
        <v>South Fork Wind Farm</v>
      </c>
      <c r="F10750" s="5"/>
      <c r="G10750" s="1" t="n">
        <v>58691</v>
      </c>
      <c r="H10750" s="1" t="s">
        <v>15054</v>
      </c>
      <c r="K10750" s="1" t="s">
        <v>14850</v>
      </c>
    </row>
    <row r="10751" customFormat="false" ht="15" hidden="false" customHeight="true" outlineLevel="0" collapsed="false">
      <c r="A10751" s="1" t="n">
        <f aca="false">MAX($A$2:$A10750)+1</f>
        <v>9222</v>
      </c>
      <c r="C10751" s="1" t="str">
        <f aca="false">IF(H10751="",F10751,H10751)</f>
        <v>DSM Solar</v>
      </c>
      <c r="F10751" s="5"/>
      <c r="G10751" s="1" t="n">
        <v>60739</v>
      </c>
      <c r="H10751" s="1" t="s">
        <v>15055</v>
      </c>
      <c r="K10751" s="1" t="s">
        <v>14850</v>
      </c>
    </row>
    <row r="10752" customFormat="false" ht="15" hidden="false" customHeight="true" outlineLevel="0" collapsed="false">
      <c r="A10752" s="1" t="n">
        <f aca="false">MAX($A$2:$A10751)+1</f>
        <v>9223</v>
      </c>
      <c r="C10752" s="1" t="str">
        <f aca="false">IF(H10752="",F10752,H10752)</f>
        <v>Open Range Solar Center, LLC</v>
      </c>
      <c r="F10752" s="5"/>
      <c r="G10752" s="1" t="n">
        <v>60332</v>
      </c>
      <c r="H10752" s="1" t="s">
        <v>15056</v>
      </c>
      <c r="K10752" s="1" t="s">
        <v>14850</v>
      </c>
    </row>
    <row r="10753" customFormat="false" ht="15" hidden="false" customHeight="true" outlineLevel="0" collapsed="false">
      <c r="A10753" s="1" t="n">
        <f aca="false">MAX($A$2:$A10752)+1</f>
        <v>9224</v>
      </c>
      <c r="C10753" s="1" t="str">
        <f aca="false">IF(H10753="",F10753,H10753)</f>
        <v>Delilah Road Landfill</v>
      </c>
      <c r="F10753" s="5"/>
      <c r="G10753" s="1" t="n">
        <v>58951</v>
      </c>
      <c r="H10753" s="1" t="s">
        <v>15057</v>
      </c>
      <c r="K10753" s="1" t="s">
        <v>14850</v>
      </c>
    </row>
    <row r="10754" customFormat="false" ht="15" hidden="false" customHeight="true" outlineLevel="0" collapsed="false">
      <c r="A10754" s="1" t="n">
        <f aca="false">MAX($A$2:$A10753)+1</f>
        <v>9225</v>
      </c>
      <c r="C10754" s="1" t="str">
        <f aca="false">IF(H10754="",F10754,H10754)</f>
        <v>Green Energy Machine</v>
      </c>
      <c r="F10754" s="5"/>
      <c r="G10754" s="1" t="n">
        <v>60911</v>
      </c>
      <c r="H10754" s="1" t="s">
        <v>15058</v>
      </c>
      <c r="K10754" s="1" t="s">
        <v>14850</v>
      </c>
    </row>
    <row r="10755" customFormat="false" ht="15" hidden="false" customHeight="true" outlineLevel="0" collapsed="false">
      <c r="A10755" s="1" t="n">
        <f aca="false">MAX($A$2:$A10754)+1</f>
        <v>9226</v>
      </c>
      <c r="C10755" s="1" t="str">
        <f aca="false">IF(H10755="",F10755,H10755)</f>
        <v>Wadesboro Farm 3</v>
      </c>
      <c r="F10755" s="5"/>
      <c r="G10755" s="1" t="n">
        <v>60576</v>
      </c>
      <c r="H10755" s="1" t="s">
        <v>15059</v>
      </c>
      <c r="K10755" s="1" t="s">
        <v>14850</v>
      </c>
    </row>
    <row r="10756" customFormat="false" ht="15" hidden="false" customHeight="true" outlineLevel="0" collapsed="false">
      <c r="A10756" s="1" t="n">
        <f aca="false">MAX($A$2:$A10755)+1</f>
        <v>9227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1" t="s">
        <v>15060</v>
      </c>
      <c r="K10756" s="1" t="s">
        <v>14850</v>
      </c>
    </row>
    <row r="10757" customFormat="false" ht="15" hidden="false" customHeight="true" outlineLevel="0" collapsed="false">
      <c r="A10757" s="1" t="n">
        <f aca="false">MAX($A$2:$A10756)+1</f>
        <v>9228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1" t="s">
        <v>15061</v>
      </c>
      <c r="K10757" s="1" t="s">
        <v>14850</v>
      </c>
    </row>
    <row r="10758" customFormat="false" ht="15" hidden="false" customHeight="true" outlineLevel="0" collapsed="false">
      <c r="A10758" s="1" t="n">
        <f aca="false">MAX($A$2:$A10757)+1</f>
        <v>9229</v>
      </c>
      <c r="C10758" s="1" t="str">
        <f aca="false">IF(H10758="",F10758,H10758)</f>
        <v>AES ADA Energy Storage Array</v>
      </c>
      <c r="F10758" s="5"/>
      <c r="G10758" s="1" t="n">
        <v>60811</v>
      </c>
      <c r="H10758" s="1" t="s">
        <v>15062</v>
      </c>
      <c r="K10758" s="1" t="s">
        <v>14850</v>
      </c>
    </row>
    <row r="10759" customFormat="false" ht="15" hidden="false" customHeight="true" outlineLevel="0" collapsed="false">
      <c r="A10759" s="1" t="n">
        <f aca="false">MAX($A$2:$A10758)+1</f>
        <v>9230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1" t="s">
        <v>15063</v>
      </c>
      <c r="K10759" s="1" t="s">
        <v>14850</v>
      </c>
    </row>
    <row r="10760" customFormat="false" ht="15" hidden="false" customHeight="true" outlineLevel="0" collapsed="false">
      <c r="A10760" s="1" t="n">
        <f aca="false">MAX($A$2:$A10759)+1</f>
        <v>9231</v>
      </c>
      <c r="C10760" s="1" t="str">
        <f aca="false">IF(H10760="",F10760,H10760)</f>
        <v>Creech Solar 2, LLC</v>
      </c>
      <c r="F10760" s="5"/>
      <c r="G10760" s="1" t="n">
        <v>60635</v>
      </c>
      <c r="H10760" s="1" t="s">
        <v>15064</v>
      </c>
      <c r="K10760" s="1" t="s">
        <v>14850</v>
      </c>
    </row>
    <row r="10761" customFormat="false" ht="15" hidden="false" customHeight="true" outlineLevel="0" collapsed="false">
      <c r="A10761" s="1" t="n">
        <f aca="false">MAX($A$2:$A10760)+1</f>
        <v>9232</v>
      </c>
      <c r="C10761" s="1" t="str">
        <f aca="false">IF(H10761="",F10761,H10761)</f>
        <v>Southbridge Solar</v>
      </c>
      <c r="F10761" s="5"/>
      <c r="G10761" s="1" t="n">
        <v>60278</v>
      </c>
      <c r="H10761" s="1" t="s">
        <v>15065</v>
      </c>
      <c r="K10761" s="1" t="s">
        <v>14850</v>
      </c>
    </row>
    <row r="10762" customFormat="false" ht="15" hidden="false" customHeight="true" outlineLevel="0" collapsed="false">
      <c r="A10762" s="1" t="n">
        <f aca="false">MAX($A$2:$A10761)+1</f>
        <v>9233</v>
      </c>
      <c r="C10762" s="1" t="str">
        <f aca="false">IF(H10762="",F10762,H10762)</f>
        <v>Elwood Energy Storage Center</v>
      </c>
      <c r="F10762" s="5"/>
      <c r="G10762" s="1" t="n">
        <v>59959</v>
      </c>
      <c r="H10762" s="1" t="s">
        <v>15066</v>
      </c>
      <c r="K10762" s="1" t="s">
        <v>14850</v>
      </c>
    </row>
    <row r="10763" customFormat="false" ht="15" hidden="false" customHeight="true" outlineLevel="0" collapsed="false">
      <c r="A10763" s="1" t="n">
        <f aca="false">MAX($A$2:$A10762)+1</f>
        <v>9234</v>
      </c>
      <c r="C10763" s="1" t="str">
        <f aca="false">IF(H10763="",F10763,H10763)</f>
        <v>Mount Vernon Solar</v>
      </c>
      <c r="F10763" s="5"/>
      <c r="G10763" s="1" t="n">
        <v>60585</v>
      </c>
      <c r="H10763" s="1" t="s">
        <v>15067</v>
      </c>
      <c r="K10763" s="1" t="s">
        <v>14850</v>
      </c>
    </row>
    <row r="10764" customFormat="false" ht="15" hidden="false" customHeight="true" outlineLevel="0" collapsed="false">
      <c r="A10764" s="1" t="n">
        <f aca="false">MAX($A$2:$A10763)+1</f>
        <v>9235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1" t="s">
        <v>15068</v>
      </c>
      <c r="K10764" s="1" t="s">
        <v>14850</v>
      </c>
    </row>
    <row r="10765" customFormat="false" ht="15" hidden="false" customHeight="true" outlineLevel="0" collapsed="false">
      <c r="A10765" s="1" t="n">
        <f aca="false">MAX($A$2:$A10764)+1</f>
        <v>9236</v>
      </c>
      <c r="C10765" s="1" t="str">
        <f aca="false">IF(H10765="",F10765,H10765)</f>
        <v>Chisago Solar</v>
      </c>
      <c r="F10765" s="5"/>
      <c r="G10765" s="1" t="n">
        <v>60522</v>
      </c>
      <c r="H10765" s="1" t="s">
        <v>15069</v>
      </c>
      <c r="K10765" s="1" t="s">
        <v>14850</v>
      </c>
    </row>
    <row r="10766" customFormat="false" ht="15" hidden="false" customHeight="true" outlineLevel="0" collapsed="false">
      <c r="A10766" s="1" t="n">
        <f aca="false">MAX($A$2:$A10765)+1</f>
        <v>9237</v>
      </c>
      <c r="C10766" s="1" t="str">
        <f aca="false">IF(H10766="",F10766,H10766)</f>
        <v>CPS 1</v>
      </c>
      <c r="F10766" s="5"/>
      <c r="G10766" s="1" t="n">
        <v>60472</v>
      </c>
      <c r="H10766" s="1" t="s">
        <v>15070</v>
      </c>
      <c r="K10766" s="1" t="s">
        <v>14850</v>
      </c>
    </row>
    <row r="10767" customFormat="false" ht="15" hidden="false" customHeight="true" outlineLevel="0" collapsed="false">
      <c r="A10767" s="1" t="n">
        <f aca="false">MAX($A$2:$A10766)+1</f>
        <v>9238</v>
      </c>
      <c r="C10767" s="1" t="str">
        <f aca="false">IF(H10767="",F10767,H10767)</f>
        <v>Stephentown Spindle</v>
      </c>
      <c r="F10767" s="5"/>
      <c r="G10767" s="1" t="n">
        <v>57710</v>
      </c>
      <c r="H10767" s="1" t="s">
        <v>15071</v>
      </c>
      <c r="K10767" s="1" t="s">
        <v>14850</v>
      </c>
    </row>
    <row r="10768" customFormat="false" ht="15" hidden="false" customHeight="true" outlineLevel="0" collapsed="false">
      <c r="A10768" s="1" t="n">
        <f aca="false">MAX($A$2:$A10767)+1</f>
        <v>9239</v>
      </c>
      <c r="C10768" s="1" t="str">
        <f aca="false">IF(H10768="",F10768,H10768)</f>
        <v>Hertford Solar Farm</v>
      </c>
      <c r="F10768" s="5"/>
      <c r="G10768" s="1" t="n">
        <v>60384</v>
      </c>
      <c r="H10768" s="1" t="s">
        <v>15072</v>
      </c>
      <c r="K10768" s="1" t="s">
        <v>14850</v>
      </c>
    </row>
    <row r="10769" customFormat="false" ht="15" hidden="false" customHeight="true" outlineLevel="0" collapsed="false">
      <c r="A10769" s="1" t="n">
        <f aca="false">MAX($A$2:$A10768)+1</f>
        <v>9240</v>
      </c>
      <c r="C10769" s="1" t="str">
        <f aca="false">IF(H10769="",F10769,H10769)</f>
        <v>Whitakers Farm (Fisher Rd)</v>
      </c>
      <c r="F10769" s="5"/>
      <c r="G10769" s="1" t="n">
        <v>60438</v>
      </c>
      <c r="H10769" s="1" t="s">
        <v>15073</v>
      </c>
      <c r="K10769" s="1" t="s">
        <v>14850</v>
      </c>
    </row>
    <row r="10770" customFormat="false" ht="15" hidden="false" customHeight="true" outlineLevel="0" collapsed="false">
      <c r="A10770" s="1" t="n">
        <f aca="false">MAX($A$2:$A10769)+1</f>
        <v>9241</v>
      </c>
      <c r="C10770" s="1" t="str">
        <f aca="false">IF(H10770="",F10770,H10770)</f>
        <v>Marshall Solar Farm (MO)</v>
      </c>
      <c r="F10770" s="5"/>
      <c r="G10770" s="1" t="n">
        <v>60707</v>
      </c>
      <c r="H10770" s="1" t="s">
        <v>15074</v>
      </c>
      <c r="K10770" s="1" t="s">
        <v>14850</v>
      </c>
    </row>
    <row r="10771" customFormat="false" ht="15" hidden="false" customHeight="true" outlineLevel="0" collapsed="false">
      <c r="A10771" s="1" t="n">
        <f aca="false">MAX($A$2:$A10770)+1</f>
        <v>9242</v>
      </c>
      <c r="C10771" s="1" t="str">
        <f aca="false">IF(H10771="",F10771,H10771)</f>
        <v>NRG Solar Las Vegas MB 2, LLC</v>
      </c>
      <c r="F10771" s="5"/>
      <c r="G10771" s="1" t="n">
        <v>60350</v>
      </c>
      <c r="H10771" s="1" t="s">
        <v>15075</v>
      </c>
      <c r="K10771" s="1" t="s">
        <v>14850</v>
      </c>
    </row>
    <row r="10772" customFormat="false" ht="15" hidden="false" customHeight="true" outlineLevel="0" collapsed="false">
      <c r="A10772" s="1" t="n">
        <f aca="false">MAX($A$2:$A10771)+1</f>
        <v>9243</v>
      </c>
      <c r="C10772" s="1" t="str">
        <f aca="false">IF(H10772="",F10772,H10772)</f>
        <v>West Brookfield Solar, LLC</v>
      </c>
      <c r="F10772" s="5"/>
      <c r="G10772" s="1" t="n">
        <v>60644</v>
      </c>
      <c r="H10772" s="1" t="s">
        <v>15076</v>
      </c>
      <c r="K10772" s="1" t="s">
        <v>14850</v>
      </c>
    </row>
    <row r="10773" customFormat="false" ht="15" hidden="false" customHeight="true" outlineLevel="0" collapsed="false">
      <c r="A10773" s="1" t="n">
        <f aca="false">MAX($A$2:$A10772)+1</f>
        <v>9244</v>
      </c>
      <c r="C10773" s="1" t="str">
        <f aca="false">IF(H10773="",F10773,H10773)</f>
        <v>WED Coventry 1</v>
      </c>
      <c r="F10773" s="5"/>
      <c r="G10773" s="1" t="n">
        <v>59301</v>
      </c>
      <c r="H10773" s="1" t="s">
        <v>15077</v>
      </c>
      <c r="K10773" s="1" t="s">
        <v>14850</v>
      </c>
    </row>
    <row r="10774" customFormat="false" ht="15" hidden="false" customHeight="true" outlineLevel="0" collapsed="false">
      <c r="A10774" s="1" t="n">
        <f aca="false">MAX($A$2:$A10773)+1</f>
        <v>9245</v>
      </c>
      <c r="C10774" s="1" t="str">
        <f aca="false">IF(H10774="",F10774,H10774)</f>
        <v>Potrero Hills Energy Producers</v>
      </c>
      <c r="F10774" s="5"/>
      <c r="G10774" s="1" t="n">
        <v>59952</v>
      </c>
      <c r="H10774" s="1" t="s">
        <v>15078</v>
      </c>
      <c r="K10774" s="1" t="s">
        <v>14850</v>
      </c>
    </row>
    <row r="10775" customFormat="false" ht="15" hidden="false" customHeight="true" outlineLevel="0" collapsed="false">
      <c r="A10775" s="1" t="n">
        <f aca="false">MAX($A$2:$A10774)+1</f>
        <v>9246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1" t="s">
        <v>15079</v>
      </c>
      <c r="K10775" s="1" t="s">
        <v>14850</v>
      </c>
    </row>
    <row r="10776" customFormat="false" ht="15" hidden="false" customHeight="true" outlineLevel="0" collapsed="false">
      <c r="A10776" s="1" t="n">
        <f aca="false">MAX($A$2:$A10775)+1</f>
        <v>9247</v>
      </c>
      <c r="C10776" s="1" t="str">
        <f aca="false">IF(H10776="",F10776,H10776)</f>
        <v>Nexamp Peak</v>
      </c>
      <c r="F10776" s="5"/>
      <c r="G10776" s="1" t="n">
        <v>60879</v>
      </c>
      <c r="H10776" s="1" t="s">
        <v>15080</v>
      </c>
      <c r="K10776" s="1" t="s">
        <v>14850</v>
      </c>
    </row>
    <row r="10777" customFormat="false" ht="15" hidden="false" customHeight="true" outlineLevel="0" collapsed="false">
      <c r="A10777" s="1" t="n">
        <f aca="false">MAX($A$2:$A10776)+1</f>
        <v>9248</v>
      </c>
      <c r="C10777" s="1" t="str">
        <f aca="false">IF(H10777="",F10777,H10777)</f>
        <v>Tri-County Solar Facility</v>
      </c>
      <c r="F10777" s="5"/>
      <c r="G10777" s="1" t="n">
        <v>60544</v>
      </c>
      <c r="H10777" s="1" t="s">
        <v>15081</v>
      </c>
      <c r="K10777" s="1" t="s">
        <v>14850</v>
      </c>
    </row>
    <row r="10778" customFormat="false" ht="15" hidden="false" customHeight="true" outlineLevel="0" collapsed="false">
      <c r="A10778" s="1" t="n">
        <f aca="false">MAX($A$2:$A10777)+1</f>
        <v>9249</v>
      </c>
      <c r="C10778" s="1" t="str">
        <f aca="false">IF(H10778="",F10778,H10778)</f>
        <v>Antelope DSR 2</v>
      </c>
      <c r="F10778" s="5"/>
      <c r="G10778" s="1" t="n">
        <v>60187</v>
      </c>
      <c r="H10778" s="1" t="s">
        <v>15082</v>
      </c>
      <c r="K10778" s="1" t="s">
        <v>14850</v>
      </c>
    </row>
    <row r="10779" customFormat="false" ht="15" hidden="false" customHeight="true" outlineLevel="0" collapsed="false">
      <c r="A10779" s="1" t="n">
        <f aca="false">MAX($A$2:$A10778)+1</f>
        <v>9250</v>
      </c>
      <c r="C10779" s="1" t="str">
        <f aca="false">IF(H10779="",F10779,H10779)</f>
        <v>Westminster Place</v>
      </c>
      <c r="F10779" s="5"/>
      <c r="G10779" s="1" t="n">
        <v>59830</v>
      </c>
      <c r="H10779" s="1" t="s">
        <v>15083</v>
      </c>
      <c r="K10779" s="1" t="s">
        <v>14850</v>
      </c>
    </row>
    <row r="10780" customFormat="false" ht="15" hidden="false" customHeight="true" outlineLevel="0" collapsed="false">
      <c r="A10780" s="1" t="n">
        <f aca="false">MAX($A$2:$A10779)+1</f>
        <v>9251</v>
      </c>
      <c r="C10780" s="1" t="str">
        <f aca="false">IF(H10780="",F10780,H10780)</f>
        <v>Goldfinch</v>
      </c>
      <c r="F10780" s="5"/>
      <c r="G10780" s="1" t="n">
        <v>60124</v>
      </c>
      <c r="H10780" s="1" t="s">
        <v>15084</v>
      </c>
      <c r="K10780" s="1" t="s">
        <v>14850</v>
      </c>
    </row>
    <row r="10781" customFormat="false" ht="15" hidden="false" customHeight="true" outlineLevel="0" collapsed="false">
      <c r="A10781" s="1" t="n">
        <f aca="false">MAX($A$2:$A10780)+1</f>
        <v>9252</v>
      </c>
      <c r="C10781" s="1" t="str">
        <f aca="false">IF(H10781="",F10781,H10781)</f>
        <v>L'Oreal Monmouth</v>
      </c>
      <c r="F10781" s="5"/>
      <c r="G10781" s="1" t="n">
        <v>60766</v>
      </c>
      <c r="H10781" s="1" t="s">
        <v>15085</v>
      </c>
      <c r="K10781" s="1" t="s">
        <v>14850</v>
      </c>
    </row>
    <row r="10782" customFormat="false" ht="15" hidden="false" customHeight="true" outlineLevel="0" collapsed="false">
      <c r="A10782" s="1" t="n">
        <f aca="false">MAX($A$2:$A10781)+1</f>
        <v>9253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1" t="s">
        <v>15086</v>
      </c>
      <c r="K10782" s="1" t="s">
        <v>14850</v>
      </c>
    </row>
    <row r="10783" customFormat="false" ht="15" hidden="false" customHeight="true" outlineLevel="0" collapsed="false">
      <c r="A10783" s="1" t="n">
        <f aca="false">MAX($A$2:$A10782)+1</f>
        <v>9254</v>
      </c>
      <c r="C10783" s="1" t="str">
        <f aca="false">IF(H10783="",F10783,H10783)</f>
        <v>Belchertown</v>
      </c>
      <c r="F10783" s="5"/>
      <c r="G10783" s="1" t="n">
        <v>60653</v>
      </c>
      <c r="H10783" s="1" t="s">
        <v>15087</v>
      </c>
      <c r="K10783" s="1" t="s">
        <v>14850</v>
      </c>
    </row>
    <row r="10784" customFormat="false" ht="15" hidden="false" customHeight="true" outlineLevel="0" collapsed="false">
      <c r="A10784" s="1" t="n">
        <f aca="false">MAX($A$2:$A10783)+1</f>
        <v>9255</v>
      </c>
      <c r="C10784" s="1" t="str">
        <f aca="false">IF(H10784="",F10784,H10784)</f>
        <v>Blueberry One</v>
      </c>
      <c r="F10784" s="5"/>
      <c r="G10784" s="1" t="n">
        <v>58605</v>
      </c>
      <c r="H10784" s="1" t="s">
        <v>15088</v>
      </c>
      <c r="K10784" s="1" t="s">
        <v>14850</v>
      </c>
    </row>
    <row r="10785" customFormat="false" ht="15" hidden="false" customHeight="true" outlineLevel="0" collapsed="false">
      <c r="A10785" s="1" t="n">
        <f aca="false">MAX($A$2:$A10784)+1</f>
        <v>9256</v>
      </c>
      <c r="C10785" s="1" t="str">
        <f aca="false">IF(H10785="",F10785,H10785)</f>
        <v>Oilseed Plant</v>
      </c>
      <c r="F10785" s="5"/>
      <c r="G10785" s="1" t="n">
        <v>10515</v>
      </c>
      <c r="H10785" s="1" t="s">
        <v>15089</v>
      </c>
      <c r="K10785" s="1" t="s">
        <v>14850</v>
      </c>
    </row>
    <row r="10786" customFormat="false" ht="15" hidden="false" customHeight="true" outlineLevel="0" collapsed="false">
      <c r="A10786" s="1" t="n">
        <f aca="false">MAX($A$2:$A10785)+1</f>
        <v>9257</v>
      </c>
      <c r="C10786" s="1" t="str">
        <f aca="false">IF(H10786="",F10786,H10786)</f>
        <v>Summer Solar LLC</v>
      </c>
      <c r="F10786" s="5"/>
      <c r="G10786" s="1" t="n">
        <v>60280</v>
      </c>
      <c r="H10786" s="1" t="s">
        <v>15090</v>
      </c>
      <c r="K10786" s="1" t="s">
        <v>14850</v>
      </c>
    </row>
    <row r="10787" customFormat="false" ht="15" hidden="false" customHeight="true" outlineLevel="0" collapsed="false">
      <c r="A10787" s="1" t="n">
        <f aca="false">MAX($A$2:$A10786)+1</f>
        <v>9258</v>
      </c>
      <c r="C10787" s="1" t="str">
        <f aca="false">IF(H10787="",F10787,H10787)</f>
        <v>Western Antelope Blue Sky B</v>
      </c>
      <c r="F10787" s="5"/>
      <c r="G10787" s="1" t="n">
        <v>59961</v>
      </c>
      <c r="H10787" s="1" t="s">
        <v>15091</v>
      </c>
      <c r="K10787" s="1" t="s">
        <v>14850</v>
      </c>
    </row>
    <row r="10788" customFormat="false" ht="15" hidden="false" customHeight="true" outlineLevel="0" collapsed="false">
      <c r="A10788" s="1" t="n">
        <f aca="false">MAX($A$2:$A10787)+1</f>
        <v>9259</v>
      </c>
      <c r="C10788" s="1" t="str">
        <f aca="false">IF(H10788="",F10788,H10788)</f>
        <v>Hunt Road Solar</v>
      </c>
      <c r="F10788" s="5"/>
      <c r="G10788" s="1" t="n">
        <v>59927</v>
      </c>
      <c r="H10788" s="1" t="s">
        <v>15092</v>
      </c>
      <c r="K10788" s="1" t="s">
        <v>14850</v>
      </c>
    </row>
    <row r="10789" customFormat="false" ht="15" hidden="false" customHeight="true" outlineLevel="0" collapsed="false">
      <c r="A10789" s="1" t="n">
        <f aca="false">MAX($A$2:$A10788)+1</f>
        <v>9260</v>
      </c>
      <c r="C10789" s="1" t="str">
        <f aca="false">IF(H10789="",F10789,H10789)</f>
        <v>Southerland Farm Solar</v>
      </c>
      <c r="F10789" s="5"/>
      <c r="G10789" s="1" t="n">
        <v>60553</v>
      </c>
      <c r="H10789" s="1" t="s">
        <v>15093</v>
      </c>
      <c r="K10789" s="1" t="s">
        <v>14850</v>
      </c>
    </row>
    <row r="10790" customFormat="false" ht="15" hidden="false" customHeight="true" outlineLevel="0" collapsed="false">
      <c r="A10790" s="1" t="n">
        <f aca="false">MAX($A$2:$A10789)+1</f>
        <v>9261</v>
      </c>
      <c r="C10790" s="1" t="str">
        <f aca="false">IF(H10790="",F10790,H10790)</f>
        <v>Beacon Power Flywheel System 2</v>
      </c>
      <c r="F10790" s="5"/>
      <c r="G10790" s="1" t="n">
        <v>57712</v>
      </c>
      <c r="H10790" s="1" t="s">
        <v>15094</v>
      </c>
      <c r="K10790" s="1" t="s">
        <v>14850</v>
      </c>
    </row>
    <row r="10791" customFormat="false" ht="15" hidden="false" customHeight="true" outlineLevel="0" collapsed="false">
      <c r="A10791" s="1" t="n">
        <f aca="false">MAX($A$2:$A10790)+1</f>
        <v>9262</v>
      </c>
      <c r="C10791" s="1" t="str">
        <f aca="false">IF(H10791="",F10791,H10791)</f>
        <v>CB Bladen Solar, LLC</v>
      </c>
      <c r="F10791" s="5"/>
      <c r="G10791" s="1" t="n">
        <v>60402</v>
      </c>
      <c r="H10791" s="1" t="s">
        <v>15095</v>
      </c>
      <c r="K10791" s="1" t="s">
        <v>14850</v>
      </c>
    </row>
    <row r="10792" customFormat="false" ht="15" hidden="false" customHeight="true" outlineLevel="0" collapsed="false">
      <c r="A10792" s="1" t="n">
        <f aca="false">MAX($A$2:$A10791)+1</f>
        <v>9263</v>
      </c>
      <c r="C10792" s="1" t="str">
        <f aca="false">IF(H10792="",F10792,H10792)</f>
        <v>AES Johnson City</v>
      </c>
      <c r="F10792" s="5"/>
      <c r="G10792" s="1" t="n">
        <v>57972</v>
      </c>
      <c r="H10792" s="1" t="s">
        <v>15096</v>
      </c>
      <c r="K10792" s="1" t="s">
        <v>14850</v>
      </c>
    </row>
    <row r="10793" customFormat="false" ht="15" hidden="false" customHeight="true" outlineLevel="0" collapsed="false">
      <c r="A10793" s="1" t="n">
        <f aca="false">MAX($A$2:$A10792)+1</f>
        <v>9264</v>
      </c>
      <c r="C10793" s="1" t="str">
        <f aca="false">IF(H10793="",F10793,H10793)</f>
        <v>Archdiocese of Baltimore J</v>
      </c>
      <c r="F10793" s="5"/>
      <c r="G10793" s="1" t="n">
        <v>60662</v>
      </c>
      <c r="H10793" s="1" t="s">
        <v>15097</v>
      </c>
      <c r="K10793" s="1" t="s">
        <v>14850</v>
      </c>
    </row>
    <row r="10794" customFormat="false" ht="15" hidden="false" customHeight="true" outlineLevel="0" collapsed="false">
      <c r="A10794" s="1" t="n">
        <f aca="false">MAX($A$2:$A10793)+1</f>
        <v>9265</v>
      </c>
      <c r="C10794" s="1" t="str">
        <f aca="false">IF(H10794="",F10794,H10794)</f>
        <v>Western Antelope Dry Ranch</v>
      </c>
      <c r="F10794" s="5"/>
      <c r="G10794" s="1" t="n">
        <v>58627</v>
      </c>
      <c r="H10794" s="1" t="s">
        <v>15098</v>
      </c>
      <c r="K10794" s="1" t="s">
        <v>14850</v>
      </c>
    </row>
    <row r="10795" customFormat="false" ht="15" hidden="false" customHeight="true" outlineLevel="0" collapsed="false">
      <c r="A10795" s="1" t="n">
        <f aca="false">MAX($A$2:$A10794)+1</f>
        <v>9266</v>
      </c>
      <c r="C10795" s="1" t="str">
        <f aca="false">IF(H10795="",F10795,H10795)</f>
        <v>Turner Energy Storage Project</v>
      </c>
      <c r="F10795" s="5"/>
      <c r="G10795" s="1" t="n">
        <v>60675</v>
      </c>
      <c r="H10795" s="1" t="s">
        <v>15099</v>
      </c>
      <c r="K10795" s="1" t="s">
        <v>14850</v>
      </c>
    </row>
    <row r="10796" customFormat="false" ht="15" hidden="false" customHeight="true" outlineLevel="0" collapsed="false">
      <c r="A10796" s="1" t="n">
        <f aca="false">MAX($A$2:$A10795)+1</f>
        <v>9267</v>
      </c>
      <c r="C10796" s="1" t="str">
        <f aca="false">IF(H10796="",F10796,H10796)</f>
        <v>Morin Solar 2013 LLC</v>
      </c>
      <c r="F10796" s="5"/>
      <c r="G10796" s="1" t="n">
        <v>60612</v>
      </c>
      <c r="H10796" s="1" t="s">
        <v>15100</v>
      </c>
      <c r="K10796" s="1" t="s">
        <v>14850</v>
      </c>
    </row>
    <row r="10797" customFormat="false" ht="15" hidden="false" customHeight="true" outlineLevel="0" collapsed="false">
      <c r="A10797" s="1" t="n">
        <f aca="false">MAX($A$2:$A10796)+1</f>
        <v>9268</v>
      </c>
      <c r="C10797" s="1" t="str">
        <f aca="false">IF(H10797="",F10797,H10797)</f>
        <v>Weymouth Solar Plant</v>
      </c>
      <c r="F10797" s="5"/>
      <c r="G10797" s="1" t="n">
        <v>60255</v>
      </c>
      <c r="H10797" s="1" t="s">
        <v>15101</v>
      </c>
      <c r="K10797" s="1" t="s">
        <v>14850</v>
      </c>
    </row>
    <row r="10798" customFormat="false" ht="15" hidden="false" customHeight="true" outlineLevel="0" collapsed="false">
      <c r="A10798" s="1" t="n">
        <f aca="false">MAX($A$2:$A10797)+1</f>
        <v>9269</v>
      </c>
      <c r="C10798" s="1" t="str">
        <f aca="false">IF(H10798="",F10798,H10798)</f>
        <v>Bernhardt Furniture Solar Farm</v>
      </c>
      <c r="F10798" s="5"/>
      <c r="G10798" s="1" t="n">
        <v>60881</v>
      </c>
      <c r="H10798" s="1" t="s">
        <v>15102</v>
      </c>
      <c r="K10798" s="1" t="s">
        <v>14850</v>
      </c>
    </row>
    <row r="10799" customFormat="false" ht="15" hidden="false" customHeight="true" outlineLevel="0" collapsed="false">
      <c r="A10799" s="1" t="n">
        <f aca="false">MAX($A$2:$A10798)+1</f>
        <v>9270</v>
      </c>
      <c r="C10799" s="1" t="str">
        <f aca="false">IF(H10799="",F10799,H10799)</f>
        <v>GMP Solar - Panton</v>
      </c>
      <c r="F10799" s="5"/>
      <c r="G10799" s="1" t="n">
        <v>60562</v>
      </c>
      <c r="H10799" s="1" t="s">
        <v>15103</v>
      </c>
      <c r="K10799" s="1" t="s">
        <v>14850</v>
      </c>
    </row>
    <row r="10800" customFormat="false" ht="15" hidden="false" customHeight="true" outlineLevel="0" collapsed="false">
      <c r="A10800" s="1" t="n">
        <f aca="false">MAX($A$2:$A10799)+1</f>
        <v>9271</v>
      </c>
      <c r="C10800" s="1" t="str">
        <f aca="false">IF(H10800="",F10800,H10800)</f>
        <v>Jefferson Avenue</v>
      </c>
      <c r="F10800" s="5"/>
      <c r="G10800" s="1" t="n">
        <v>60499</v>
      </c>
      <c r="H10800" s="1" t="s">
        <v>15104</v>
      </c>
      <c r="K10800" s="1" t="s">
        <v>14850</v>
      </c>
    </row>
    <row r="10801" customFormat="false" ht="15" hidden="false" customHeight="true" outlineLevel="0" collapsed="false">
      <c r="A10801" s="1" t="n">
        <f aca="false">MAX($A$2:$A10800)+1</f>
        <v>9272</v>
      </c>
      <c r="C10801" s="1" t="str">
        <f aca="false">IF(H10801="",F10801,H10801)</f>
        <v>Lemoore 1</v>
      </c>
      <c r="F10801" s="5"/>
      <c r="G10801" s="1" t="n">
        <v>60142</v>
      </c>
      <c r="H10801" s="1" t="s">
        <v>15105</v>
      </c>
      <c r="K10801" s="1" t="s">
        <v>14850</v>
      </c>
    </row>
    <row r="10802" customFormat="false" ht="15" hidden="false" customHeight="true" outlineLevel="0" collapsed="false">
      <c r="A10802" s="1" t="n">
        <f aca="false">MAX($A$2:$A10801)+1</f>
        <v>9273</v>
      </c>
      <c r="C10802" s="1" t="str">
        <f aca="false">IF(H10802="",F10802,H10802)</f>
        <v>Bordentown Solar</v>
      </c>
      <c r="F10802" s="5"/>
      <c r="G10802" s="1" t="n">
        <v>60734</v>
      </c>
      <c r="H10802" s="1" t="s">
        <v>15106</v>
      </c>
      <c r="K10802" s="1" t="s">
        <v>14850</v>
      </c>
    </row>
    <row r="10803" customFormat="false" ht="15" hidden="false" customHeight="true" outlineLevel="0" collapsed="false">
      <c r="A10803" s="1" t="n">
        <f aca="false">MAX($A$2:$A10802)+1</f>
        <v>9274</v>
      </c>
      <c r="C10803" s="1" t="str">
        <f aca="false">IF(H10803="",F10803,H10803)</f>
        <v>Wortham Solar Farm</v>
      </c>
      <c r="F10803" s="5"/>
      <c r="G10803" s="1" t="n">
        <v>60361</v>
      </c>
      <c r="H10803" s="1" t="s">
        <v>15107</v>
      </c>
      <c r="K10803" s="1" t="s">
        <v>14850</v>
      </c>
    </row>
    <row r="10804" customFormat="false" ht="15" hidden="false" customHeight="true" outlineLevel="0" collapsed="false">
      <c r="A10804" s="1" t="n">
        <f aca="false">MAX($A$2:$A10803)+1</f>
        <v>9275</v>
      </c>
      <c r="C10804" s="1" t="str">
        <f aca="false">IF(H10804="",F10804,H10804)</f>
        <v>Future Generation Wind</v>
      </c>
      <c r="F10804" s="5"/>
      <c r="G10804" s="1" t="n">
        <v>59622</v>
      </c>
      <c r="H10804" s="1" t="s">
        <v>15108</v>
      </c>
      <c r="K10804" s="1" t="s">
        <v>14850</v>
      </c>
    </row>
    <row r="10805" customFormat="false" ht="15" hidden="false" customHeight="true" outlineLevel="0" collapsed="false">
      <c r="A10805" s="1" t="n">
        <f aca="false">MAX($A$2:$A10804)+1</f>
        <v>9276</v>
      </c>
      <c r="C10805" s="1" t="str">
        <f aca="false">IF(H10805="",F10805,H10805)</f>
        <v>Rio Bravo Solar 1 LLC</v>
      </c>
      <c r="F10805" s="5"/>
      <c r="G10805" s="1" t="n">
        <v>59249</v>
      </c>
      <c r="H10805" s="1" t="s">
        <v>15109</v>
      </c>
      <c r="K10805" s="1" t="s">
        <v>14850</v>
      </c>
    </row>
    <row r="10806" customFormat="false" ht="15" hidden="false" customHeight="true" outlineLevel="0" collapsed="false">
      <c r="A10806" s="1" t="n">
        <f aca="false">MAX($A$2:$A10805)+1</f>
        <v>9277</v>
      </c>
      <c r="C10806" s="1" t="str">
        <f aca="false">IF(H10806="",F10806,H10806)</f>
        <v>Amphitheater High School Solar</v>
      </c>
      <c r="F10806" s="5"/>
      <c r="G10806" s="1" t="n">
        <v>60684</v>
      </c>
      <c r="H10806" s="1" t="s">
        <v>15110</v>
      </c>
      <c r="K10806" s="1" t="s">
        <v>14850</v>
      </c>
    </row>
    <row r="10807" customFormat="false" ht="15" hidden="false" customHeight="true" outlineLevel="0" collapsed="false">
      <c r="A10807" s="1" t="n">
        <f aca="false">MAX($A$2:$A10806)+1</f>
        <v>9278</v>
      </c>
      <c r="C10807" s="1" t="str">
        <f aca="false">IF(H10807="",F10807,H10807)</f>
        <v>East Amwell</v>
      </c>
      <c r="F10807" s="5"/>
      <c r="G10807" s="1" t="n">
        <v>60327</v>
      </c>
      <c r="H10807" s="1" t="s">
        <v>15111</v>
      </c>
      <c r="K10807" s="1" t="s">
        <v>14850</v>
      </c>
    </row>
    <row r="10808" customFormat="false" ht="15" hidden="false" customHeight="true" outlineLevel="0" collapsed="false">
      <c r="A10808" s="1" t="n">
        <f aca="false">MAX($A$2:$A10807)+1</f>
        <v>9279</v>
      </c>
      <c r="C10808" s="1" t="str">
        <f aca="false">IF(H10808="",F10808,H10808)</f>
        <v>Butler Solar Farm 20</v>
      </c>
      <c r="F10808" s="5"/>
      <c r="G10808" s="1" t="n">
        <v>59891</v>
      </c>
      <c r="H10808" s="1" t="s">
        <v>15112</v>
      </c>
      <c r="K10808" s="1" t="s">
        <v>14850</v>
      </c>
    </row>
    <row r="10809" customFormat="false" ht="15" hidden="false" customHeight="true" outlineLevel="0" collapsed="false">
      <c r="A10809" s="1" t="n">
        <f aca="false">MAX($A$2:$A10808)+1</f>
        <v>9280</v>
      </c>
      <c r="C10809" s="1" t="str">
        <f aca="false">IF(H10809="",F10809,H10809)</f>
        <v>Cline Solar Farm, LLC</v>
      </c>
      <c r="F10809" s="5"/>
      <c r="G10809" s="1" t="n">
        <v>59929</v>
      </c>
      <c r="H10809" s="1" t="s">
        <v>15113</v>
      </c>
      <c r="K10809" s="1" t="s">
        <v>14850</v>
      </c>
    </row>
    <row r="10810" customFormat="false" ht="15" hidden="false" customHeight="true" outlineLevel="0" collapsed="false">
      <c r="A10810" s="1" t="n">
        <f aca="false">MAX($A$2:$A10809)+1</f>
        <v>9281</v>
      </c>
      <c r="C10810" s="1" t="str">
        <f aca="false">IF(H10810="",F10810,H10810)</f>
        <v>Murdock Solar</v>
      </c>
      <c r="F10810" s="5"/>
      <c r="G10810" s="1" t="n">
        <v>59509</v>
      </c>
      <c r="H10810" s="1" t="s">
        <v>15114</v>
      </c>
      <c r="K10810" s="1" t="s">
        <v>14850</v>
      </c>
    </row>
    <row r="10811" customFormat="false" ht="15" hidden="false" customHeight="true" outlineLevel="0" collapsed="false">
      <c r="A10811" s="1" t="n">
        <f aca="false">MAX($A$2:$A10810)+1</f>
        <v>9282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1" t="s">
        <v>15115</v>
      </c>
      <c r="K10811" s="1" t="s">
        <v>14850</v>
      </c>
    </row>
    <row r="10812" customFormat="false" ht="15" hidden="false" customHeight="true" outlineLevel="0" collapsed="false">
      <c r="A10812" s="1" t="n">
        <f aca="false">MAX($A$2:$A10811)+1</f>
        <v>9283</v>
      </c>
      <c r="C10812" s="1" t="str">
        <f aca="false">IF(H10812="",F10812,H10812)</f>
        <v>Building F</v>
      </c>
      <c r="F10812" s="5"/>
      <c r="G10812" s="1" t="n">
        <v>60151</v>
      </c>
      <c r="H10812" s="1" t="s">
        <v>15116</v>
      </c>
      <c r="K10812" s="1" t="s">
        <v>14850</v>
      </c>
    </row>
    <row r="10813" customFormat="false" ht="15" hidden="false" customHeight="true" outlineLevel="0" collapsed="false">
      <c r="A10813" s="1" t="n">
        <f aca="false">MAX($A$2:$A10812)+1</f>
        <v>9284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1" t="s">
        <v>15117</v>
      </c>
      <c r="K10813" s="1" t="s">
        <v>14850</v>
      </c>
    </row>
    <row r="10814" customFormat="false" ht="15" hidden="false" customHeight="true" outlineLevel="0" collapsed="false">
      <c r="A10814" s="1" t="n">
        <f aca="false">MAX($A$2:$A10813)+1</f>
        <v>9285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1" t="s">
        <v>15118</v>
      </c>
      <c r="K10814" s="1" t="s">
        <v>14850</v>
      </c>
    </row>
    <row r="10815" customFormat="false" ht="15" hidden="false" customHeight="true" outlineLevel="0" collapsed="false">
      <c r="A10815" s="1" t="n">
        <f aca="false">MAX($A$2:$A10814)+1</f>
        <v>9286</v>
      </c>
      <c r="C10815" s="1" t="str">
        <f aca="false">IF(H10815="",F10815,H10815)</f>
        <v>North Bergen Solar</v>
      </c>
      <c r="F10815" s="5"/>
      <c r="G10815" s="1" t="n">
        <v>60806</v>
      </c>
      <c r="H10815" s="1" t="s">
        <v>15119</v>
      </c>
      <c r="K10815" s="1" t="s">
        <v>14850</v>
      </c>
    </row>
    <row r="10816" customFormat="false" ht="15" hidden="false" customHeight="true" outlineLevel="0" collapsed="false">
      <c r="A10816" s="1" t="n">
        <f aca="false">MAX($A$2:$A10815)+1</f>
        <v>9287</v>
      </c>
      <c r="C10816" s="1" t="str">
        <f aca="false">IF(H10816="",F10816,H10816)</f>
        <v>Flint Hill Solar, LLC</v>
      </c>
      <c r="F10816" s="5"/>
      <c r="G10816" s="1" t="n">
        <v>60370</v>
      </c>
      <c r="H10816" s="1" t="s">
        <v>15120</v>
      </c>
      <c r="K10816" s="1" t="s">
        <v>14850</v>
      </c>
    </row>
    <row r="10817" customFormat="false" ht="15" hidden="false" customHeight="true" outlineLevel="0" collapsed="false">
      <c r="A10817" s="1" t="n">
        <f aca="false">MAX($A$2:$A10816)+1</f>
        <v>9288</v>
      </c>
      <c r="C10817" s="1" t="str">
        <f aca="false">IF(H10817="",F10817,H10817)</f>
        <v>Baltimore City B</v>
      </c>
      <c r="F10817" s="5"/>
      <c r="G10817" s="1" t="n">
        <v>60664</v>
      </c>
      <c r="H10817" s="1" t="s">
        <v>15121</v>
      </c>
      <c r="K10817" s="1" t="s">
        <v>14850</v>
      </c>
    </row>
    <row r="10818" customFormat="false" ht="15" hidden="false" customHeight="true" outlineLevel="0" collapsed="false">
      <c r="A10818" s="1" t="n">
        <f aca="false">MAX($A$2:$A10817)+1</f>
        <v>9289</v>
      </c>
      <c r="C10818" s="1" t="str">
        <f aca="false">IF(H10818="",F10818,H10818)</f>
        <v>Battery Energy Storage System</v>
      </c>
      <c r="F10818" s="5"/>
      <c r="G10818" s="1" t="n">
        <v>57583</v>
      </c>
      <c r="H10818" s="1" t="s">
        <v>15122</v>
      </c>
      <c r="K10818" s="1" t="s">
        <v>14850</v>
      </c>
    </row>
    <row r="10819" customFormat="false" ht="15" hidden="false" customHeight="true" outlineLevel="0" collapsed="false">
      <c r="A10819" s="1" t="n">
        <f aca="false">MAX($A$2:$A10818)+1</f>
        <v>9290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1" t="s">
        <v>15123</v>
      </c>
      <c r="K10819" s="1" t="s">
        <v>14850</v>
      </c>
    </row>
    <row r="10820" customFormat="false" ht="15" hidden="false" customHeight="true" outlineLevel="0" collapsed="false">
      <c r="A10820" s="1" t="n">
        <f aca="false">MAX($A$2:$A10819)+1</f>
        <v>9291</v>
      </c>
      <c r="C10820" s="1" t="str">
        <f aca="false">IF(H10820="",F10820,H10820)</f>
        <v>Stainback Solar Farm</v>
      </c>
      <c r="F10820" s="5"/>
      <c r="G10820" s="1" t="n">
        <v>60257</v>
      </c>
      <c r="H10820" s="1" t="s">
        <v>15124</v>
      </c>
      <c r="K10820" s="1" t="s">
        <v>14850</v>
      </c>
    </row>
    <row r="10821" customFormat="false" ht="15" hidden="false" customHeight="true" outlineLevel="0" collapsed="false">
      <c r="A10821" s="1" t="n">
        <f aca="false">MAX($A$2:$A10820)+1</f>
        <v>9292</v>
      </c>
      <c r="C10821" s="1" t="str">
        <f aca="false">IF(H10821="",F10821,H10821)</f>
        <v>Corcoran Solar 3</v>
      </c>
      <c r="F10821" s="5"/>
      <c r="G10821" s="1" t="n">
        <v>59900</v>
      </c>
      <c r="H10821" s="1" t="s">
        <v>15125</v>
      </c>
      <c r="K10821" s="1" t="s">
        <v>14850</v>
      </c>
    </row>
    <row r="10822" customFormat="false" ht="15" hidden="false" customHeight="true" outlineLevel="0" collapsed="false">
      <c r="A10822" s="1" t="n">
        <f aca="false">MAX($A$2:$A10821)+1</f>
        <v>9293</v>
      </c>
      <c r="C10822" s="1" t="str">
        <f aca="false">IF(H10822="",F10822,H10822)</f>
        <v>Sky Global Power One</v>
      </c>
      <c r="F10822" s="5"/>
      <c r="G10822" s="1" t="n">
        <v>59938</v>
      </c>
      <c r="H10822" s="1" t="s">
        <v>15126</v>
      </c>
      <c r="K10822" s="1" t="s">
        <v>14850</v>
      </c>
    </row>
    <row r="10823" customFormat="false" ht="15" hidden="false" customHeight="true" outlineLevel="0" collapsed="false">
      <c r="A10823" s="1" t="n">
        <f aca="false">MAX($A$2:$A10822)+1</f>
        <v>9294</v>
      </c>
      <c r="C10823" s="1" t="str">
        <f aca="false">IF(H10823="",F10823,H10823)</f>
        <v>Soluga Farms III</v>
      </c>
      <c r="F10823" s="5"/>
      <c r="G10823" s="1" t="n">
        <v>60580</v>
      </c>
      <c r="H10823" s="1" t="s">
        <v>15127</v>
      </c>
      <c r="K10823" s="1" t="s">
        <v>14850</v>
      </c>
    </row>
    <row r="10824" customFormat="false" ht="15" hidden="false" customHeight="true" outlineLevel="0" collapsed="false">
      <c r="A10824" s="1" t="n">
        <f aca="false">MAX($A$2:$A10823)+1</f>
        <v>9295</v>
      </c>
      <c r="C10824" s="1" t="str">
        <f aca="false">IF(H10824="",F10824,H10824)</f>
        <v>Emmitsburg Solar Arrays</v>
      </c>
      <c r="F10824" s="5"/>
      <c r="G10824" s="1" t="n">
        <v>60849</v>
      </c>
      <c r="H10824" s="1" t="s">
        <v>15128</v>
      </c>
      <c r="K10824" s="1" t="s">
        <v>14850</v>
      </c>
    </row>
    <row r="10825" customFormat="false" ht="15" hidden="false" customHeight="true" outlineLevel="0" collapsed="false">
      <c r="A10825" s="1" t="n">
        <f aca="false">MAX($A$2:$A10824)+1</f>
        <v>9296</v>
      </c>
      <c r="C10825" s="1" t="str">
        <f aca="false">IF(H10825="",F10825,H10825)</f>
        <v>Town of Needham VNEM</v>
      </c>
      <c r="F10825" s="5"/>
      <c r="G10825" s="1" t="n">
        <v>60110</v>
      </c>
      <c r="H10825" s="1" t="s">
        <v>15129</v>
      </c>
      <c r="K10825" s="1" t="s">
        <v>14850</v>
      </c>
    </row>
    <row r="10826" customFormat="false" ht="15" hidden="false" customHeight="true" outlineLevel="0" collapsed="false">
      <c r="A10826" s="1" t="n">
        <f aca="false">MAX($A$2:$A10825)+1</f>
        <v>9297</v>
      </c>
      <c r="C10826" s="1" t="str">
        <f aca="false">IF(H10826="",F10826,H10826)</f>
        <v>Wilmington Solar</v>
      </c>
      <c r="F10826" s="5"/>
      <c r="G10826" s="1" t="n">
        <v>60736</v>
      </c>
      <c r="H10826" s="1" t="s">
        <v>15130</v>
      </c>
      <c r="K10826" s="1" t="s">
        <v>14850</v>
      </c>
    </row>
    <row r="10827" customFormat="false" ht="15" hidden="false" customHeight="true" outlineLevel="0" collapsed="false">
      <c r="A10827" s="1" t="n">
        <f aca="false">MAX($A$2:$A10826)+1</f>
        <v>9298</v>
      </c>
      <c r="C10827" s="1" t="str">
        <f aca="false">IF(H10827="",F10827,H10827)</f>
        <v>Modlin Solar Farm</v>
      </c>
      <c r="F10827" s="5"/>
      <c r="G10827" s="1" t="n">
        <v>60417</v>
      </c>
      <c r="H10827" s="1" t="s">
        <v>15131</v>
      </c>
      <c r="K10827" s="1" t="s">
        <v>14850</v>
      </c>
    </row>
    <row r="10828" customFormat="false" ht="15" hidden="false" customHeight="true" outlineLevel="0" collapsed="false">
      <c r="A10828" s="1" t="n">
        <f aca="false">MAX($A$2:$A10827)+1</f>
        <v>9299</v>
      </c>
      <c r="C10828" s="1" t="str">
        <f aca="false">IF(H10828="",F10828,H10828)</f>
        <v>Marin Carport</v>
      </c>
      <c r="F10828" s="5"/>
      <c r="G10828" s="1" t="n">
        <v>59703</v>
      </c>
      <c r="H10828" s="1" t="s">
        <v>15132</v>
      </c>
      <c r="K10828" s="1" t="s">
        <v>14850</v>
      </c>
    </row>
    <row r="10829" customFormat="false" ht="15" hidden="false" customHeight="true" outlineLevel="0" collapsed="false">
      <c r="A10829" s="1" t="n">
        <f aca="false">MAX($A$2:$A10828)+1</f>
        <v>9300</v>
      </c>
      <c r="C10829" s="1" t="str">
        <f aca="false">IF(H10829="",F10829,H10829)</f>
        <v>Rincon Solar I</v>
      </c>
      <c r="F10829" s="5"/>
      <c r="G10829" s="1" t="n">
        <v>60702</v>
      </c>
      <c r="H10829" s="1" t="s">
        <v>15133</v>
      </c>
      <c r="K10829" s="1" t="s">
        <v>14850</v>
      </c>
    </row>
    <row r="10830" customFormat="false" ht="15" hidden="false" customHeight="true" outlineLevel="0" collapsed="false">
      <c r="A10830" s="1" t="n">
        <f aca="false">MAX($A$2:$A10829)+1</f>
        <v>9301</v>
      </c>
      <c r="C10830" s="1" t="str">
        <f aca="false">IF(H10830="",F10830,H10830)</f>
        <v>Cedar Branch</v>
      </c>
      <c r="F10830" s="5"/>
      <c r="G10830" s="1" t="n">
        <v>60266</v>
      </c>
      <c r="H10830" s="1" t="s">
        <v>15134</v>
      </c>
      <c r="K10830" s="1" t="s">
        <v>14850</v>
      </c>
    </row>
    <row r="10831" customFormat="false" ht="15" hidden="false" customHeight="true" outlineLevel="0" collapsed="false">
      <c r="A10831" s="1" t="n">
        <f aca="false">MAX($A$2:$A10830)+1</f>
        <v>9302</v>
      </c>
      <c r="C10831" s="1" t="str">
        <f aca="false">IF(H10831="",F10831,H10831)</f>
        <v>Tiburon Holdings</v>
      </c>
      <c r="F10831" s="5"/>
      <c r="G10831" s="1" t="n">
        <v>59217</v>
      </c>
      <c r="H10831" s="1" t="s">
        <v>15135</v>
      </c>
      <c r="K10831" s="1" t="s">
        <v>14850</v>
      </c>
    </row>
    <row r="10832" customFormat="false" ht="15" hidden="false" customHeight="true" outlineLevel="0" collapsed="false">
      <c r="A10832" s="1" t="n">
        <f aca="false">MAX($A$2:$A10831)+1</f>
        <v>9303</v>
      </c>
      <c r="C10832" s="1" t="str">
        <f aca="false">IF(H10832="",F10832,H10832)</f>
        <v>LEPA Unit No. 1</v>
      </c>
      <c r="F10832" s="5"/>
      <c r="G10832" s="1" t="n">
        <v>58478</v>
      </c>
      <c r="H10832" s="1" t="s">
        <v>15136</v>
      </c>
      <c r="K10832" s="1" t="s">
        <v>14850</v>
      </c>
    </row>
    <row r="10833" customFormat="false" ht="15" hidden="false" customHeight="true" outlineLevel="0" collapsed="false">
      <c r="A10833" s="1" t="n">
        <f aca="false">MAX($A$2:$A10832)+1</f>
        <v>9304</v>
      </c>
      <c r="C10833" s="1" t="str">
        <f aca="false">IF(H10833="",F10833,H10833)</f>
        <v>Building G</v>
      </c>
      <c r="F10833" s="5"/>
      <c r="G10833" s="1" t="n">
        <v>60153</v>
      </c>
      <c r="H10833" s="1" t="s">
        <v>15137</v>
      </c>
      <c r="K10833" s="1" t="s">
        <v>14850</v>
      </c>
    </row>
    <row r="10834" customFormat="false" ht="15" hidden="false" customHeight="true" outlineLevel="0" collapsed="false">
      <c r="A10834" s="1" t="n">
        <f aca="false">MAX($A$2:$A10833)+1</f>
        <v>9305</v>
      </c>
      <c r="C10834" s="1" t="str">
        <f aca="false">IF(H10834="",F10834,H10834)</f>
        <v>126 Grove Solar LLC</v>
      </c>
      <c r="F10834" s="5"/>
      <c r="G10834" s="1" t="n">
        <v>60858</v>
      </c>
      <c r="H10834" s="1" t="s">
        <v>15138</v>
      </c>
      <c r="K10834" s="1" t="s">
        <v>14850</v>
      </c>
    </row>
    <row r="10835" customFormat="false" ht="15" hidden="false" customHeight="true" outlineLevel="0" collapsed="false">
      <c r="A10835" s="1" t="n">
        <f aca="false">MAX($A$2:$A10834)+1</f>
        <v>9306</v>
      </c>
      <c r="C10835" s="1" t="str">
        <f aca="false">IF(H10835="",F10835,H10835)</f>
        <v>Eichtens Solar</v>
      </c>
      <c r="F10835" s="5"/>
      <c r="G10835" s="1" t="n">
        <v>60795</v>
      </c>
      <c r="H10835" s="1" t="s">
        <v>15139</v>
      </c>
      <c r="K10835" s="1" t="s">
        <v>14850</v>
      </c>
    </row>
    <row r="10836" customFormat="false" ht="15" hidden="false" customHeight="true" outlineLevel="0" collapsed="false">
      <c r="A10836" s="1" t="n">
        <f aca="false">MAX($A$2:$A10835)+1</f>
        <v>9307</v>
      </c>
      <c r="C10836" s="1" t="str">
        <f aca="false">IF(H10836="",F10836,H10836)</f>
        <v>Dulles</v>
      </c>
      <c r="F10836" s="5"/>
      <c r="G10836" s="1" t="n">
        <v>60182</v>
      </c>
      <c r="H10836" s="1" t="s">
        <v>15140</v>
      </c>
      <c r="K10836" s="1" t="s">
        <v>14850</v>
      </c>
    </row>
    <row r="10837" customFormat="false" ht="15" hidden="false" customHeight="true" outlineLevel="0" collapsed="false">
      <c r="A10837" s="1" t="n">
        <f aca="false">MAX($A$2:$A10836)+1</f>
        <v>9308</v>
      </c>
      <c r="C10837" s="1" t="str">
        <f aca="false">IF(H10837="",F10837,H10837)</f>
        <v>Westport MA 2</v>
      </c>
      <c r="F10837" s="5"/>
      <c r="G10837" s="1" t="n">
        <v>60476</v>
      </c>
      <c r="H10837" s="1" t="s">
        <v>15141</v>
      </c>
      <c r="K10837" s="1" t="s">
        <v>14850</v>
      </c>
    </row>
    <row r="10838" customFormat="false" ht="15" hidden="false" customHeight="true" outlineLevel="0" collapsed="false">
      <c r="A10838" s="1" t="n">
        <f aca="false">MAX($A$2:$A10837)+1</f>
        <v>9309</v>
      </c>
      <c r="C10838" s="1" t="str">
        <f aca="false">IF(H10838="",F10838,H10838)</f>
        <v>Granby Hydro</v>
      </c>
      <c r="F10838" s="5"/>
      <c r="G10838" s="1" t="n">
        <v>60119</v>
      </c>
      <c r="H10838" s="1" t="s">
        <v>15142</v>
      </c>
      <c r="K10838" s="1" t="s">
        <v>14850</v>
      </c>
    </row>
    <row r="10839" customFormat="false" ht="15" hidden="false" customHeight="true" outlineLevel="0" collapsed="false">
      <c r="A10839" s="1" t="n">
        <f aca="false">MAX($A$2:$A10838)+1</f>
        <v>9310</v>
      </c>
      <c r="C10839" s="1" t="str">
        <f aca="false">IF(H10839="",F10839,H10839)</f>
        <v>US Foods Solar</v>
      </c>
      <c r="F10839" s="5"/>
      <c r="G10839" s="1" t="n">
        <v>60808</v>
      </c>
      <c r="H10839" s="1" t="s">
        <v>15143</v>
      </c>
      <c r="K10839" s="1" t="s">
        <v>14850</v>
      </c>
    </row>
    <row r="10840" customFormat="false" ht="15" hidden="false" customHeight="true" outlineLevel="0" collapsed="false">
      <c r="A10840" s="1" t="n">
        <f aca="false">MAX($A$2:$A10839)+1</f>
        <v>9311</v>
      </c>
      <c r="C10840" s="1" t="str">
        <f aca="false">IF(H10840="",F10840,H10840)</f>
        <v>Jericho Power</v>
      </c>
      <c r="F10840" s="5"/>
      <c r="G10840" s="1" t="n">
        <v>59070</v>
      </c>
      <c r="H10840" s="1" t="s">
        <v>15144</v>
      </c>
      <c r="K10840" s="1" t="s">
        <v>14850</v>
      </c>
    </row>
    <row r="10841" customFormat="false" ht="15" hidden="false" customHeight="true" outlineLevel="0" collapsed="false">
      <c r="A10841" s="1" t="n">
        <f aca="false">MAX($A$2:$A10840)+1</f>
        <v>9312</v>
      </c>
      <c r="C10841" s="1" t="str">
        <f aca="false">IF(H10841="",F10841,H10841)</f>
        <v>SEPV Imperial Dixieland East</v>
      </c>
      <c r="F10841" s="5"/>
      <c r="G10841" s="1" t="n">
        <v>60745</v>
      </c>
      <c r="H10841" s="1" t="s">
        <v>15145</v>
      </c>
      <c r="K10841" s="1" t="s">
        <v>14850</v>
      </c>
    </row>
    <row r="10842" customFormat="false" ht="15" hidden="false" customHeight="true" outlineLevel="0" collapsed="false">
      <c r="A10842" s="1" t="n">
        <f aca="false">MAX($A$2:$A10841)+1</f>
        <v>9313</v>
      </c>
      <c r="C10842" s="1" t="str">
        <f aca="false">IF(H10842="",F10842,H10842)</f>
        <v>Granger Energy of Morgantown</v>
      </c>
      <c r="F10842" s="5"/>
      <c r="G10842" s="1" t="n">
        <v>60388</v>
      </c>
      <c r="H10842" s="1" t="s">
        <v>15146</v>
      </c>
      <c r="K10842" s="1" t="s">
        <v>14850</v>
      </c>
    </row>
    <row r="10843" customFormat="false" ht="15" hidden="false" customHeight="true" outlineLevel="0" collapsed="false">
      <c r="A10843" s="1" t="n">
        <f aca="false">MAX($A$2:$A10842)+1</f>
        <v>9314</v>
      </c>
      <c r="C10843" s="1" t="str">
        <f aca="false">IF(H10843="",F10843,H10843)</f>
        <v>RCWD PV Project</v>
      </c>
      <c r="F10843" s="5"/>
      <c r="G10843" s="1" t="n">
        <v>60426</v>
      </c>
      <c r="H10843" s="1" t="s">
        <v>15147</v>
      </c>
      <c r="K10843" s="1" t="s">
        <v>14850</v>
      </c>
    </row>
    <row r="10844" customFormat="false" ht="15" hidden="false" customHeight="true" outlineLevel="0" collapsed="false">
      <c r="A10844" s="1" t="n">
        <f aca="false">MAX($A$2:$A10843)+1</f>
        <v>9315</v>
      </c>
      <c r="C10844" s="1" t="str">
        <f aca="false">IF(H10844="",F10844,H10844)</f>
        <v>FIU Solar</v>
      </c>
      <c r="F10844" s="5"/>
      <c r="G10844" s="1" t="n">
        <v>60006</v>
      </c>
      <c r="H10844" s="1" t="s">
        <v>15148</v>
      </c>
      <c r="K10844" s="1" t="s">
        <v>14850</v>
      </c>
    </row>
    <row r="10845" customFormat="false" ht="15" hidden="false" customHeight="true" outlineLevel="0" collapsed="false">
      <c r="A10845" s="1" t="n">
        <f aca="false">MAX($A$2:$A10844)+1</f>
        <v>9316</v>
      </c>
      <c r="C10845" s="1" t="str">
        <f aca="false">IF(H10845="",F10845,H10845)</f>
        <v>Chisago Community Solar</v>
      </c>
      <c r="F10845" s="5"/>
      <c r="G10845" s="1" t="n">
        <v>60711</v>
      </c>
      <c r="H10845" s="1" t="s">
        <v>15149</v>
      </c>
      <c r="K10845" s="1" t="s">
        <v>14850</v>
      </c>
    </row>
    <row r="10846" customFormat="false" ht="15" hidden="false" customHeight="true" outlineLevel="0" collapsed="false">
      <c r="A10846" s="1" t="n">
        <f aca="false">MAX($A$2:$A10845)+1</f>
        <v>9317</v>
      </c>
      <c r="C10846" s="1" t="str">
        <f aca="false">IF(H10846="",F10846,H10846)</f>
        <v>Blue Lake Solar</v>
      </c>
      <c r="F10846" s="5"/>
      <c r="G10846" s="1" t="n">
        <v>60632</v>
      </c>
      <c r="H10846" s="1" t="s">
        <v>15150</v>
      </c>
      <c r="K10846" s="1" t="s">
        <v>14850</v>
      </c>
    </row>
    <row r="10847" customFormat="false" ht="15" hidden="false" customHeight="true" outlineLevel="0" collapsed="false">
      <c r="A10847" s="1" t="n">
        <f aca="false">MAX($A$2:$A10846)+1</f>
        <v>9318</v>
      </c>
      <c r="C10847" s="1" t="str">
        <f aca="false">IF(H10847="",F10847,H10847)</f>
        <v>Westside Solar Power PV1</v>
      </c>
      <c r="F10847" s="5"/>
      <c r="G10847" s="1" t="n">
        <v>60275</v>
      </c>
      <c r="H10847" s="1" t="s">
        <v>15151</v>
      </c>
      <c r="K10847" s="1" t="s">
        <v>14850</v>
      </c>
    </row>
    <row r="10848" customFormat="false" ht="15" hidden="false" customHeight="true" outlineLevel="0" collapsed="false">
      <c r="A10848" s="1" t="n">
        <f aca="false">MAX($A$2:$A10847)+1</f>
        <v>9319</v>
      </c>
      <c r="C10848" s="1" t="str">
        <f aca="false">IF(H10848="",F10848,H10848)</f>
        <v>Tropico Solar PV Plant</v>
      </c>
      <c r="F10848" s="5"/>
      <c r="G10848" s="1" t="n">
        <v>59599</v>
      </c>
      <c r="H10848" s="1" t="s">
        <v>15152</v>
      </c>
      <c r="K10848" s="1" t="s">
        <v>14850</v>
      </c>
    </row>
    <row r="10849" customFormat="false" ht="15" hidden="false" customHeight="true" outlineLevel="0" collapsed="false">
      <c r="A10849" s="1" t="n">
        <f aca="false">MAX($A$2:$A10848)+1</f>
        <v>9320</v>
      </c>
      <c r="C10849" s="1" t="str">
        <f aca="false">IF(H10849="",F10849,H10849)</f>
        <v>Wayne Solar II LLC</v>
      </c>
      <c r="F10849" s="5"/>
      <c r="G10849" s="1" t="n">
        <v>60598</v>
      </c>
      <c r="H10849" s="1" t="s">
        <v>15153</v>
      </c>
      <c r="K10849" s="1" t="s">
        <v>14850</v>
      </c>
    </row>
    <row r="10850" customFormat="false" ht="15" hidden="false" customHeight="true" outlineLevel="0" collapsed="false">
      <c r="A10850" s="1" t="n">
        <f aca="false">MAX($A$2:$A10849)+1</f>
        <v>9321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1" t="s">
        <v>15154</v>
      </c>
      <c r="K10850" s="1" t="s">
        <v>14850</v>
      </c>
    </row>
    <row r="10851" customFormat="false" ht="15" hidden="false" customHeight="true" outlineLevel="0" collapsed="false">
      <c r="A10851" s="1" t="n">
        <f aca="false">MAX($A$2:$A10850)+1</f>
        <v>9322</v>
      </c>
      <c r="C10851" s="1" t="str">
        <f aca="false">IF(H10851="",F10851,H10851)</f>
        <v>Kingbird A Solar LLC</v>
      </c>
      <c r="F10851" s="5"/>
      <c r="G10851" s="1" t="n">
        <v>59868</v>
      </c>
      <c r="H10851" s="1" t="s">
        <v>15155</v>
      </c>
      <c r="K10851" s="1" t="s">
        <v>14850</v>
      </c>
    </row>
    <row r="10852" customFormat="false" ht="15" hidden="false" customHeight="true" outlineLevel="0" collapsed="false">
      <c r="A10852" s="1" t="n">
        <f aca="false">MAX($A$2:$A10851)+1</f>
        <v>9323</v>
      </c>
      <c r="C10852" s="1" t="str">
        <f aca="false">IF(H10852="",F10852,H10852)</f>
        <v>Saluda Solar, LLC</v>
      </c>
      <c r="F10852" s="5"/>
      <c r="G10852" s="1" t="n">
        <v>60535</v>
      </c>
      <c r="H10852" s="1" t="s">
        <v>15156</v>
      </c>
      <c r="K10852" s="1" t="s">
        <v>14850</v>
      </c>
    </row>
    <row r="10853" customFormat="false" ht="15" hidden="false" customHeight="true" outlineLevel="0" collapsed="false">
      <c r="A10853" s="1" t="n">
        <f aca="false">MAX($A$2:$A10852)+1</f>
        <v>9324</v>
      </c>
      <c r="C10853" s="1" t="str">
        <f aca="false">IF(H10853="",F10853,H10853)</f>
        <v>Kearsarge Southwick LLC</v>
      </c>
      <c r="F10853" s="5"/>
      <c r="G10853" s="1" t="n">
        <v>60867</v>
      </c>
      <c r="H10853" s="1" t="s">
        <v>15157</v>
      </c>
      <c r="K10853" s="1" t="s">
        <v>14850</v>
      </c>
    </row>
    <row r="10854" customFormat="false" ht="15" hidden="false" customHeight="true" outlineLevel="0" collapsed="false">
      <c r="A10854" s="1" t="n">
        <f aca="false">MAX($A$2:$A10853)+1</f>
        <v>9325</v>
      </c>
      <c r="C10854" s="1" t="str">
        <f aca="false">IF(H10854="",F10854,H10854)</f>
        <v>Lanier Solar</v>
      </c>
      <c r="F10854" s="5"/>
      <c r="G10854" s="1" t="n">
        <v>59486</v>
      </c>
      <c r="H10854" s="1" t="s">
        <v>15158</v>
      </c>
      <c r="K10854" s="1" t="s">
        <v>14850</v>
      </c>
    </row>
    <row r="10855" customFormat="false" ht="15" hidden="false" customHeight="true" outlineLevel="0" collapsed="false">
      <c r="A10855" s="1" t="n">
        <f aca="false">MAX($A$2:$A10854)+1</f>
        <v>9326</v>
      </c>
      <c r="C10855" s="1" t="str">
        <f aca="false">IF(H10855="",F10855,H10855)</f>
        <v>NorWest Energy 2, LLC</v>
      </c>
      <c r="F10855" s="5"/>
      <c r="G10855" s="1" t="n">
        <v>60548</v>
      </c>
      <c r="H10855" s="1" t="s">
        <v>15159</v>
      </c>
      <c r="K10855" s="1" t="s">
        <v>14850</v>
      </c>
    </row>
    <row r="10856" customFormat="false" ht="15" hidden="false" customHeight="true" outlineLevel="0" collapsed="false">
      <c r="A10856" s="1" t="n">
        <f aca="false">MAX($A$2:$A10855)+1</f>
        <v>9327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1" t="s">
        <v>15160</v>
      </c>
      <c r="K10856" s="1" t="s">
        <v>14850</v>
      </c>
    </row>
    <row r="10857" customFormat="false" ht="15" hidden="false" customHeight="true" outlineLevel="0" collapsed="false">
      <c r="A10857" s="1" t="n">
        <f aca="false">MAX($A$2:$A10856)+1</f>
        <v>9328</v>
      </c>
      <c r="C10857" s="1" t="str">
        <f aca="false">IF(H10857="",F10857,H10857)</f>
        <v>Longboat Solar, LLC</v>
      </c>
      <c r="F10857" s="5"/>
      <c r="G10857" s="1" t="n">
        <v>60485</v>
      </c>
      <c r="H10857" s="1" t="s">
        <v>15161</v>
      </c>
      <c r="K10857" s="1" t="s">
        <v>14850</v>
      </c>
    </row>
    <row r="10858" customFormat="false" ht="15" hidden="false" customHeight="true" outlineLevel="0" collapsed="false">
      <c r="A10858" s="1" t="n">
        <f aca="false">MAX($A$2:$A10857)+1</f>
        <v>9329</v>
      </c>
      <c r="C10858" s="1" t="str">
        <f aca="false">IF(H10858="",F10858,H10858)</f>
        <v>Oregon Convention Center</v>
      </c>
      <c r="F10858" s="5"/>
      <c r="G10858" s="1" t="n">
        <v>60112</v>
      </c>
      <c r="H10858" s="1" t="s">
        <v>15162</v>
      </c>
      <c r="K10858" s="1" t="s">
        <v>14850</v>
      </c>
    </row>
    <row r="10859" customFormat="false" ht="15" hidden="false" customHeight="true" outlineLevel="0" collapsed="false">
      <c r="A10859" s="1" t="n">
        <f aca="false">MAX($A$2:$A10858)+1</f>
        <v>9330</v>
      </c>
      <c r="C10859" s="1" t="str">
        <f aca="false">IF(H10859="",F10859,H10859)</f>
        <v>CED Ducor 1</v>
      </c>
      <c r="F10859" s="5"/>
      <c r="G10859" s="1" t="n">
        <v>60078</v>
      </c>
      <c r="H10859" s="1" t="s">
        <v>15163</v>
      </c>
      <c r="K10859" s="1" t="s">
        <v>14850</v>
      </c>
    </row>
    <row r="10860" customFormat="false" ht="15" hidden="false" customHeight="true" outlineLevel="0" collapsed="false">
      <c r="A10860" s="1" t="n">
        <f aca="false">MAX($A$2:$A10859)+1</f>
        <v>9331</v>
      </c>
      <c r="C10860" s="1" t="str">
        <f aca="false">IF(H10860="",F10860,H10860)</f>
        <v>Steel Sun</v>
      </c>
      <c r="F10860" s="5"/>
      <c r="G10860" s="1" t="n">
        <v>59705</v>
      </c>
      <c r="H10860" s="1" t="s">
        <v>15164</v>
      </c>
      <c r="K10860" s="1" t="s">
        <v>14850</v>
      </c>
    </row>
    <row r="10861" customFormat="false" ht="15" hidden="false" customHeight="true" outlineLevel="0" collapsed="false">
      <c r="A10861" s="1" t="n">
        <f aca="false">MAX($A$2:$A10860)+1</f>
        <v>9332</v>
      </c>
      <c r="C10861" s="1" t="str">
        <f aca="false">IF(H10861="",F10861,H10861)</f>
        <v>Gaston Solar</v>
      </c>
      <c r="F10861" s="5"/>
      <c r="G10861" s="1" t="n">
        <v>59642</v>
      </c>
      <c r="H10861" s="1" t="s">
        <v>15165</v>
      </c>
      <c r="K10861" s="1" t="s">
        <v>14850</v>
      </c>
    </row>
    <row r="10862" customFormat="false" ht="15" hidden="false" customHeight="true" outlineLevel="0" collapsed="false">
      <c r="A10862" s="1" t="n">
        <f aca="false">MAX($A$2:$A10861)+1</f>
        <v>9333</v>
      </c>
      <c r="C10862" s="1" t="str">
        <f aca="false">IF(H10862="",F10862,H10862)</f>
        <v>Honbushin Solar Blessings Park</v>
      </c>
      <c r="F10862" s="5"/>
      <c r="G10862" s="1" t="n">
        <v>58656</v>
      </c>
      <c r="H10862" s="1" t="s">
        <v>15166</v>
      </c>
      <c r="K10862" s="1" t="s">
        <v>14850</v>
      </c>
    </row>
    <row r="10863" customFormat="false" ht="15" hidden="false" customHeight="true" outlineLevel="0" collapsed="false">
      <c r="A10863" s="1" t="n">
        <f aca="false">MAX($A$2:$A10862)+1</f>
        <v>9334</v>
      </c>
      <c r="C10863" s="1" t="str">
        <f aca="false">IF(H10863="",F10863,H10863)</f>
        <v>Trenton Solar Farm (MO)</v>
      </c>
      <c r="F10863" s="5"/>
      <c r="G10863" s="1" t="n">
        <v>60704</v>
      </c>
      <c r="H10863" s="1" t="s">
        <v>15167</v>
      </c>
      <c r="K10863" s="1" t="s">
        <v>14850</v>
      </c>
    </row>
    <row r="10864" customFormat="false" ht="15" hidden="false" customHeight="true" outlineLevel="0" collapsed="false">
      <c r="A10864" s="1" t="n">
        <f aca="false">MAX($A$2:$A10863)+1</f>
        <v>9335</v>
      </c>
      <c r="C10864" s="1" t="str">
        <f aca="false">IF(H10864="",F10864,H10864)</f>
        <v>Sedberry Farm</v>
      </c>
      <c r="F10864" s="5"/>
      <c r="G10864" s="1" t="n">
        <v>59592</v>
      </c>
      <c r="H10864" s="1" t="s">
        <v>15168</v>
      </c>
      <c r="K10864" s="1" t="s">
        <v>14850</v>
      </c>
    </row>
    <row r="10865" customFormat="false" ht="15" hidden="false" customHeight="true" outlineLevel="0" collapsed="false">
      <c r="A10865" s="1" t="n">
        <f aca="false">MAX($A$2:$A10864)+1</f>
        <v>9336</v>
      </c>
      <c r="C10865" s="1" t="str">
        <f aca="false">IF(H10865="",F10865,H10865)</f>
        <v>Clinton Battery</v>
      </c>
      <c r="F10865" s="5"/>
      <c r="G10865" s="1" t="n">
        <v>60297</v>
      </c>
      <c r="H10865" s="1" t="s">
        <v>15169</v>
      </c>
      <c r="K10865" s="1" t="s">
        <v>14850</v>
      </c>
    </row>
    <row r="10866" customFormat="false" ht="15" hidden="false" customHeight="true" outlineLevel="0" collapsed="false">
      <c r="A10866" s="1" t="n">
        <f aca="false">MAX($A$2:$A10865)+1</f>
        <v>9337</v>
      </c>
      <c r="C10866" s="1" t="str">
        <f aca="false">IF(H10866="",F10866,H10866)</f>
        <v>Riverside RWQCP Fuel Cell</v>
      </c>
      <c r="F10866" s="5"/>
      <c r="G10866" s="1" t="n">
        <v>59877</v>
      </c>
      <c r="H10866" s="1" t="s">
        <v>15170</v>
      </c>
      <c r="K10866" s="1" t="s">
        <v>14850</v>
      </c>
    </row>
    <row r="10867" customFormat="false" ht="15" hidden="false" customHeight="true" outlineLevel="0" collapsed="false">
      <c r="A10867" s="1" t="n">
        <f aca="false">MAX($A$2:$A10866)+1</f>
        <v>9338</v>
      </c>
      <c r="C10867" s="1" t="str">
        <f aca="false">IF(H10867="",F10867,H10867)</f>
        <v>Eastern Iowa Solar</v>
      </c>
      <c r="F10867" s="5"/>
      <c r="G10867" s="1" t="n">
        <v>60876</v>
      </c>
      <c r="H10867" s="1" t="s">
        <v>15171</v>
      </c>
      <c r="K10867" s="1" t="s">
        <v>14850</v>
      </c>
    </row>
    <row r="10868" customFormat="false" ht="15" hidden="false" customHeight="true" outlineLevel="0" collapsed="false">
      <c r="A10868" s="1" t="n">
        <f aca="false">MAX($A$2:$A10867)+1</f>
        <v>9339</v>
      </c>
      <c r="C10868" s="1" t="str">
        <f aca="false">IF(H10868="",F10868,H10868)</f>
        <v>Hampden</v>
      </c>
      <c r="F10868" s="5"/>
      <c r="G10868" s="1" t="n">
        <v>60494</v>
      </c>
      <c r="H10868" s="1" t="s">
        <v>15172</v>
      </c>
      <c r="K10868" s="1" t="s">
        <v>14850</v>
      </c>
    </row>
    <row r="10869" customFormat="false" ht="15" hidden="false" customHeight="true" outlineLevel="0" collapsed="false">
      <c r="A10869" s="1" t="n">
        <f aca="false">MAX($A$2:$A10868)+1</f>
        <v>9340</v>
      </c>
      <c r="C10869" s="1" t="str">
        <f aca="false">IF(H10869="",F10869,H10869)</f>
        <v>Hazle Spindle</v>
      </c>
      <c r="F10869" s="5"/>
      <c r="G10869" s="1" t="n">
        <v>57716</v>
      </c>
      <c r="H10869" s="1" t="s">
        <v>15173</v>
      </c>
      <c r="K10869" s="1" t="s">
        <v>14850</v>
      </c>
    </row>
    <row r="10870" customFormat="false" ht="15" hidden="false" customHeight="true" outlineLevel="0" collapsed="false">
      <c r="A10870" s="1" t="n">
        <f aca="false">MAX($A$2:$A10869)+1</f>
        <v>9341</v>
      </c>
      <c r="C10870" s="1" t="str">
        <f aca="false">IF(H10870="",F10870,H10870)</f>
        <v>Watts Bar Fossil</v>
      </c>
      <c r="F10870" s="5"/>
      <c r="G10870" s="1" t="n">
        <v>3419</v>
      </c>
      <c r="H10870" s="1" t="s">
        <v>15174</v>
      </c>
      <c r="K10870" s="1" t="s">
        <v>14850</v>
      </c>
    </row>
    <row r="10871" customFormat="false" ht="15" hidden="false" customHeight="true" outlineLevel="0" collapsed="false">
      <c r="A10871" s="1" t="n">
        <f aca="false">MAX($A$2:$A10870)+1</f>
        <v>9342</v>
      </c>
      <c r="C10871" s="1" t="str">
        <f aca="false">IF(H10871="",F10871,H10871)</f>
        <v>Holland Solar</v>
      </c>
      <c r="F10871" s="5"/>
      <c r="G10871" s="1" t="n">
        <v>60763</v>
      </c>
      <c r="H10871" s="1" t="s">
        <v>15175</v>
      </c>
      <c r="K10871" s="1" t="s">
        <v>14850</v>
      </c>
    </row>
    <row r="10872" customFormat="false" ht="15" hidden="false" customHeight="true" outlineLevel="0" collapsed="false">
      <c r="A10872" s="1" t="n">
        <f aca="false">MAX($A$2:$A10871)+1</f>
        <v>9343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1" t="s">
        <v>15176</v>
      </c>
      <c r="K10872" s="1" t="s">
        <v>14850</v>
      </c>
    </row>
    <row r="10873" customFormat="false" ht="15" hidden="false" customHeight="true" outlineLevel="0" collapsed="false">
      <c r="A10873" s="1" t="n">
        <f aca="false">MAX($A$2:$A10872)+1</f>
        <v>9344</v>
      </c>
      <c r="C10873" s="1" t="str">
        <f aca="false">IF(H10873="",F10873,H10873)</f>
        <v>Glacier Battery Storage</v>
      </c>
      <c r="F10873" s="5"/>
      <c r="G10873" s="1" t="n">
        <v>60444</v>
      </c>
      <c r="H10873" s="1" t="s">
        <v>15177</v>
      </c>
      <c r="K10873" s="1" t="s">
        <v>14850</v>
      </c>
    </row>
    <row r="10874" customFormat="false" ht="15" hidden="false" customHeight="true" outlineLevel="0" collapsed="false">
      <c r="A10874" s="1" t="n">
        <f aca="false">MAX($A$2:$A10873)+1</f>
        <v>9345</v>
      </c>
      <c r="C10874" s="1" t="str">
        <f aca="false">IF(H10874="",F10874,H10874)</f>
        <v>Sunrise Community Solar</v>
      </c>
      <c r="F10874" s="5"/>
      <c r="G10874" s="1" t="n">
        <v>60713</v>
      </c>
      <c r="H10874" s="1" t="s">
        <v>15178</v>
      </c>
      <c r="K10874" s="1" t="s">
        <v>14850</v>
      </c>
    </row>
    <row r="10875" customFormat="false" ht="15" hidden="false" customHeight="true" outlineLevel="0" collapsed="false">
      <c r="A10875" s="1" t="n">
        <f aca="false">MAX($A$2:$A10874)+1</f>
        <v>9346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1" t="s">
        <v>15179</v>
      </c>
      <c r="K10875" s="1" t="s">
        <v>14850</v>
      </c>
    </row>
    <row r="10876" customFormat="false" ht="15" hidden="false" customHeight="true" outlineLevel="0" collapsed="false">
      <c r="A10876" s="1" t="n">
        <f aca="false">MAX($A$2:$A10875)+1</f>
        <v>9347</v>
      </c>
      <c r="C10876" s="1" t="str">
        <f aca="false">IF(H10876="",F10876,H10876)</f>
        <v>Limerick Road Solar Farm</v>
      </c>
      <c r="F10876" s="5"/>
      <c r="G10876" s="1" t="n">
        <v>60537</v>
      </c>
      <c r="H10876" s="1" t="s">
        <v>15180</v>
      </c>
      <c r="K10876" s="1" t="s">
        <v>14850</v>
      </c>
    </row>
    <row r="10877" customFormat="false" ht="15" hidden="false" customHeight="true" outlineLevel="0" collapsed="false">
      <c r="A10877" s="1" t="n">
        <f aca="false">MAX($A$2:$A10876)+1</f>
        <v>9348</v>
      </c>
      <c r="C10877" s="1" t="str">
        <f aca="false">IF(H10877="",F10877,H10877)</f>
        <v>Bearford Solar II</v>
      </c>
      <c r="F10877" s="5"/>
      <c r="G10877" s="1" t="n">
        <v>59488</v>
      </c>
      <c r="H10877" s="1" t="s">
        <v>15181</v>
      </c>
      <c r="K10877" s="1" t="s">
        <v>14850</v>
      </c>
    </row>
    <row r="10878" customFormat="false" ht="15" hidden="false" customHeight="true" outlineLevel="0" collapsed="false">
      <c r="A10878" s="1" t="n">
        <f aca="false">MAX($A$2:$A10877)+1</f>
        <v>9349</v>
      </c>
      <c r="C10878" s="1" t="str">
        <f aca="false">IF(H10878="",F10878,H10878)</f>
        <v>Pala Energy Storage Yard</v>
      </c>
      <c r="F10878" s="5"/>
      <c r="G10878" s="1" t="n">
        <v>60566</v>
      </c>
      <c r="H10878" s="1" t="s">
        <v>15182</v>
      </c>
      <c r="K10878" s="1" t="s">
        <v>14850</v>
      </c>
    </row>
    <row r="10879" customFormat="false" ht="15" hidden="false" customHeight="true" outlineLevel="0" collapsed="false">
      <c r="A10879" s="1" t="n">
        <f aca="false">MAX($A$2:$A10878)+1</f>
        <v>9350</v>
      </c>
      <c r="C10879" s="1" t="str">
        <f aca="false">IF(H10879="",F10879,H10879)</f>
        <v>Whitethorn Solar LLC</v>
      </c>
      <c r="F10879" s="5"/>
      <c r="G10879" s="1" t="n">
        <v>60193</v>
      </c>
      <c r="H10879" s="1" t="s">
        <v>15183</v>
      </c>
      <c r="K10879" s="1" t="s">
        <v>14850</v>
      </c>
    </row>
    <row r="10880" customFormat="false" ht="15" hidden="false" customHeight="true" outlineLevel="0" collapsed="false">
      <c r="A10880" s="1" t="n">
        <f aca="false">MAX($A$2:$A10879)+1</f>
        <v>9351</v>
      </c>
      <c r="C10880" s="1" t="str">
        <f aca="false">IF(H10880="",F10880,H10880)</f>
        <v>Twin Falls (WI)</v>
      </c>
      <c r="F10880" s="5"/>
      <c r="G10880" s="1" t="n">
        <v>59836</v>
      </c>
      <c r="H10880" s="1" t="s">
        <v>15184</v>
      </c>
      <c r="K10880" s="1" t="s">
        <v>14850</v>
      </c>
    </row>
    <row r="10881" customFormat="false" ht="15" hidden="false" customHeight="true" outlineLevel="0" collapsed="false">
      <c r="A10881" s="1" t="n">
        <f aca="false">MAX($A$2:$A10880)+1</f>
        <v>9352</v>
      </c>
      <c r="C10881" s="1" t="str">
        <f aca="false">IF(H10881="",F10881,H10881)</f>
        <v>Adams Ave MS and HS</v>
      </c>
      <c r="F10881" s="5"/>
      <c r="G10881" s="1" t="n">
        <v>60772</v>
      </c>
      <c r="H10881" s="1" t="s">
        <v>15185</v>
      </c>
      <c r="K10881" s="1" t="s">
        <v>14850</v>
      </c>
    </row>
    <row r="10882" customFormat="false" ht="15" hidden="false" customHeight="true" outlineLevel="0" collapsed="false">
      <c r="A10882" s="1" t="n">
        <f aca="false">MAX($A$2:$A10881)+1</f>
        <v>9353</v>
      </c>
      <c r="C10882" s="1" t="str">
        <f aca="false">IF(H10882="",F10882,H10882)</f>
        <v>Hardison Farm Solar, LLC</v>
      </c>
      <c r="F10882" s="5"/>
      <c r="G10882" s="1" t="n">
        <v>60415</v>
      </c>
      <c r="H10882" s="1" t="s">
        <v>15186</v>
      </c>
      <c r="K10882" s="1" t="s">
        <v>14850</v>
      </c>
    </row>
    <row r="10883" customFormat="false" ht="15" hidden="false" customHeight="true" outlineLevel="0" collapsed="false">
      <c r="A10883" s="1" t="n">
        <f aca="false">MAX($A$2:$A10882)+1</f>
        <v>9354</v>
      </c>
      <c r="C10883" s="1" t="str">
        <f aca="false">IF(H10883="",F10883,H10883)</f>
        <v>ESS Battery</v>
      </c>
      <c r="F10883" s="5"/>
      <c r="G10883" s="1" t="n">
        <v>58405</v>
      </c>
      <c r="H10883" s="1" t="s">
        <v>15187</v>
      </c>
      <c r="K10883" s="1" t="s">
        <v>14850</v>
      </c>
    </row>
    <row r="10884" customFormat="false" ht="15" hidden="false" customHeight="true" outlineLevel="0" collapsed="false">
      <c r="A10884" s="1" t="n">
        <f aca="false">MAX($A$2:$A10883)+1</f>
        <v>9355</v>
      </c>
      <c r="C10884" s="1" t="str">
        <f aca="false">IF(H10884="",F10884,H10884)</f>
        <v>Cummins, Inc</v>
      </c>
      <c r="F10884" s="5"/>
      <c r="G10884" s="1" t="n">
        <v>60453</v>
      </c>
      <c r="H10884" s="1" t="s">
        <v>15188</v>
      </c>
      <c r="K10884" s="1" t="s">
        <v>14850</v>
      </c>
    </row>
    <row r="10885" customFormat="false" ht="15" hidden="false" customHeight="true" outlineLevel="0" collapsed="false">
      <c r="A10885" s="1" t="n">
        <f aca="false">A10859</f>
        <v>9330</v>
      </c>
      <c r="C10885" s="1" t="str">
        <f aca="false">IF(H10885="",F10885,H10885)</f>
        <v>CED Ducor 3</v>
      </c>
      <c r="F10885" s="5"/>
      <c r="G10885" s="1" t="n">
        <v>60080</v>
      </c>
      <c r="H10885" s="1" t="s">
        <v>15189</v>
      </c>
      <c r="K10885" s="1" t="s">
        <v>14850</v>
      </c>
    </row>
    <row r="10886" customFormat="false" ht="15" hidden="false" customHeight="true" outlineLevel="0" collapsed="false">
      <c r="A10886" s="1" t="n">
        <f aca="false">MAX($A$2:$A10885)+1</f>
        <v>9356</v>
      </c>
      <c r="C10886" s="1" t="str">
        <f aca="false">IF(H10886="",F10886,H10886)</f>
        <v>New Haven Solar RES</v>
      </c>
      <c r="F10886" s="5"/>
      <c r="G10886" s="1" t="n">
        <v>59983</v>
      </c>
      <c r="H10886" s="1" t="s">
        <v>15190</v>
      </c>
      <c r="K10886" s="1" t="s">
        <v>14850</v>
      </c>
    </row>
    <row r="10887" customFormat="false" ht="15" hidden="false" customHeight="true" outlineLevel="0" collapsed="false">
      <c r="A10887" s="1" t="n">
        <f aca="false">MAX($A$2:$A10886)+1</f>
        <v>9357</v>
      </c>
      <c r="C10887" s="1" t="str">
        <f aca="false">IF(H10887="",F10887,H10887)</f>
        <v>CMEEC - Norwich Stott St Solar</v>
      </c>
      <c r="F10887" s="5"/>
      <c r="G10887" s="1" t="n">
        <v>60609</v>
      </c>
      <c r="H10887" s="1" t="s">
        <v>15191</v>
      </c>
      <c r="K10887" s="1" t="s">
        <v>14850</v>
      </c>
    </row>
    <row r="10888" customFormat="false" ht="15" hidden="false" customHeight="true" outlineLevel="0" collapsed="false">
      <c r="A10888" s="1" t="n">
        <f aca="false">MAX($A$2:$A10887)+1</f>
        <v>9358</v>
      </c>
      <c r="C10888" s="1" t="str">
        <f aca="false">IF(H10888="",F10888,H10888)</f>
        <v>IMPA Washington Solar Park</v>
      </c>
      <c r="F10888" s="5"/>
      <c r="G10888" s="1" t="n">
        <v>60252</v>
      </c>
      <c r="H10888" s="1" t="s">
        <v>15192</v>
      </c>
      <c r="K10888" s="1" t="s">
        <v>14850</v>
      </c>
    </row>
    <row r="10889" customFormat="false" ht="15" hidden="false" customHeight="true" outlineLevel="0" collapsed="false">
      <c r="A10889" s="1" t="n">
        <f aca="false">MAX($A$2:$A10888)+1</f>
        <v>9359</v>
      </c>
      <c r="C10889" s="1" t="str">
        <f aca="false">IF(H10889="",F10889,H10889)</f>
        <v>Creston Ridge Wind Farm</v>
      </c>
      <c r="F10889" s="5"/>
      <c r="G10889" s="1" t="n">
        <v>60932</v>
      </c>
      <c r="H10889" s="1" t="s">
        <v>15193</v>
      </c>
      <c r="K10889" s="1" t="s">
        <v>14850</v>
      </c>
    </row>
    <row r="10890" customFormat="false" ht="15" hidden="false" customHeight="true" outlineLevel="0" collapsed="false">
      <c r="A10890" s="1" t="n">
        <f aca="false">MAX($A$2:$A10889)+1</f>
        <v>9360</v>
      </c>
      <c r="C10890" s="1" t="str">
        <f aca="false">IF(H10890="",F10890,H10890)</f>
        <v>Wadesboro Farm 2</v>
      </c>
      <c r="F10890" s="5"/>
      <c r="G10890" s="1" t="n">
        <v>60575</v>
      </c>
      <c r="H10890" s="1" t="s">
        <v>15194</v>
      </c>
      <c r="K10890" s="1" t="s">
        <v>14850</v>
      </c>
    </row>
    <row r="10891" customFormat="false" ht="15" hidden="false" customHeight="true" outlineLevel="0" collapsed="false">
      <c r="A10891" s="1" t="n">
        <f aca="false">MAX($A$2:$A10890)+1</f>
        <v>9361</v>
      </c>
      <c r="C10891" s="1" t="str">
        <f aca="false">IF(H10891="",F10891,H10891)</f>
        <v>MEBA</v>
      </c>
      <c r="F10891" s="5"/>
      <c r="G10891" s="1" t="n">
        <v>60496</v>
      </c>
      <c r="H10891" s="1" t="s">
        <v>15195</v>
      </c>
      <c r="K10891" s="1" t="s">
        <v>14850</v>
      </c>
    </row>
    <row r="10892" customFormat="false" ht="15" hidden="false" customHeight="true" outlineLevel="0" collapsed="false">
      <c r="A10892" s="1" t="n">
        <f aca="false">MAX($A$2:$A10891)+1</f>
        <v>9362</v>
      </c>
      <c r="C10892" s="1" t="str">
        <f aca="false">IF(H10892="",F10892,H10892)</f>
        <v>Nash 97 Solar, LLC</v>
      </c>
      <c r="F10892" s="5"/>
      <c r="G10892" s="1" t="n">
        <v>60408</v>
      </c>
      <c r="H10892" s="1" t="s">
        <v>15196</v>
      </c>
      <c r="K10892" s="1" t="s">
        <v>14850</v>
      </c>
    </row>
    <row r="10893" customFormat="false" ht="15" hidden="false" customHeight="true" outlineLevel="0" collapsed="false">
      <c r="A10893" s="1" t="n">
        <f aca="false">MAX($A$2:$A10892)+1</f>
        <v>9363</v>
      </c>
      <c r="C10893" s="1" t="str">
        <f aca="false">IF(H10893="",F10893,H10893)</f>
        <v>Ball Mountain Hydro</v>
      </c>
      <c r="F10893" s="5"/>
      <c r="G10893" s="1" t="n">
        <v>59040</v>
      </c>
      <c r="H10893" s="1" t="s">
        <v>15197</v>
      </c>
      <c r="K10893" s="1" t="s">
        <v>14850</v>
      </c>
    </row>
    <row r="10894" customFormat="false" ht="15" hidden="false" customHeight="true" outlineLevel="0" collapsed="false">
      <c r="A10894" s="1" t="n">
        <f aca="false">MAX($A$2:$A10893)+1</f>
        <v>9364</v>
      </c>
      <c r="C10894" s="1" t="str">
        <f aca="false">IF(H10894="",F10894,H10894)</f>
        <v>Holliston Solar</v>
      </c>
      <c r="F10894" s="5"/>
      <c r="G10894" s="1" t="n">
        <v>60731</v>
      </c>
      <c r="H10894" s="1" t="s">
        <v>15198</v>
      </c>
      <c r="K10894" s="1" t="s">
        <v>14850</v>
      </c>
    </row>
    <row r="10895" customFormat="false" ht="15" hidden="false" customHeight="true" outlineLevel="0" collapsed="false">
      <c r="A10895" s="1" t="n">
        <f aca="false">MAX($A$2:$A10894)+1</f>
        <v>9365</v>
      </c>
      <c r="C10895" s="1" t="str">
        <f aca="false">IF(H10895="",F10895,H10895)</f>
        <v>City of Havre De Grace C</v>
      </c>
      <c r="F10895" s="5"/>
      <c r="G10895" s="1" t="n">
        <v>60668</v>
      </c>
      <c r="H10895" s="1" t="s">
        <v>15199</v>
      </c>
      <c r="K10895" s="1" t="s">
        <v>14850</v>
      </c>
    </row>
    <row r="10896" customFormat="false" ht="15" hidden="false" customHeight="true" outlineLevel="0" collapsed="false">
      <c r="A10896" s="1" t="n">
        <f aca="false">MAX($A$2:$A10895)+1</f>
        <v>9366</v>
      </c>
      <c r="C10896" s="1" t="str">
        <f aca="false">IF(H10896="",F10896,H10896)</f>
        <v>AEP Bluffton NaS</v>
      </c>
      <c r="F10896" s="5"/>
      <c r="G10896" s="1" t="n">
        <v>60618</v>
      </c>
      <c r="H10896" s="1" t="s">
        <v>15200</v>
      </c>
      <c r="K10896" s="1" t="s">
        <v>14850</v>
      </c>
    </row>
    <row r="10897" customFormat="false" ht="15" hidden="false" customHeight="true" outlineLevel="0" collapsed="false">
      <c r="A10897" s="1" t="n">
        <f aca="false">MAX($A$2:$A10896)+1</f>
        <v>9367</v>
      </c>
      <c r="C10897" s="1" t="str">
        <f aca="false">IF(H10897="",F10897,H10897)</f>
        <v>Canyon Crest Academy</v>
      </c>
      <c r="F10897" s="5"/>
      <c r="G10897" s="1" t="n">
        <v>60568</v>
      </c>
      <c r="H10897" s="1" t="s">
        <v>15201</v>
      </c>
      <c r="K10897" s="1" t="s">
        <v>14850</v>
      </c>
    </row>
    <row r="10898" customFormat="false" ht="15" hidden="false" customHeight="true" outlineLevel="0" collapsed="false">
      <c r="A10898" s="1" t="n">
        <f aca="false">MAX($A$2:$A10897)+1</f>
        <v>9368</v>
      </c>
      <c r="C10898" s="1" t="str">
        <f aca="false">IF(H10898="",F10898,H10898)</f>
        <v>Mariposa Solar Center LLC</v>
      </c>
      <c r="F10898" s="5"/>
      <c r="G10898" s="1" t="n">
        <v>59162</v>
      </c>
      <c r="H10898" s="1" t="s">
        <v>15202</v>
      </c>
      <c r="K10898" s="1" t="s">
        <v>14850</v>
      </c>
    </row>
    <row r="10899" customFormat="false" ht="15" hidden="false" customHeight="true" outlineLevel="0" collapsed="false">
      <c r="A10899" s="1" t="n">
        <f aca="false">MAX($A$2:$A10898)+1</f>
        <v>9369</v>
      </c>
      <c r="C10899" s="1" t="str">
        <f aca="false">IF(H10899="",F10899,H10899)</f>
        <v>SR Houston</v>
      </c>
      <c r="F10899" s="5"/>
      <c r="G10899" s="1" t="n">
        <v>60853</v>
      </c>
      <c r="H10899" s="1" t="s">
        <v>15203</v>
      </c>
      <c r="K10899" s="1" t="s">
        <v>14850</v>
      </c>
    </row>
    <row r="10900" customFormat="false" ht="15" hidden="false" customHeight="true" outlineLevel="0" collapsed="false">
      <c r="A10900" s="1" t="n">
        <f aca="false">MAX($A$2:$A10899)+1</f>
        <v>9370</v>
      </c>
      <c r="C10900" s="1" t="str">
        <f aca="false">IF(H10900="",F10900,H10900)</f>
        <v>Owen Solar</v>
      </c>
      <c r="F10900" s="5"/>
      <c r="G10900" s="1" t="n">
        <v>58742</v>
      </c>
      <c r="H10900" s="1" t="s">
        <v>15204</v>
      </c>
      <c r="K10900" s="1" t="s">
        <v>14850</v>
      </c>
    </row>
    <row r="10901" customFormat="false" ht="15" hidden="false" customHeight="true" outlineLevel="0" collapsed="false">
      <c r="A10901" s="1" t="n">
        <f aca="false">MAX($A$2:$A10900)+1</f>
        <v>9371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1" t="s">
        <v>15205</v>
      </c>
      <c r="K10901" s="1" t="s">
        <v>14850</v>
      </c>
    </row>
    <row r="10902" customFormat="false" ht="15" hidden="false" customHeight="true" outlineLevel="0" collapsed="false">
      <c r="A10902" s="1" t="n">
        <f aca="false">MAX($A$2:$A10901)+1</f>
        <v>9372</v>
      </c>
      <c r="C10902" s="1" t="str">
        <f aca="false">IF(H10902="",F10902,H10902)</f>
        <v>Pittsgrove Solar</v>
      </c>
      <c r="F10902" s="5"/>
      <c r="G10902" s="1" t="n">
        <v>60740</v>
      </c>
      <c r="H10902" s="1" t="s">
        <v>15206</v>
      </c>
      <c r="K10902" s="1" t="s">
        <v>14850</v>
      </c>
    </row>
    <row r="10903" customFormat="false" ht="15" hidden="false" customHeight="true" outlineLevel="0" collapsed="false">
      <c r="A10903" s="1" t="n">
        <f aca="false">A9992</f>
        <v>8693</v>
      </c>
      <c r="C10903" s="1" t="str">
        <f aca="false">IF(H10903="",F10903,H10903)</f>
        <v>Veyo Heat Recovery Project</v>
      </c>
      <c r="F10903" s="5"/>
      <c r="G10903" s="1" t="n">
        <v>60421</v>
      </c>
      <c r="H10903" s="1" t="s">
        <v>15207</v>
      </c>
      <c r="K10903" s="1" t="s">
        <v>14850</v>
      </c>
    </row>
    <row r="10904" customFormat="false" ht="15" hidden="false" customHeight="true" outlineLevel="0" collapsed="false">
      <c r="A10904" s="1" t="n">
        <f aca="false">MAX($A$2:$A10903)+1</f>
        <v>9373</v>
      </c>
      <c r="C10904" s="1" t="str">
        <f aca="false">IF(H10904="",F10904,H10904)</f>
        <v>Ellettsville Solar RES</v>
      </c>
      <c r="F10904" s="5"/>
      <c r="G10904" s="1" t="n">
        <v>59985</v>
      </c>
      <c r="H10904" s="1" t="s">
        <v>15208</v>
      </c>
      <c r="K10904" s="1" t="s">
        <v>14850</v>
      </c>
    </row>
    <row r="10905" customFormat="false" ht="15" hidden="false" customHeight="true" outlineLevel="0" collapsed="false">
      <c r="A10905" s="1" t="n">
        <f aca="false">MAX($A$2:$A10904)+1</f>
        <v>9374</v>
      </c>
      <c r="C10905" s="1" t="str">
        <f aca="false">IF(H10905="",F10905,H10905)</f>
        <v>Railroad Solar Center, LLC</v>
      </c>
      <c r="F10905" s="5"/>
      <c r="G10905" s="1" t="n">
        <v>60333</v>
      </c>
      <c r="H10905" s="1" t="s">
        <v>15209</v>
      </c>
      <c r="K10905" s="1" t="s">
        <v>14850</v>
      </c>
    </row>
    <row r="10906" customFormat="false" ht="15" hidden="false" customHeight="true" outlineLevel="0" collapsed="false">
      <c r="A10906" s="1" t="n">
        <f aca="false">MAX($A$2:$A10905)+1</f>
        <v>9375</v>
      </c>
      <c r="C10906" s="1" t="str">
        <f aca="false">IF(H10906="",F10906,H10906)</f>
        <v>Laverne Battery</v>
      </c>
      <c r="F10906" s="5"/>
      <c r="G10906" s="1" t="n">
        <v>58579</v>
      </c>
      <c r="H10906" s="1" t="s">
        <v>15210</v>
      </c>
      <c r="K10906" s="1" t="s">
        <v>14850</v>
      </c>
    </row>
    <row r="10907" customFormat="false" ht="15" hidden="false" customHeight="true" outlineLevel="0" collapsed="false">
      <c r="A10907" s="1" t="n">
        <f aca="false">MAX($A$2:$A10906)+1</f>
        <v>9376</v>
      </c>
      <c r="C10907" s="1" t="str">
        <f aca="false">IF(H10907="",F10907,H10907)</f>
        <v>Monroe Moore Farm</v>
      </c>
      <c r="F10907" s="5"/>
      <c r="G10907" s="1" t="n">
        <v>59578</v>
      </c>
      <c r="H10907" s="1" t="s">
        <v>15211</v>
      </c>
      <c r="K10907" s="1" t="s">
        <v>14850</v>
      </c>
    </row>
    <row r="10908" customFormat="false" ht="15" hidden="false" customHeight="true" outlineLevel="0" collapsed="false">
      <c r="A10908" s="1" t="n">
        <f aca="false">MAX($A$2:$A10907)+1</f>
        <v>9377</v>
      </c>
      <c r="C10908" s="1" t="str">
        <f aca="false">IF(H10908="",F10908,H10908)</f>
        <v>Benthall Bridge PV 1</v>
      </c>
      <c r="F10908" s="5"/>
      <c r="G10908" s="1" t="n">
        <v>59515</v>
      </c>
      <c r="H10908" s="1" t="s">
        <v>15212</v>
      </c>
      <c r="K10908" s="1" t="s">
        <v>14850</v>
      </c>
    </row>
    <row r="10909" customFormat="false" ht="15" hidden="false" customHeight="true" outlineLevel="0" collapsed="false">
      <c r="A10909" s="1" t="n">
        <f aca="false">MAX($A$2:$A10908)+1</f>
        <v>9378</v>
      </c>
      <c r="C10909" s="1" t="str">
        <f aca="false">IF(H10909="",F10909,H10909)</f>
        <v>Seminole</v>
      </c>
      <c r="F10909" s="5"/>
      <c r="G10909" s="1" t="n">
        <v>60514</v>
      </c>
      <c r="H10909" s="1" t="s">
        <v>15213</v>
      </c>
      <c r="K10909" s="1" t="s">
        <v>14850</v>
      </c>
    </row>
    <row r="10910" customFormat="false" ht="15" hidden="false" customHeight="true" outlineLevel="0" collapsed="false">
      <c r="A10910" s="1" t="n">
        <f aca="false">MAX($A$2:$A10909)+1</f>
        <v>9379</v>
      </c>
      <c r="C10910" s="1" t="str">
        <f aca="false">IF(H10910="",F10910,H10910)</f>
        <v>NRG Solar Oasis LLC</v>
      </c>
      <c r="F10910" s="5"/>
      <c r="G10910" s="1" t="n">
        <v>59528</v>
      </c>
      <c r="H10910" s="1" t="s">
        <v>15214</v>
      </c>
      <c r="K10910" s="1" t="s">
        <v>14850</v>
      </c>
    </row>
    <row r="10911" customFormat="false" ht="15" hidden="false" customHeight="true" outlineLevel="0" collapsed="false">
      <c r="A10911" s="1" t="n">
        <f aca="false">MAX($A$2:$A10910)+1</f>
        <v>9380</v>
      </c>
      <c r="C10911" s="1" t="str">
        <f aca="false">IF(H10911="",F10911,H10911)</f>
        <v>Gruber Solar Center</v>
      </c>
      <c r="F10911" s="5"/>
      <c r="G10911" s="1" t="n">
        <v>60812</v>
      </c>
      <c r="H10911" s="1" t="s">
        <v>15215</v>
      </c>
      <c r="K10911" s="1" t="s">
        <v>14850</v>
      </c>
    </row>
    <row r="10912" customFormat="false" ht="15" hidden="false" customHeight="true" outlineLevel="0" collapsed="false">
      <c r="A10912" s="1" t="n">
        <f aca="false">MAX($A$2:$A10911)+1</f>
        <v>9381</v>
      </c>
      <c r="C10912" s="1" t="str">
        <f aca="false">IF(H10912="",F10912,H10912)</f>
        <v>Steel Bridge Solar, LLC</v>
      </c>
      <c r="F10912" s="5"/>
      <c r="G10912" s="1" t="n">
        <v>60057</v>
      </c>
      <c r="H10912" s="1" t="s">
        <v>15216</v>
      </c>
      <c r="K10912" s="1" t="s">
        <v>14850</v>
      </c>
    </row>
    <row r="10913" customFormat="false" ht="15" hidden="false" customHeight="true" outlineLevel="0" collapsed="false">
      <c r="A10913" s="1" t="n">
        <f aca="false">MAX($A$2:$A10912)+1</f>
        <v>9382</v>
      </c>
      <c r="C10913" s="1" t="str">
        <f aca="false">IF(H10913="",F10913,H10913)</f>
        <v>Bunn Level Farm, LLC</v>
      </c>
      <c r="F10913" s="5"/>
      <c r="G10913" s="1" t="n">
        <v>60636</v>
      </c>
      <c r="H10913" s="1" t="s">
        <v>15217</v>
      </c>
      <c r="K10913" s="1" t="s">
        <v>14850</v>
      </c>
    </row>
    <row r="10914" customFormat="false" ht="15" hidden="false" customHeight="true" outlineLevel="0" collapsed="false">
      <c r="A10914" s="1" t="n">
        <f aca="false">MAX($A$2:$A10913)+1</f>
        <v>9383</v>
      </c>
      <c r="C10914" s="1" t="str">
        <f aca="false">IF(H10914="",F10914,H10914)</f>
        <v>Antelope Big Sky Ranch</v>
      </c>
      <c r="F10914" s="5"/>
      <c r="G10914" s="1" t="n">
        <v>60279</v>
      </c>
      <c r="H10914" s="1" t="s">
        <v>15218</v>
      </c>
      <c r="K10914" s="1" t="s">
        <v>14850</v>
      </c>
    </row>
    <row r="10915" customFormat="false" ht="15" hidden="false" customHeight="true" outlineLevel="0" collapsed="false">
      <c r="A10915" s="1" t="n">
        <f aca="false">MAX($A$2:$A10914)+1</f>
        <v>9384</v>
      </c>
      <c r="C10915" s="1" t="str">
        <f aca="false">IF(H10915="",F10915,H10915)</f>
        <v>Pleasant Valley Solar</v>
      </c>
      <c r="F10915" s="5"/>
      <c r="G10915" s="1" t="n">
        <v>60586</v>
      </c>
      <c r="H10915" s="1" t="s">
        <v>15219</v>
      </c>
      <c r="K10915" s="1" t="s">
        <v>14850</v>
      </c>
    </row>
    <row r="10916" customFormat="false" ht="15" hidden="false" customHeight="true" outlineLevel="0" collapsed="false">
      <c r="A10916" s="1" t="n">
        <f aca="false">MAX($A$2:$A10915)+1</f>
        <v>9385</v>
      </c>
      <c r="C10916" s="1" t="str">
        <f aca="false">IF(H10916="",F10916,H10916)</f>
        <v>Battery Utility of Ohio</v>
      </c>
      <c r="F10916" s="5"/>
      <c r="G10916" s="1" t="n">
        <v>58475</v>
      </c>
      <c r="H10916" s="1" t="s">
        <v>15220</v>
      </c>
      <c r="K10916" s="1" t="s">
        <v>14850</v>
      </c>
    </row>
    <row r="10917" customFormat="false" ht="15" hidden="false" customHeight="true" outlineLevel="0" collapsed="false">
      <c r="A10917" s="1" t="n">
        <f aca="false">MAX($A$2:$A10916)+1</f>
        <v>9386</v>
      </c>
      <c r="C10917" s="1" t="str">
        <f aca="false">IF(H10917="",F10917,H10917)</f>
        <v>CC Landfill Energy, LLC</v>
      </c>
      <c r="F10917" s="5"/>
      <c r="G10917" s="1" t="n">
        <v>60792</v>
      </c>
      <c r="H10917" s="1" t="s">
        <v>15221</v>
      </c>
      <c r="K10917" s="1" t="s">
        <v>14850</v>
      </c>
    </row>
    <row r="10918" customFormat="false" ht="15" hidden="false" customHeight="true" outlineLevel="0" collapsed="false">
      <c r="A10918" s="1" t="n">
        <f aca="false">MAX($A$2:$A10917)+1</f>
        <v>9387</v>
      </c>
      <c r="C10918" s="1" t="str">
        <f aca="false">IF(H10918="",F10918,H10918)</f>
        <v>Westport MA 1</v>
      </c>
      <c r="F10918" s="5"/>
      <c r="G10918" s="1" t="n">
        <v>60473</v>
      </c>
      <c r="H10918" s="1" t="s">
        <v>15222</v>
      </c>
      <c r="K10918" s="1" t="s">
        <v>14850</v>
      </c>
    </row>
    <row r="10919" customFormat="false" ht="15" hidden="false" customHeight="true" outlineLevel="0" collapsed="false">
      <c r="A10919" s="1" t="n">
        <f aca="false">MAX($A$2:$A10918)+1</f>
        <v>9388</v>
      </c>
      <c r="C10919" s="1" t="str">
        <f aca="false">IF(H10919="",F10919,H10919)</f>
        <v>Beacon Power Flywheel System 1</v>
      </c>
      <c r="F10919" s="5"/>
      <c r="G10919" s="1" t="n">
        <v>57711</v>
      </c>
      <c r="H10919" s="1" t="s">
        <v>15223</v>
      </c>
      <c r="K10919" s="1" t="s">
        <v>14850</v>
      </c>
    </row>
    <row r="10920" customFormat="false" ht="15" hidden="false" customHeight="true" outlineLevel="0" collapsed="false">
      <c r="A10920" s="1" t="n">
        <f aca="false">MAX($A$2:$A10919)+1</f>
        <v>9389</v>
      </c>
      <c r="C10920" s="1" t="str">
        <f aca="false">IF(H10920="",F10920,H10920)</f>
        <v>Santa Rita Jail Fuel Cell</v>
      </c>
      <c r="F10920" s="5"/>
      <c r="G10920" s="1" t="n">
        <v>60385</v>
      </c>
      <c r="H10920" s="1" t="s">
        <v>15224</v>
      </c>
      <c r="K10920" s="1" t="s">
        <v>14850</v>
      </c>
    </row>
    <row r="10921" customFormat="false" ht="15" hidden="false" customHeight="true" outlineLevel="0" collapsed="false">
      <c r="A10921" s="1" t="n">
        <f aca="false">MAX($A$2:$A10920)+1</f>
        <v>9390</v>
      </c>
      <c r="C10921" s="1" t="str">
        <f aca="false">IF(H10921="",F10921,H10921)</f>
        <v>Carol Jean Solar</v>
      </c>
      <c r="F10921" s="5"/>
      <c r="G10921" s="1" t="n">
        <v>59017</v>
      </c>
      <c r="H10921" s="1" t="s">
        <v>15225</v>
      </c>
      <c r="K10921" s="1" t="s">
        <v>14850</v>
      </c>
    </row>
    <row r="10922" customFormat="false" ht="15" hidden="false" customHeight="true" outlineLevel="0" collapsed="false">
      <c r="A10922" s="1" t="n">
        <f aca="false">MAX($A$2:$A10921)+1</f>
        <v>9391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1" t="s">
        <v>15226</v>
      </c>
      <c r="K10922" s="1" t="s">
        <v>14850</v>
      </c>
    </row>
    <row r="10923" customFormat="false" ht="15" hidden="false" customHeight="true" outlineLevel="0" collapsed="false">
      <c r="A10923" s="1" t="n">
        <f aca="false">MAX($A$2:$A10922)+1</f>
        <v>9392</v>
      </c>
      <c r="C10923" s="1" t="str">
        <f aca="false">IF(H10923="",F10923,H10923)</f>
        <v>WED Coventry 2</v>
      </c>
      <c r="F10923" s="5"/>
      <c r="G10923" s="1" t="n">
        <v>59302</v>
      </c>
      <c r="H10923" s="1" t="s">
        <v>15227</v>
      </c>
      <c r="K10923" s="1" t="s">
        <v>14850</v>
      </c>
    </row>
    <row r="10924" customFormat="false" ht="15" hidden="false" customHeight="true" outlineLevel="0" collapsed="false">
      <c r="A10924" s="1" t="n">
        <f aca="false">MAX($A$2:$A10923)+1</f>
        <v>9393</v>
      </c>
      <c r="C10924" s="1" t="str">
        <f aca="false">IF(H10924="",F10924,H10924)</f>
        <v>Westmont 300B</v>
      </c>
      <c r="F10924" s="5"/>
      <c r="G10924" s="1" t="n">
        <v>60914</v>
      </c>
      <c r="H10924" s="1" t="s">
        <v>15228</v>
      </c>
      <c r="K10924" s="1" t="s">
        <v>14850</v>
      </c>
    </row>
    <row r="10925" customFormat="false" ht="15" hidden="false" customHeight="true" outlineLevel="0" collapsed="false">
      <c r="A10925" s="1" t="n">
        <f aca="false">MAX($A$2:$A10924)+1</f>
        <v>9394</v>
      </c>
      <c r="C10925" s="1" t="str">
        <f aca="false">IF(H10925="",F10925,H10925)</f>
        <v>Kokomo Solar 1</v>
      </c>
      <c r="F10925" s="5"/>
      <c r="G10925" s="1" t="n">
        <v>60864</v>
      </c>
      <c r="H10925" s="1" t="s">
        <v>15229</v>
      </c>
      <c r="K10925" s="1" t="s">
        <v>14850</v>
      </c>
    </row>
    <row r="10926" customFormat="false" ht="15" hidden="false" customHeight="true" outlineLevel="0" collapsed="false">
      <c r="A10926" s="1" t="n">
        <f aca="false">MAX($A$2:$A10925)+1</f>
        <v>9395</v>
      </c>
      <c r="C10926" s="1" t="str">
        <f aca="false">IF(H10926="",F10926,H10926)</f>
        <v>Sonne One</v>
      </c>
      <c r="F10926" s="5"/>
      <c r="G10926" s="1" t="n">
        <v>58782</v>
      </c>
      <c r="H10926" s="1" t="s">
        <v>15230</v>
      </c>
      <c r="K10926" s="1" t="s">
        <v>14850</v>
      </c>
    </row>
    <row r="10927" customFormat="false" ht="15" hidden="false" customHeight="true" outlineLevel="0" collapsed="false">
      <c r="A10927" s="1" t="n">
        <f aca="false">MAX($A$2:$A10926)+1</f>
        <v>9396</v>
      </c>
      <c r="C10927" s="1" t="str">
        <f aca="false">IF(H10927="",F10927,H10927)</f>
        <v>Chopin Wind LLC</v>
      </c>
      <c r="F10927" s="5"/>
      <c r="G10927" s="1" t="n">
        <v>59076</v>
      </c>
      <c r="H10927" s="1" t="s">
        <v>15231</v>
      </c>
      <c r="K10927" s="1" t="s">
        <v>14850</v>
      </c>
    </row>
    <row r="10928" customFormat="false" ht="15" hidden="false" customHeight="true" outlineLevel="0" collapsed="false">
      <c r="A10928" s="1" t="n">
        <f aca="false">MAX($A$2:$A10927)+1</f>
        <v>9397</v>
      </c>
      <c r="C10928" s="1" t="str">
        <f aca="false">IF(H10928="",F10928,H10928)</f>
        <v>Seashore Solar</v>
      </c>
      <c r="F10928" s="5"/>
      <c r="G10928" s="1" t="n">
        <v>60767</v>
      </c>
      <c r="H10928" s="1" t="s">
        <v>15232</v>
      </c>
      <c r="K10928" s="1" t="s">
        <v>14850</v>
      </c>
    </row>
    <row r="10929" customFormat="false" ht="15" hidden="false" customHeight="true" outlineLevel="0" collapsed="false">
      <c r="A10929" s="1" t="n">
        <f aca="false">MAX($A$2:$A10928)+1</f>
        <v>9398</v>
      </c>
      <c r="C10929" s="1" t="str">
        <f aca="false">IF(H10929="",F10929,H10929)</f>
        <v>Northfield Community Solar</v>
      </c>
      <c r="F10929" s="5"/>
      <c r="G10929" s="1" t="n">
        <v>60717</v>
      </c>
      <c r="H10929" s="1" t="s">
        <v>15233</v>
      </c>
      <c r="K10929" s="1" t="s">
        <v>14850</v>
      </c>
    </row>
    <row r="10930" customFormat="false" ht="15" hidden="false" customHeight="true" outlineLevel="0" collapsed="false">
      <c r="A10930" s="1" t="n">
        <f aca="false">MAX($A$2:$A10929)+1</f>
        <v>9399</v>
      </c>
      <c r="C10930" s="1" t="str">
        <f aca="false">IF(H10930="",F10930,H10930)</f>
        <v>Sudbury Solar</v>
      </c>
      <c r="F10930" s="5"/>
      <c r="G10930" s="1" t="n">
        <v>60344</v>
      </c>
      <c r="H10930" s="1" t="s">
        <v>15234</v>
      </c>
      <c r="K10930" s="1" t="s">
        <v>14850</v>
      </c>
    </row>
    <row r="10931" customFormat="false" ht="15" hidden="false" customHeight="true" outlineLevel="0" collapsed="false">
      <c r="A10931" s="1" t="n">
        <f aca="false">MAX($A$2:$A10930)+1</f>
        <v>9400</v>
      </c>
      <c r="C10931" s="1" t="str">
        <f aca="false">IF(H10931="",F10931,H10931)</f>
        <v>North Lancaster Ranch</v>
      </c>
      <c r="F10931" s="5"/>
      <c r="G10931" s="1" t="n">
        <v>59962</v>
      </c>
      <c r="H10931" s="1" t="s">
        <v>15235</v>
      </c>
      <c r="K10931" s="1" t="s">
        <v>14850</v>
      </c>
    </row>
    <row r="10932" customFormat="false" ht="15" hidden="false" customHeight="true" outlineLevel="0" collapsed="false">
      <c r="A10932" s="1" t="n">
        <f aca="false">MAX($A$2:$A10931)+1</f>
        <v>9401</v>
      </c>
      <c r="C10932" s="1" t="str">
        <f aca="false">IF(H10932="",F10932,H10932)</f>
        <v>Michelangelo Wind 4 LLC</v>
      </c>
      <c r="F10932" s="5"/>
      <c r="G10932" s="1" t="n">
        <v>59232</v>
      </c>
      <c r="H10932" s="1" t="s">
        <v>15236</v>
      </c>
      <c r="K10932" s="1" t="s">
        <v>14850</v>
      </c>
    </row>
    <row r="10933" customFormat="false" ht="15" hidden="false" customHeight="true" outlineLevel="0" collapsed="false">
      <c r="A10933" s="1" t="n">
        <f aca="false">MAX($A$2:$A10932)+1</f>
        <v>9402</v>
      </c>
      <c r="C10933" s="1" t="str">
        <f aca="false">IF(H10933="",F10933,H10933)</f>
        <v>Clyde Solar Array</v>
      </c>
      <c r="F10933" s="5"/>
      <c r="G10933" s="1" t="n">
        <v>60923</v>
      </c>
      <c r="H10933" s="1" t="s">
        <v>15237</v>
      </c>
      <c r="K10933" s="1" t="s">
        <v>14850</v>
      </c>
    </row>
    <row r="10934" customFormat="false" ht="15" hidden="false" customHeight="true" outlineLevel="0" collapsed="false">
      <c r="A10934" s="1" t="n">
        <f aca="false">MAX($A$2:$A10933)+1</f>
        <v>9403</v>
      </c>
      <c r="C10934" s="1" t="str">
        <f aca="false">IF(H10934="",F10934,H10934)</f>
        <v>Wye Mills VNEM</v>
      </c>
      <c r="F10934" s="5"/>
      <c r="G10934" s="1" t="n">
        <v>60604</v>
      </c>
      <c r="H10934" s="1" t="s">
        <v>15238</v>
      </c>
      <c r="K10934" s="1" t="s">
        <v>14850</v>
      </c>
    </row>
    <row r="10935" customFormat="false" ht="15" hidden="false" customHeight="true" outlineLevel="0" collapsed="false">
      <c r="A10935" s="1" t="n">
        <f aca="false">MAX($A$2:$A10934)+1</f>
        <v>9404</v>
      </c>
      <c r="C10935" s="1" t="str">
        <f aca="false">IF(H10935="",F10935,H10935)</f>
        <v>Wind GEM</v>
      </c>
      <c r="F10935" s="5"/>
      <c r="G10935" s="1" t="n">
        <v>60541</v>
      </c>
      <c r="H10935" s="1" t="s">
        <v>15239</v>
      </c>
      <c r="K10935" s="1" t="s">
        <v>14850</v>
      </c>
    </row>
    <row r="10936" customFormat="false" ht="15" hidden="false" customHeight="true" outlineLevel="0" collapsed="false">
      <c r="A10936" s="1" t="n">
        <f aca="false">MAX($A$2:$A10935)+1</f>
        <v>9405</v>
      </c>
      <c r="C10936" s="1" t="str">
        <f aca="false">IF(H10936="",F10936,H10936)</f>
        <v>Freemont Solar Center LLC</v>
      </c>
      <c r="F10936" s="5"/>
      <c r="G10936" s="1" t="n">
        <v>59912</v>
      </c>
      <c r="H10936" s="1" t="s">
        <v>15240</v>
      </c>
      <c r="K10936" s="1" t="s">
        <v>14850</v>
      </c>
    </row>
    <row r="10937" customFormat="false" ht="15" hidden="false" customHeight="true" outlineLevel="0" collapsed="false">
      <c r="A10937" s="1" t="n">
        <f aca="false">MAX($A$2:$A10936)+1</f>
        <v>9406</v>
      </c>
      <c r="C10937" s="1" t="str">
        <f aca="false">IF(H10937="",F10937,H10937)</f>
        <v>Green Farm</v>
      </c>
      <c r="F10937" s="5"/>
      <c r="G10937" s="1" t="n">
        <v>59148</v>
      </c>
      <c r="H10937" s="1" t="s">
        <v>15241</v>
      </c>
      <c r="K10937" s="1" t="s">
        <v>14850</v>
      </c>
    </row>
    <row r="10938" customFormat="false" ht="15" hidden="false" customHeight="true" outlineLevel="0" collapsed="false">
      <c r="A10938" s="1" t="n">
        <f aca="false">MAX($A$2:$A10937)+1</f>
        <v>9407</v>
      </c>
      <c r="C10938" s="1" t="str">
        <f aca="false">IF(H10938="",F10938,H10938)</f>
        <v>Kirkwall Holdings</v>
      </c>
      <c r="F10938" s="5"/>
      <c r="G10938" s="1" t="n">
        <v>58791</v>
      </c>
      <c r="H10938" s="1" t="s">
        <v>15242</v>
      </c>
      <c r="K10938" s="1" t="s">
        <v>14850</v>
      </c>
    </row>
    <row r="10939" customFormat="false" ht="15" hidden="false" customHeight="true" outlineLevel="0" collapsed="false">
      <c r="A10939" s="1" t="n">
        <f aca="false">MAX($A$2:$A10938)+1</f>
        <v>9408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1" t="s">
        <v>15243</v>
      </c>
      <c r="K10939" s="1" t="s">
        <v>14850</v>
      </c>
    </row>
    <row r="10940" customFormat="false" ht="15" hidden="false" customHeight="true" outlineLevel="0" collapsed="false">
      <c r="A10940" s="1" t="n">
        <f aca="false">MAX($A$2:$A10939)+1</f>
        <v>9409</v>
      </c>
      <c r="C10940" s="1" t="str">
        <f aca="false">IF(H10940="",F10940,H10940)</f>
        <v>Millikan BESS</v>
      </c>
      <c r="F10940" s="5"/>
      <c r="G10940" s="1" t="n">
        <v>60760</v>
      </c>
      <c r="H10940" s="1" t="s">
        <v>15244</v>
      </c>
      <c r="K10940" s="1" t="s">
        <v>14850</v>
      </c>
    </row>
    <row r="10941" customFormat="false" ht="15" hidden="false" customHeight="true" outlineLevel="0" collapsed="false">
      <c r="A10941" s="1" t="n">
        <f aca="false">MAX($A$2:$A10940)+1</f>
        <v>9410</v>
      </c>
      <c r="C10941" s="1" t="str">
        <f aca="false">IF(H10941="",F10941,H10941)</f>
        <v>Salem Smart Power Center</v>
      </c>
      <c r="F10941" s="5"/>
      <c r="G10941" s="1" t="n">
        <v>60441</v>
      </c>
      <c r="H10941" s="1" t="s">
        <v>15245</v>
      </c>
      <c r="K10941" s="1" t="s">
        <v>14850</v>
      </c>
    </row>
    <row r="10942" customFormat="false" ht="15" hidden="false" customHeight="true" outlineLevel="0" collapsed="false">
      <c r="A10942" s="1" t="n">
        <f aca="false">MAX($A$2:$A10941)+1</f>
        <v>9411</v>
      </c>
      <c r="C10942" s="1" t="str">
        <f aca="false">IF(H10942="",F10942,H10942)</f>
        <v>Cecil County CCVT HS</v>
      </c>
      <c r="F10942" s="5"/>
      <c r="G10942" s="1" t="n">
        <v>60353</v>
      </c>
      <c r="H10942" s="1" t="s">
        <v>15246</v>
      </c>
      <c r="K10942" s="1" t="s">
        <v>14850</v>
      </c>
    </row>
    <row r="10943" customFormat="false" ht="15" hidden="false" customHeight="true" outlineLevel="0" collapsed="false">
      <c r="A10943" s="1" t="n">
        <f aca="false">MAX($A$2:$A10942)+1</f>
        <v>9412</v>
      </c>
      <c r="C10943" s="1" t="str">
        <f aca="false">IF(H10943="",F10943,H10943)</f>
        <v>Archdiocese of Baltimore L</v>
      </c>
      <c r="F10943" s="5"/>
      <c r="G10943" s="1" t="n">
        <v>60663</v>
      </c>
      <c r="H10943" s="1" t="s">
        <v>15247</v>
      </c>
      <c r="K10943" s="1" t="s">
        <v>14850</v>
      </c>
    </row>
    <row r="10944" customFormat="false" ht="15" hidden="false" customHeight="true" outlineLevel="0" collapsed="false">
      <c r="A10944" s="1" t="n">
        <f aca="false">MAX($A$2:$A10943)+1</f>
        <v>9413</v>
      </c>
      <c r="C10944" s="1" t="str">
        <f aca="false">IF(H10944="",F10944,H10944)</f>
        <v>Innovative Solar 64</v>
      </c>
      <c r="F10944" s="5"/>
      <c r="G10944" s="1" t="n">
        <v>59677</v>
      </c>
      <c r="H10944" s="1" t="s">
        <v>15248</v>
      </c>
      <c r="K10944" s="1" t="s">
        <v>14850</v>
      </c>
    </row>
    <row r="10945" customFormat="false" ht="15" hidden="false" customHeight="true" outlineLevel="0" collapsed="false">
      <c r="A10945" s="1" t="n">
        <f aca="false">MAX($A$2:$A10944)+1</f>
        <v>9414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1" t="s">
        <v>15249</v>
      </c>
      <c r="K10945" s="1" t="s">
        <v>14850</v>
      </c>
    </row>
    <row r="10946" customFormat="false" ht="15" hidden="false" customHeight="true" outlineLevel="0" collapsed="false">
      <c r="A10946" s="1" t="n">
        <f aca="false">MAX($A$2:$A10945)+1</f>
        <v>9415</v>
      </c>
      <c r="C10946" s="1" t="str">
        <f aca="false">IF(H10946="",F10946,H10946)</f>
        <v>Brookfield Solar 2013 LLC</v>
      </c>
      <c r="F10946" s="5"/>
      <c r="G10946" s="1" t="n">
        <v>60613</v>
      </c>
      <c r="H10946" s="1" t="s">
        <v>15250</v>
      </c>
      <c r="K10946" s="1" t="s">
        <v>14850</v>
      </c>
    </row>
    <row r="10947" customFormat="false" ht="15" hidden="false" customHeight="true" outlineLevel="0" collapsed="false">
      <c r="A10947" s="1" t="n">
        <f aca="false">MAX($A$2:$A10946)+1</f>
        <v>9416</v>
      </c>
      <c r="C10947" s="1" t="str">
        <f aca="false">IF(H10947="",F10947,H10947)</f>
        <v>Flywheel Energy Storage System</v>
      </c>
      <c r="F10947" s="5"/>
      <c r="G10947" s="1" t="n">
        <v>60563</v>
      </c>
      <c r="H10947" s="1" t="s">
        <v>15251</v>
      </c>
      <c r="K10947" s="1" t="s">
        <v>14850</v>
      </c>
    </row>
    <row r="10948" customFormat="false" ht="15" hidden="false" customHeight="true" outlineLevel="0" collapsed="false">
      <c r="A10948" s="1" t="n">
        <f aca="false">MAX($A$2:$A10947)+1</f>
        <v>9417</v>
      </c>
      <c r="C10948" s="1" t="str">
        <f aca="false">IF(H10948="",F10948,H10948)</f>
        <v>Westside Avenue</v>
      </c>
      <c r="F10948" s="5"/>
      <c r="G10948" s="1" t="n">
        <v>60500</v>
      </c>
      <c r="H10948" s="1" t="s">
        <v>15252</v>
      </c>
      <c r="K10948" s="1" t="s">
        <v>14850</v>
      </c>
    </row>
    <row r="10949" customFormat="false" ht="15" hidden="false" customHeight="true" outlineLevel="0" collapsed="false">
      <c r="A10949" s="1" t="n">
        <f aca="false">MAX($A$2:$A10948)+1</f>
        <v>9418</v>
      </c>
      <c r="C10949" s="1" t="str">
        <f aca="false">IF(H10949="",F10949,H10949)</f>
        <v>Lower Cape May HS</v>
      </c>
      <c r="F10949" s="5"/>
      <c r="G10949" s="1" t="n">
        <v>60769</v>
      </c>
      <c r="H10949" s="1" t="s">
        <v>15253</v>
      </c>
      <c r="K10949" s="1" t="s">
        <v>14850</v>
      </c>
    </row>
    <row r="10950" customFormat="false" ht="15" hidden="false" customHeight="true" outlineLevel="0" collapsed="false">
      <c r="A10950" s="1" t="n">
        <f aca="false">MAX($A$2:$A10949)+1</f>
        <v>9419</v>
      </c>
      <c r="C10950" s="1" t="str">
        <f aca="false">IF(H10950="",F10950,H10950)</f>
        <v>Munro Valley Solar</v>
      </c>
      <c r="F10950" s="5"/>
      <c r="G10950" s="1" t="n">
        <v>60412</v>
      </c>
      <c r="H10950" s="1" t="s">
        <v>15254</v>
      </c>
      <c r="K10950" s="1" t="s">
        <v>14850</v>
      </c>
    </row>
    <row r="10951" customFormat="false" ht="15" hidden="false" customHeight="true" outlineLevel="0" collapsed="false">
      <c r="A10951" s="1" t="n">
        <f aca="false">MAX($A$2:$A10950)+1</f>
        <v>9420</v>
      </c>
      <c r="C10951" s="1" t="str">
        <f aca="false">IF(H10951="",F10951,H10951)</f>
        <v>Corcoran</v>
      </c>
      <c r="F10951" s="5"/>
      <c r="G10951" s="1" t="n">
        <v>60450</v>
      </c>
      <c r="H10951" s="1" t="s">
        <v>15255</v>
      </c>
      <c r="K10951" s="1" t="s">
        <v>14850</v>
      </c>
    </row>
    <row r="10952" customFormat="false" ht="15" hidden="false" customHeight="true" outlineLevel="0" collapsed="false">
      <c r="A10952" s="1" t="n">
        <f aca="false">MAX($A$2:$A10951)+1</f>
        <v>9421</v>
      </c>
      <c r="C10952" s="1" t="str">
        <f aca="false">IF(H10952="",F10952,H10952)</f>
        <v>Longview Solar</v>
      </c>
      <c r="F10952" s="5"/>
      <c r="G10952" s="1" t="n">
        <v>60735</v>
      </c>
      <c r="H10952" s="1" t="s">
        <v>15256</v>
      </c>
      <c r="K10952" s="1" t="s">
        <v>14850</v>
      </c>
    </row>
    <row r="10953" customFormat="false" ht="15" hidden="false" customHeight="true" outlineLevel="0" collapsed="false">
      <c r="A10953" s="1" t="n">
        <f aca="false">MAX($A$2:$A10952)+1</f>
        <v>9422</v>
      </c>
      <c r="C10953" s="1" t="str">
        <f aca="false">IF(H10953="",F10953,H10953)</f>
        <v>McHenry Battery Storage</v>
      </c>
      <c r="F10953" s="5"/>
      <c r="G10953" s="1" t="n">
        <v>60656</v>
      </c>
      <c r="H10953" s="1" t="s">
        <v>15257</v>
      </c>
      <c r="K10953" s="1" t="s">
        <v>14850</v>
      </c>
    </row>
    <row r="10954" customFormat="false" ht="15" hidden="false" customHeight="true" outlineLevel="0" collapsed="false">
      <c r="A10954" s="1" t="n">
        <f aca="false">MAX($A$2:$A10953)+1</f>
        <v>9423</v>
      </c>
      <c r="C10954" s="1" t="str">
        <f aca="false">IF(H10954="",F10954,H10954)</f>
        <v>Mashpee Landfill Solar</v>
      </c>
      <c r="F10954" s="5"/>
      <c r="G10954" s="1" t="n">
        <v>59980</v>
      </c>
      <c r="H10954" s="1" t="s">
        <v>15258</v>
      </c>
      <c r="K10954" s="1" t="s">
        <v>14850</v>
      </c>
    </row>
    <row r="10955" customFormat="false" ht="15" hidden="false" customHeight="true" outlineLevel="0" collapsed="false">
      <c r="A10955" s="1" t="n">
        <f aca="false">MAX($A$2:$A10954)+1</f>
        <v>9424</v>
      </c>
      <c r="C10955" s="1" t="str">
        <f aca="false">IF(H10955="",F10955,H10955)</f>
        <v>Rio Bravo Solar II LLC</v>
      </c>
      <c r="F10955" s="5"/>
      <c r="G10955" s="1" t="n">
        <v>59250</v>
      </c>
      <c r="H10955" s="1" t="s">
        <v>15259</v>
      </c>
      <c r="K10955" s="1" t="s">
        <v>14850</v>
      </c>
    </row>
    <row r="10956" customFormat="false" ht="15" hidden="false" customHeight="true" outlineLevel="0" collapsed="false">
      <c r="A10956" s="1" t="n">
        <f aca="false">MAX($A$2:$A10955)+1</f>
        <v>9425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1" t="s">
        <v>15260</v>
      </c>
      <c r="K10956" s="1" t="s">
        <v>14850</v>
      </c>
    </row>
    <row r="10957" customFormat="false" ht="15" hidden="false" customHeight="true" outlineLevel="0" collapsed="false">
      <c r="A10957" s="1" t="n">
        <f aca="false">MAX($A$2:$A10956)+1</f>
        <v>9426</v>
      </c>
      <c r="C10957" s="1" t="str">
        <f aca="false">IF(H10957="",F10957,H10957)</f>
        <v>Husky Solar</v>
      </c>
      <c r="F10957" s="5"/>
      <c r="G10957" s="1" t="n">
        <v>59510</v>
      </c>
      <c r="H10957" s="1" t="s">
        <v>15261</v>
      </c>
      <c r="K10957" s="1" t="s">
        <v>14850</v>
      </c>
    </row>
    <row r="10958" customFormat="false" ht="15" hidden="false" customHeight="true" outlineLevel="0" collapsed="false">
      <c r="A10958" s="1" t="n">
        <f aca="false">MAX($A$2:$A10957)+1</f>
        <v>9427</v>
      </c>
      <c r="C10958" s="1" t="str">
        <f aca="false">IF(H10958="",F10958,H10958)</f>
        <v>Red Oak Solar Farm, LLC</v>
      </c>
      <c r="F10958" s="5"/>
      <c r="G10958" s="1" t="n">
        <v>60929</v>
      </c>
      <c r="H10958" s="1" t="s">
        <v>15262</v>
      </c>
      <c r="K10958" s="1" t="s">
        <v>14850</v>
      </c>
    </row>
    <row r="10959" customFormat="false" ht="15" hidden="false" customHeight="true" outlineLevel="0" collapsed="false">
      <c r="A10959" s="1" t="n">
        <f aca="false">MAX($A$2:$A10958)+1</f>
        <v>9428</v>
      </c>
      <c r="C10959" s="1" t="str">
        <f aca="false">IF(H10959="",F10959,H10959)</f>
        <v>Valley Center</v>
      </c>
      <c r="F10959" s="5"/>
      <c r="G10959" s="1" t="n">
        <v>60509</v>
      </c>
      <c r="H10959" s="1" t="s">
        <v>15263</v>
      </c>
      <c r="K10959" s="1" t="s">
        <v>14850</v>
      </c>
    </row>
    <row r="10960" customFormat="false" ht="15" hidden="false" customHeight="true" outlineLevel="0" collapsed="false">
      <c r="A10960" s="1" t="n">
        <f aca="false">MAX($A$2:$A10959)+1</f>
        <v>9429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1" t="s">
        <v>15264</v>
      </c>
      <c r="K10960" s="1" t="s">
        <v>14850</v>
      </c>
    </row>
    <row r="10961" customFormat="false" ht="15" hidden="false" customHeight="true" outlineLevel="0" collapsed="false">
      <c r="A10961" s="1" t="n">
        <f aca="false">MAX($A$2:$A10960)+1</f>
        <v>9430</v>
      </c>
      <c r="C10961" s="1" t="str">
        <f aca="false">IF(H10961="",F10961,H10961)</f>
        <v>Hew Fulton Farm, LLC</v>
      </c>
      <c r="F10961" s="5"/>
      <c r="G10961" s="1" t="n">
        <v>60778</v>
      </c>
      <c r="H10961" s="1" t="s">
        <v>15265</v>
      </c>
      <c r="K10961" s="1" t="s">
        <v>14850</v>
      </c>
    </row>
    <row r="10962" customFormat="false" ht="15" hidden="false" customHeight="true" outlineLevel="0" collapsed="false">
      <c r="A10962" s="1" t="n">
        <f aca="false">MAX($A$2:$A10961)+1</f>
        <v>9431</v>
      </c>
      <c r="C10962" s="1" t="str">
        <f aca="false">IF(H10962="",F10962,H10962)</f>
        <v>Amethyst Solar</v>
      </c>
      <c r="F10962" s="5"/>
      <c r="G10962" s="1" t="n">
        <v>58730</v>
      </c>
      <c r="H10962" s="1" t="s">
        <v>15266</v>
      </c>
      <c r="K10962" s="1" t="s">
        <v>14850</v>
      </c>
    </row>
    <row r="10963" customFormat="false" ht="15" hidden="false" customHeight="true" outlineLevel="0" collapsed="false">
      <c r="A10963" s="1" t="n">
        <f aca="false">MAX($A$2:$A10962)+1</f>
        <v>9432</v>
      </c>
      <c r="C10963" s="1" t="str">
        <f aca="false">IF(H10963="",F10963,H10963)</f>
        <v>Howell Solar</v>
      </c>
      <c r="F10963" s="5"/>
      <c r="G10963" s="1" t="n">
        <v>60728</v>
      </c>
      <c r="H10963" s="1" t="s">
        <v>15267</v>
      </c>
      <c r="K10963" s="1" t="s">
        <v>14850</v>
      </c>
    </row>
    <row r="10964" customFormat="false" ht="15" hidden="false" customHeight="true" outlineLevel="0" collapsed="false">
      <c r="A10964" s="1" t="n">
        <f aca="false">MAX($A$2:$A10963)+1</f>
        <v>9433</v>
      </c>
      <c r="C10964" s="1" t="str">
        <f aca="false">IF(H10964="",F10964,H10964)</f>
        <v>Legoland Solar</v>
      </c>
      <c r="F10964" s="5"/>
      <c r="G10964" s="1" t="n">
        <v>60371</v>
      </c>
      <c r="H10964" s="1" t="s">
        <v>15268</v>
      </c>
      <c r="K10964" s="1" t="s">
        <v>14850</v>
      </c>
    </row>
    <row r="10965" customFormat="false" ht="15" hidden="false" customHeight="true" outlineLevel="0" collapsed="false">
      <c r="A10965" s="1" t="n">
        <f aca="false">MAX($A$2:$A10964)+1</f>
        <v>9434</v>
      </c>
      <c r="C10965" s="1" t="str">
        <f aca="false">IF(H10965="",F10965,H10965)</f>
        <v>Baltimore City D</v>
      </c>
      <c r="F10965" s="5"/>
      <c r="G10965" s="1" t="n">
        <v>60665</v>
      </c>
      <c r="H10965" s="1" t="s">
        <v>15269</v>
      </c>
      <c r="K10965" s="1" t="s">
        <v>14850</v>
      </c>
    </row>
    <row r="10966" customFormat="false" ht="15" hidden="false" customHeight="true" outlineLevel="0" collapsed="false">
      <c r="A10966" s="1" t="n">
        <f aca="false">MAX($A$2:$A10965)+1</f>
        <v>9435</v>
      </c>
      <c r="C10966" s="1" t="str">
        <f aca="false">IF(H10966="",F10966,H10966)</f>
        <v>Windpark Unlimited 2</v>
      </c>
      <c r="F10966" s="5"/>
      <c r="G10966" s="1" t="n">
        <v>60321</v>
      </c>
      <c r="H10966" s="1" t="s">
        <v>15270</v>
      </c>
      <c r="K10966" s="1" t="s">
        <v>14850</v>
      </c>
    </row>
    <row r="10967" customFormat="false" ht="15" hidden="false" customHeight="true" outlineLevel="0" collapsed="false">
      <c r="A10967" s="1" t="n">
        <f aca="false">MAX($A$2:$A10966)+1</f>
        <v>9436</v>
      </c>
      <c r="C10967" s="1" t="str">
        <f aca="false">IF(H10967="",F10967,H10967)</f>
        <v>Empire Solar</v>
      </c>
      <c r="F10967" s="5"/>
      <c r="G10967" s="1" t="n">
        <v>60631</v>
      </c>
      <c r="H10967" s="1" t="s">
        <v>15271</v>
      </c>
      <c r="K10967" s="1" t="s">
        <v>14850</v>
      </c>
    </row>
    <row r="10968" customFormat="false" ht="15" hidden="false" customHeight="true" outlineLevel="0" collapsed="false">
      <c r="A10968" s="1" t="n">
        <f aca="false">MAX($A$2:$A10967)+1</f>
        <v>9437</v>
      </c>
      <c r="C10968" s="1" t="str">
        <f aca="false">IF(H10968="",F10968,H10968)</f>
        <v>Long Farm 46 Solar, LLC</v>
      </c>
      <c r="F10968" s="5"/>
      <c r="G10968" s="1" t="n">
        <v>60208</v>
      </c>
      <c r="H10968" s="1" t="s">
        <v>15272</v>
      </c>
      <c r="K10968" s="1" t="s">
        <v>14850</v>
      </c>
    </row>
    <row r="10969" customFormat="false" ht="15" hidden="false" customHeight="true" outlineLevel="0" collapsed="false">
      <c r="A10969" s="1" t="n">
        <f aca="false">A9678</f>
        <v>8556</v>
      </c>
      <c r="C10969" s="1" t="str">
        <f aca="false">IF(H10969="",F10969,H10969)</f>
        <v>Stafford Hill Solar</v>
      </c>
      <c r="F10969" s="5"/>
      <c r="G10969" s="1" t="n">
        <v>60518</v>
      </c>
      <c r="H10969" s="1" t="s">
        <v>15273</v>
      </c>
      <c r="K10969" s="1" t="s">
        <v>14850</v>
      </c>
    </row>
    <row r="10970" customFormat="false" ht="15" hidden="false" customHeight="true" outlineLevel="0" collapsed="false">
      <c r="A10970" s="1" t="n">
        <f aca="false">MAX($A$2:$A10969)+1</f>
        <v>9438</v>
      </c>
      <c r="C10970" s="1" t="str">
        <f aca="false">IF(H10970="",F10970,H10970)</f>
        <v>Woodland Solar</v>
      </c>
      <c r="F10970" s="5"/>
      <c r="G10970" s="1" t="n">
        <v>59175</v>
      </c>
      <c r="H10970" s="1" t="s">
        <v>15274</v>
      </c>
      <c r="K10970" s="1" t="s">
        <v>14850</v>
      </c>
    </row>
    <row r="10971" customFormat="false" ht="15" hidden="false" customHeight="true" outlineLevel="0" collapsed="false">
      <c r="A10971" s="1" t="n">
        <f aca="false">MAX($A$2:$A10970)+1</f>
        <v>9439</v>
      </c>
      <c r="C10971" s="1" t="str">
        <f aca="false">IF(H10971="",F10971,H10971)</f>
        <v>Milo Solar</v>
      </c>
      <c r="F10971" s="5"/>
      <c r="G10971" s="1" t="n">
        <v>58739</v>
      </c>
      <c r="H10971" s="1" t="s">
        <v>15275</v>
      </c>
      <c r="K10971" s="1" t="s">
        <v>14850</v>
      </c>
    </row>
    <row r="10972" customFormat="false" ht="15" hidden="false" customHeight="true" outlineLevel="0" collapsed="false">
      <c r="A10972" s="1" t="n">
        <f aca="false">MAX($A$2:$A10971)+1</f>
        <v>9440</v>
      </c>
      <c r="C10972" s="1" t="str">
        <f aca="false">IF(H10972="",F10972,H10972)</f>
        <v>Williamston Speight Solar, LLC</v>
      </c>
      <c r="F10972" s="5"/>
      <c r="G10972" s="1" t="n">
        <v>60787</v>
      </c>
      <c r="H10972" s="1" t="s">
        <v>15276</v>
      </c>
      <c r="K10972" s="1" t="s">
        <v>14850</v>
      </c>
    </row>
    <row r="10973" customFormat="false" ht="15" hidden="false" customHeight="true" outlineLevel="0" collapsed="false">
      <c r="A10973" s="1" t="n">
        <f aca="false">MAX($A$2:$A10972)+1</f>
        <v>9441</v>
      </c>
      <c r="C10973" s="1" t="str">
        <f aca="false">IF(H10973="",F10973,H10973)</f>
        <v>Williamsburg Solar LLC VNEM</v>
      </c>
      <c r="F10973" s="5"/>
      <c r="G10973" s="1" t="n">
        <v>60111</v>
      </c>
      <c r="H10973" s="1" t="s">
        <v>15277</v>
      </c>
      <c r="K10973" s="1" t="s">
        <v>14850</v>
      </c>
    </row>
    <row r="10974" customFormat="false" ht="15" hidden="false" customHeight="true" outlineLevel="0" collapsed="false">
      <c r="A10974" s="1" t="n">
        <f aca="false">MAX($A$2:$A10973)+1</f>
        <v>9442</v>
      </c>
      <c r="C10974" s="1" t="str">
        <f aca="false">IF(H10974="",F10974,H10974)</f>
        <v>Catawba Solar LLC</v>
      </c>
      <c r="F10974" s="5"/>
      <c r="G10974" s="1" t="n">
        <v>60800</v>
      </c>
      <c r="H10974" s="1" t="s">
        <v>15278</v>
      </c>
      <c r="K10974" s="1" t="s">
        <v>14850</v>
      </c>
    </row>
    <row r="10975" customFormat="false" ht="15" hidden="false" customHeight="true" outlineLevel="0" collapsed="false">
      <c r="A10975" s="1" t="n">
        <f aca="false">MAX($A$2:$A10974)+1</f>
        <v>9443</v>
      </c>
      <c r="C10975" s="1" t="str">
        <f aca="false">IF(H10975="",F10975,H10975)</f>
        <v>Church Hill</v>
      </c>
      <c r="F10975" s="5"/>
      <c r="G10975" s="1" t="n">
        <v>60737</v>
      </c>
      <c r="H10975" s="1" t="s">
        <v>15279</v>
      </c>
      <c r="K10975" s="1" t="s">
        <v>14850</v>
      </c>
    </row>
    <row r="10976" customFormat="false" ht="15" hidden="false" customHeight="true" outlineLevel="0" collapsed="false">
      <c r="A10976" s="1" t="n">
        <f aca="false">MAX($A$2:$A10975)+1</f>
        <v>9444</v>
      </c>
      <c r="C10976" s="1" t="str">
        <f aca="false">IF(H10976="",F10976,H10976)</f>
        <v>Green City Recovery, LLC</v>
      </c>
      <c r="F10976" s="5"/>
      <c r="G10976" s="1" t="n">
        <v>60703</v>
      </c>
      <c r="H10976" s="1" t="s">
        <v>15280</v>
      </c>
      <c r="K10976" s="1" t="s">
        <v>14850</v>
      </c>
    </row>
    <row r="10977" customFormat="false" ht="15" hidden="false" customHeight="true" outlineLevel="0" collapsed="false">
      <c r="A10977" s="1" t="n">
        <f aca="false">MAX($A$2:$A10976)+1</f>
        <v>9445</v>
      </c>
      <c r="C10977" s="1" t="str">
        <f aca="false">IF(H10977="",F10977,H10977)</f>
        <v>Grove Solar Center, LLC</v>
      </c>
      <c r="F10977" s="5"/>
      <c r="G10977" s="1" t="n">
        <v>60330</v>
      </c>
      <c r="H10977" s="1" t="s">
        <v>15281</v>
      </c>
      <c r="K10977" s="1" t="s">
        <v>14850</v>
      </c>
    </row>
    <row r="10978" customFormat="false" ht="15" hidden="false" customHeight="true" outlineLevel="0" collapsed="false">
      <c r="A10978" s="1" t="n">
        <f aca="false">MAX($A$2:$A10977)+1</f>
        <v>9446</v>
      </c>
      <c r="C10978" s="1" t="str">
        <f aca="false">IF(H10978="",F10978,H10978)</f>
        <v>Waihonu North Solar</v>
      </c>
      <c r="F10978" s="5"/>
      <c r="G10978" s="1" t="n">
        <v>58655</v>
      </c>
      <c r="H10978" s="1" t="s">
        <v>15282</v>
      </c>
      <c r="K10978" s="1" t="s">
        <v>14850</v>
      </c>
    </row>
    <row r="10979" customFormat="false" ht="15" hidden="false" customHeight="true" outlineLevel="0" collapsed="false">
      <c r="A10979" s="1" t="n">
        <f aca="false">MAX($A$2:$A10978)+1</f>
        <v>9447</v>
      </c>
      <c r="C10979" s="1" t="str">
        <f aca="false">IF(H10979="",F10979,H10979)</f>
        <v>Sharon Station</v>
      </c>
      <c r="F10979" s="5"/>
      <c r="G10979" s="1" t="n">
        <v>60267</v>
      </c>
      <c r="H10979" s="1" t="s">
        <v>15283</v>
      </c>
      <c r="K10979" s="1" t="s">
        <v>14850</v>
      </c>
    </row>
    <row r="10980" customFormat="false" ht="15" hidden="false" customHeight="true" outlineLevel="0" collapsed="false">
      <c r="A10980" s="1" t="n">
        <f aca="false">MAX($A$2:$A10979)+1</f>
        <v>9448</v>
      </c>
      <c r="C10980" s="1" t="str">
        <f aca="false">IF(H10980="",F10980,H10980)</f>
        <v>Schell Solar Farm</v>
      </c>
      <c r="F10980" s="5"/>
      <c r="G10980" s="1" t="n">
        <v>59591</v>
      </c>
      <c r="H10980" s="1" t="s">
        <v>15284</v>
      </c>
      <c r="K10980" s="1" t="s">
        <v>14850</v>
      </c>
    </row>
    <row r="10981" customFormat="false" ht="15" hidden="false" customHeight="true" outlineLevel="0" collapsed="false">
      <c r="A10981" s="1" t="n">
        <f aca="false">MAX($A$2:$A10980)+1</f>
        <v>9449</v>
      </c>
      <c r="C10981" s="1" t="str">
        <f aca="false">IF(H10981="",F10981,H10981)</f>
        <v>Hartford Landfill Solar EGF</v>
      </c>
      <c r="F10981" s="5"/>
      <c r="G10981" s="1" t="n">
        <v>60909</v>
      </c>
      <c r="H10981" s="1" t="s">
        <v>15285</v>
      </c>
      <c r="K10981" s="1" t="s">
        <v>14850</v>
      </c>
    </row>
    <row r="10982" customFormat="false" ht="15" hidden="false" customHeight="true" outlineLevel="0" collapsed="false">
      <c r="A10982" s="1" t="n">
        <f aca="false">MAX($A$2:$A10981)+1</f>
        <v>9450</v>
      </c>
      <c r="C10982" s="1" t="str">
        <f aca="false">IF(H10982="",F10982,H10982)</f>
        <v>Happy Solar</v>
      </c>
      <c r="F10982" s="5"/>
      <c r="G10982" s="1" t="n">
        <v>59512</v>
      </c>
      <c r="H10982" s="1" t="s">
        <v>15286</v>
      </c>
      <c r="K10982" s="1" t="s">
        <v>14850</v>
      </c>
    </row>
    <row r="10983" customFormat="false" ht="15" hidden="false" customHeight="true" outlineLevel="0" collapsed="false">
      <c r="A10983" s="1" t="n">
        <f aca="false">MAX($A$2:$A10982)+1</f>
        <v>9451</v>
      </c>
      <c r="C10983" s="1" t="str">
        <f aca="false">IF(H10983="",F10983,H10983)</f>
        <v>Buidling L</v>
      </c>
      <c r="F10983" s="5"/>
      <c r="G10983" s="1" t="n">
        <v>60154</v>
      </c>
      <c r="H10983" s="1" t="s">
        <v>15287</v>
      </c>
      <c r="K10983" s="1" t="s">
        <v>14850</v>
      </c>
    </row>
    <row r="10984" customFormat="false" ht="15" hidden="false" customHeight="true" outlineLevel="0" collapsed="false">
      <c r="A10984" s="1" t="n">
        <f aca="false">MAX($A$2:$A10983)+1</f>
        <v>9452</v>
      </c>
      <c r="C10984" s="1" t="str">
        <f aca="false">IF(H10984="",F10984,H10984)</f>
        <v>Beaver Dam</v>
      </c>
      <c r="F10984" s="5"/>
      <c r="G10984" s="1" t="n">
        <v>58811</v>
      </c>
      <c r="H10984" s="1" t="s">
        <v>3460</v>
      </c>
      <c r="K10984" s="1" t="s">
        <v>14850</v>
      </c>
    </row>
    <row r="10985" customFormat="false" ht="15" hidden="false" customHeight="true" outlineLevel="0" collapsed="false">
      <c r="A10985" s="1" t="n">
        <f aca="false">MAX($A$2:$A10984)+1</f>
        <v>9453</v>
      </c>
      <c r="C10985" s="1" t="str">
        <f aca="false">IF(H10985="",F10985,H10985)</f>
        <v>Red Wing Solar</v>
      </c>
      <c r="F10985" s="5"/>
      <c r="G10985" s="1" t="n">
        <v>60796</v>
      </c>
      <c r="H10985" s="1" t="s">
        <v>15288</v>
      </c>
      <c r="K10985" s="1" t="s">
        <v>14850</v>
      </c>
    </row>
    <row r="10986" customFormat="false" ht="15" hidden="false" customHeight="true" outlineLevel="0" collapsed="false">
      <c r="A10986" s="1" t="n">
        <f aca="false">MAX($A$2:$A10985)+1</f>
        <v>9454</v>
      </c>
      <c r="C10986" s="1" t="str">
        <f aca="false">IF(H10986="",F10986,H10986)</f>
        <v>Freeway Springs</v>
      </c>
      <c r="F10986" s="5"/>
      <c r="G10986" s="1" t="n">
        <v>60183</v>
      </c>
      <c r="H10986" s="1" t="s">
        <v>15289</v>
      </c>
      <c r="K10986" s="1" t="s">
        <v>14850</v>
      </c>
    </row>
    <row r="10987" customFormat="false" ht="15" hidden="false" customHeight="true" outlineLevel="0" collapsed="false">
      <c r="A10987" s="1" t="n">
        <f aca="false">MAX($A$2:$A10986)+1</f>
        <v>9455</v>
      </c>
      <c r="C10987" s="1" t="str">
        <f aca="false">IF(H10987="",F10987,H10987)</f>
        <v>Bethlehem - East</v>
      </c>
      <c r="F10987" s="5"/>
      <c r="G10987" s="1" t="n">
        <v>60477</v>
      </c>
      <c r="H10987" s="1" t="s">
        <v>15290</v>
      </c>
      <c r="K10987" s="1" t="s">
        <v>14850</v>
      </c>
    </row>
    <row r="10988" customFormat="false" ht="15" hidden="false" customHeight="true" outlineLevel="0" collapsed="false">
      <c r="A10988" s="1" t="n">
        <f aca="false">MAX($A$2:$A10987)+1</f>
        <v>9456</v>
      </c>
      <c r="C10988" s="1" t="str">
        <f aca="false">IF(H10988="",F10988,H10988)</f>
        <v>River Mountains Solar</v>
      </c>
      <c r="F10988" s="5"/>
      <c r="G10988" s="1" t="n">
        <v>59747</v>
      </c>
      <c r="H10988" s="1" t="s">
        <v>15291</v>
      </c>
      <c r="K10988" s="1" t="s">
        <v>14850</v>
      </c>
    </row>
    <row r="10989" customFormat="false" ht="15" hidden="false" customHeight="true" outlineLevel="0" collapsed="false">
      <c r="A10989" s="1" t="n">
        <f aca="false">MAX($A$2:$A10988)+1</f>
        <v>9457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1" t="s">
        <v>15292</v>
      </c>
      <c r="K10989" s="1" t="s">
        <v>14850</v>
      </c>
    </row>
    <row r="10990" customFormat="false" ht="15" hidden="false" customHeight="true" outlineLevel="0" collapsed="false">
      <c r="A10990" s="1" t="n">
        <f aca="false">MAX($A$2:$A10989)+1</f>
        <v>9458</v>
      </c>
      <c r="C10990" s="1" t="str">
        <f aca="false">IF(H10990="",F10990,H10990)</f>
        <v>Silvi Gibraltar Rock</v>
      </c>
      <c r="F10990" s="5"/>
      <c r="G10990" s="1" t="n">
        <v>60746</v>
      </c>
      <c r="H10990" s="1" t="s">
        <v>15293</v>
      </c>
      <c r="K10990" s="1" t="s">
        <v>14850</v>
      </c>
    </row>
    <row r="10991" customFormat="false" ht="15" hidden="false" customHeight="true" outlineLevel="0" collapsed="false">
      <c r="A10991" s="1" t="n">
        <f aca="false">MAX($A$2:$A10990)+1</f>
        <v>9459</v>
      </c>
      <c r="C10991" s="1" t="str">
        <f aca="false">IF(H10991="",F10991,H10991)</f>
        <v>Four Peaks Camino Real</v>
      </c>
      <c r="F10991" s="5"/>
      <c r="G10991" s="1" t="n">
        <v>60696</v>
      </c>
      <c r="H10991" s="1" t="s">
        <v>15294</v>
      </c>
      <c r="K10991" s="1" t="s">
        <v>14850</v>
      </c>
    </row>
    <row r="10992" customFormat="false" ht="15" hidden="false" customHeight="true" outlineLevel="0" collapsed="false">
      <c r="A10992" s="1" t="n">
        <f aca="false">MAX($A$2:$A10991)+1</f>
        <v>9460</v>
      </c>
      <c r="C10992" s="1" t="str">
        <f aca="false">IF(H10992="",F10992,H10992)</f>
        <v>Gainey Solar, LLC</v>
      </c>
      <c r="F10992" s="5"/>
      <c r="G10992" s="1" t="n">
        <v>60633</v>
      </c>
      <c r="H10992" s="1" t="s">
        <v>15295</v>
      </c>
      <c r="K10992" s="1" t="s">
        <v>14850</v>
      </c>
    </row>
    <row r="10993" customFormat="false" ht="15" hidden="false" customHeight="true" outlineLevel="0" collapsed="false">
      <c r="A10993" s="1" t="n">
        <f aca="false">MAX($A$2:$A10992)+1</f>
        <v>9461</v>
      </c>
      <c r="C10993" s="1" t="str">
        <f aca="false">IF(H10993="",F10993,H10993)</f>
        <v>Cornwall Solar Center, LLC</v>
      </c>
      <c r="F10993" s="5"/>
      <c r="G10993" s="1" t="n">
        <v>59663</v>
      </c>
      <c r="H10993" s="1" t="s">
        <v>15296</v>
      </c>
      <c r="K10993" s="1" t="s">
        <v>14850</v>
      </c>
    </row>
    <row r="10994" customFormat="false" ht="15" hidden="false" customHeight="true" outlineLevel="0" collapsed="false">
      <c r="A10994" s="1" t="n">
        <f aca="false">MAX($A$2:$A10993)+1</f>
        <v>9462</v>
      </c>
      <c r="C10994" s="1" t="str">
        <f aca="false">IF(H10994="",F10994,H10994)</f>
        <v>Grand Ridge Battery Projects</v>
      </c>
      <c r="F10994" s="5"/>
      <c r="G10994" s="1" t="n">
        <v>59957</v>
      </c>
      <c r="H10994" s="1" t="s">
        <v>15297</v>
      </c>
      <c r="K10994" s="1" t="s">
        <v>14850</v>
      </c>
    </row>
    <row r="10995" customFormat="false" ht="15" hidden="false" customHeight="true" outlineLevel="0" collapsed="false">
      <c r="A10995" s="1" t="n">
        <f aca="false">MAX($A$2:$A10994)+1</f>
        <v>9463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1" t="s">
        <v>15298</v>
      </c>
      <c r="K10995" s="1" t="s">
        <v>14850</v>
      </c>
    </row>
    <row r="10996" customFormat="false" ht="15" hidden="false" customHeight="true" outlineLevel="0" collapsed="false">
      <c r="A10996" s="1" t="n">
        <f aca="false">MAX($A$2:$A10995)+1</f>
        <v>9464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1" t="s">
        <v>15299</v>
      </c>
      <c r="K10996" s="1" t="s">
        <v>14850</v>
      </c>
    </row>
    <row r="10997" customFormat="false" ht="15" hidden="false" customHeight="true" outlineLevel="0" collapsed="false">
      <c r="A10997" s="1" t="n">
        <f aca="false">MAX($A$2:$A10996)+1</f>
        <v>9465</v>
      </c>
      <c r="C10997" s="1" t="str">
        <f aca="false">IF(H10997="",F10997,H10997)</f>
        <v>Rancho Seco Solar, LLC</v>
      </c>
      <c r="F10997" s="5"/>
      <c r="G10997" s="1" t="n">
        <v>60226</v>
      </c>
      <c r="H10997" s="1" t="s">
        <v>15300</v>
      </c>
      <c r="K10997" s="1" t="s">
        <v>14850</v>
      </c>
    </row>
    <row r="10998" customFormat="false" ht="15" hidden="false" customHeight="true" outlineLevel="0" collapsed="false">
      <c r="A10998" s="1" t="n">
        <f aca="false">MAX($A$2:$A10997)+1</f>
        <v>9466</v>
      </c>
      <c r="C10998" s="1" t="str">
        <f aca="false">IF(H10998="",F10998,H10998)</f>
        <v>Winton Solar</v>
      </c>
      <c r="F10998" s="5"/>
      <c r="G10998" s="1" t="n">
        <v>59177</v>
      </c>
      <c r="H10998" s="1" t="s">
        <v>15301</v>
      </c>
      <c r="K10998" s="1" t="s">
        <v>14850</v>
      </c>
    </row>
    <row r="10999" customFormat="false" ht="15" hidden="false" customHeight="true" outlineLevel="0" collapsed="false">
      <c r="A10999" s="1" t="n">
        <f aca="false">MAX($A$2:$A10998)+1</f>
        <v>9467</v>
      </c>
      <c r="C10999" s="1" t="str">
        <f aca="false">IF(H10999="",F10999,H10999)</f>
        <v>ZV Solar 3, LLC</v>
      </c>
      <c r="F10999" s="5"/>
      <c r="G10999" s="1" t="n">
        <v>60549</v>
      </c>
      <c r="H10999" s="1" t="s">
        <v>15302</v>
      </c>
      <c r="K10999" s="1" t="s">
        <v>14850</v>
      </c>
    </row>
    <row r="11000" customFormat="false" ht="15" hidden="false" customHeight="true" outlineLevel="0" collapsed="false">
      <c r="A11000" s="1" t="n">
        <f aca="false">MAX($A$2:$A10999)+1</f>
        <v>9468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1" t="s">
        <v>15303</v>
      </c>
      <c r="K11000" s="1" t="s">
        <v>14850</v>
      </c>
    </row>
    <row r="11001" customFormat="false" ht="15" hidden="false" customHeight="true" outlineLevel="0" collapsed="false">
      <c r="A11001" s="1" t="n">
        <f aca="false">MAX($A$2:$A11000)+1</f>
        <v>9469</v>
      </c>
      <c r="C11001" s="1" t="str">
        <f aca="false">IF(H11001="",F11001,H11001)</f>
        <v>Innovative Solar 65</v>
      </c>
      <c r="F11001" s="5"/>
      <c r="G11001" s="1" t="n">
        <v>60398</v>
      </c>
      <c r="H11001" s="1" t="s">
        <v>15304</v>
      </c>
      <c r="K11001" s="1" t="s">
        <v>14850</v>
      </c>
    </row>
    <row r="11002" customFormat="false" ht="15" hidden="false" customHeight="true" outlineLevel="0" collapsed="false">
      <c r="A11002" s="1" t="n">
        <f aca="false">A10859</f>
        <v>9330</v>
      </c>
      <c r="C11002" s="1" t="str">
        <f aca="false">IF(H11002="",F11002,H11002)</f>
        <v>CED Ducor 2</v>
      </c>
      <c r="F11002" s="5"/>
      <c r="G11002" s="1" t="n">
        <v>60079</v>
      </c>
      <c r="H11002" s="1" t="s">
        <v>15305</v>
      </c>
      <c r="K11002" s="1" t="s">
        <v>14850</v>
      </c>
    </row>
    <row r="11003" customFormat="false" ht="15" hidden="false" customHeight="true" outlineLevel="0" collapsed="false">
      <c r="A11003" s="1" t="n">
        <f aca="false">MAX($A$2:$A11002)+1</f>
        <v>9470</v>
      </c>
      <c r="C11003" s="1" t="str">
        <f aca="false">IF(H11003="",F11003,H11003)</f>
        <v>Seaboard Solar LLC</v>
      </c>
      <c r="F11003" s="5"/>
      <c r="G11003" s="1" t="n">
        <v>59643</v>
      </c>
      <c r="H11003" s="1" t="s">
        <v>15306</v>
      </c>
      <c r="K11003" s="1" t="s">
        <v>14850</v>
      </c>
    </row>
    <row r="11004" customFormat="false" ht="15" hidden="false" customHeight="true" outlineLevel="0" collapsed="false">
      <c r="A11004" s="1" t="n">
        <f aca="false">MAX($A$2:$A11003)+1</f>
        <v>9471</v>
      </c>
      <c r="C11004" s="1" t="str">
        <f aca="false">IF(H11004="",F11004,H11004)</f>
        <v>Rolla Solar Farm (MO)</v>
      </c>
      <c r="F11004" s="5"/>
      <c r="G11004" s="1" t="n">
        <v>60705</v>
      </c>
      <c r="H11004" s="1" t="s">
        <v>15307</v>
      </c>
      <c r="K11004" s="1" t="s">
        <v>14850</v>
      </c>
    </row>
    <row r="11005" customFormat="false" ht="15" hidden="false" customHeight="true" outlineLevel="0" collapsed="false">
      <c r="A11005" s="1" t="n">
        <f aca="false">MAX($A$2:$A11004)+1</f>
        <v>9472</v>
      </c>
      <c r="C11005" s="1" t="str">
        <f aca="false">IF(H11005="",F11005,H11005)</f>
        <v>Cotten Farm, LLC</v>
      </c>
      <c r="F11005" s="5"/>
      <c r="G11005" s="1" t="n">
        <v>60965</v>
      </c>
      <c r="H11005" s="1" t="s">
        <v>15308</v>
      </c>
      <c r="K11005" s="1" t="s">
        <v>14850</v>
      </c>
    </row>
    <row r="11006" customFormat="false" ht="15" hidden="false" customHeight="true" outlineLevel="0" collapsed="false">
      <c r="A11006" s="1" t="n">
        <f aca="false">MAX($A$2:$A11005)+1</f>
        <v>9473</v>
      </c>
      <c r="C11006" s="1" t="str">
        <f aca="false">IF(H11006="",F11006,H11006)</f>
        <v>SunE- E Philadelphia Ontario</v>
      </c>
      <c r="F11006" s="5"/>
      <c r="G11006" s="1" t="n">
        <v>59916</v>
      </c>
      <c r="H11006" s="1" t="s">
        <v>15309</v>
      </c>
      <c r="K11006" s="1" t="s">
        <v>14850</v>
      </c>
    </row>
    <row r="11007" customFormat="false" ht="15" hidden="false" customHeight="true" outlineLevel="0" collapsed="false">
      <c r="A11007" s="1" t="n">
        <f aca="false">MAX($A$2:$A11006)+1</f>
        <v>9474</v>
      </c>
      <c r="C11007" s="1" t="str">
        <f aca="false">IF(H11007="",F11007,H11007)</f>
        <v>Sonne Two</v>
      </c>
      <c r="F11007" s="5"/>
      <c r="G11007" s="1" t="n">
        <v>58829</v>
      </c>
      <c r="H11007" s="1" t="s">
        <v>15310</v>
      </c>
      <c r="K11007" s="1" t="s">
        <v>14850</v>
      </c>
    </row>
    <row r="11008" customFormat="false" ht="15" hidden="false" customHeight="true" outlineLevel="0" collapsed="false">
      <c r="A11008" s="1" t="n">
        <f aca="false">MAX($A$2:$A11007)+1</f>
        <v>9475</v>
      </c>
      <c r="C11008" s="1" t="str">
        <f aca="false">IF(H11008="",F11008,H11008)</f>
        <v>GMP Solar - Williamstown</v>
      </c>
      <c r="F11008" s="5"/>
      <c r="G11008" s="1" t="n">
        <v>60877</v>
      </c>
      <c r="H11008" s="1" t="s">
        <v>15311</v>
      </c>
      <c r="K11008" s="1" t="s">
        <v>14850</v>
      </c>
    </row>
    <row r="11009" customFormat="false" ht="15" hidden="false" customHeight="true" outlineLevel="0" collapsed="false">
      <c r="A11009" s="1" t="n">
        <f aca="false">MAX($A$2:$A11008)+1</f>
        <v>9476</v>
      </c>
      <c r="C11009" s="1" t="str">
        <f aca="false">IF(H11009="",F11009,H11009)</f>
        <v>Little Bay</v>
      </c>
      <c r="F11009" s="5"/>
      <c r="G11009" s="1" t="n">
        <v>60495</v>
      </c>
      <c r="H11009" s="1" t="s">
        <v>15312</v>
      </c>
      <c r="K11009" s="1" t="s">
        <v>14850</v>
      </c>
    </row>
    <row r="11010" customFormat="false" ht="15" hidden="false" customHeight="true" outlineLevel="0" collapsed="false">
      <c r="A11010" s="1" t="n">
        <f aca="false">MAX($A$2:$A11009)+1</f>
        <v>9477</v>
      </c>
      <c r="C11010" s="1" t="str">
        <f aca="false">IF(H11010="",F11010,H11010)</f>
        <v>Victory Solar LLC</v>
      </c>
      <c r="F11010" s="5"/>
      <c r="G11010" s="1" t="n">
        <v>60764</v>
      </c>
      <c r="H11010" s="1" t="s">
        <v>15313</v>
      </c>
      <c r="K11010" s="1" t="s">
        <v>14850</v>
      </c>
    </row>
    <row r="11011" customFormat="false" ht="15" hidden="false" customHeight="true" outlineLevel="0" collapsed="false">
      <c r="A11011" s="1" t="n">
        <f aca="false">MAX($A$2:$A11010)+1</f>
        <v>9478</v>
      </c>
      <c r="C11011" s="1" t="str">
        <f aca="false">IF(H11011="",F11011,H11011)</f>
        <v>Bent Mountain</v>
      </c>
      <c r="F11011" s="5"/>
      <c r="G11011" s="1" t="n">
        <v>8809</v>
      </c>
      <c r="H11011" s="1" t="s">
        <v>15314</v>
      </c>
      <c r="K11011" s="1" t="s">
        <v>14850</v>
      </c>
    </row>
    <row r="11012" customFormat="false" ht="15" hidden="false" customHeight="true" outlineLevel="0" collapsed="false">
      <c r="A11012" s="1" t="n">
        <f aca="false">MAX($A$2:$A11011)+1</f>
        <v>9479</v>
      </c>
      <c r="C11012" s="1" t="str">
        <f aca="false">IF(H11012="",F11012,H11012)</f>
        <v>Rosemount Community Solar</v>
      </c>
      <c r="F11012" s="5"/>
      <c r="G11012" s="1" t="n">
        <v>60714</v>
      </c>
      <c r="H11012" s="1" t="s">
        <v>15315</v>
      </c>
      <c r="K11012" s="1" t="s">
        <v>14850</v>
      </c>
    </row>
    <row r="11013" customFormat="false" ht="15" hidden="false" customHeight="true" outlineLevel="0" collapsed="false">
      <c r="A11013" s="1" t="n">
        <f aca="false">MAX($A$2:$A11012)+1</f>
        <v>9480</v>
      </c>
      <c r="C11013" s="1" t="str">
        <f aca="false">IF(H11013="",F11013,H11013)</f>
        <v>North Nash Farm, LLC</v>
      </c>
      <c r="F11013" s="5"/>
      <c r="G11013" s="1" t="n">
        <v>60651</v>
      </c>
      <c r="H11013" s="1" t="s">
        <v>15316</v>
      </c>
      <c r="K11013" s="1" t="s">
        <v>14850</v>
      </c>
    </row>
    <row r="11014" customFormat="false" ht="15" hidden="false" customHeight="true" outlineLevel="0" collapsed="false">
      <c r="A11014" s="1" t="n">
        <f aca="false">MAX($A$2:$A11013)+1</f>
        <v>9481</v>
      </c>
      <c r="C11014" s="1" t="str">
        <f aca="false">IF(H11014="",F11014,H11014)</f>
        <v>Langdon Solar Farm, LLC</v>
      </c>
      <c r="F11014" s="5"/>
      <c r="G11014" s="1" t="n">
        <v>60538</v>
      </c>
      <c r="H11014" s="1" t="s">
        <v>15317</v>
      </c>
      <c r="K11014" s="1" t="s">
        <v>14850</v>
      </c>
    </row>
    <row r="11015" customFormat="false" ht="15" hidden="false" customHeight="true" outlineLevel="0" collapsed="false">
      <c r="A11015" s="1" t="n">
        <f aca="false">MAX($A$2:$A11014)+1</f>
        <v>9482</v>
      </c>
      <c r="C11015" s="1" t="str">
        <f aca="false">IF(H11015="",F11015,H11015)</f>
        <v>Pavant Solar III</v>
      </c>
      <c r="F11015" s="5"/>
      <c r="G11015" s="1" t="n">
        <v>60886</v>
      </c>
      <c r="H11015" s="1" t="s">
        <v>15318</v>
      </c>
      <c r="K11015" s="1" t="s">
        <v>14850</v>
      </c>
    </row>
    <row r="11016" customFormat="false" ht="15" hidden="false" customHeight="true" outlineLevel="0" collapsed="false">
      <c r="A11016" s="1" t="n">
        <f aca="false">MAX($A$2:$A11015)+1</f>
        <v>9483</v>
      </c>
      <c r="C11016" s="1" t="str">
        <f aca="false">IF(H11016="",F11016,H11016)</f>
        <v>Ortega Highway Energy Storage</v>
      </c>
      <c r="F11016" s="5"/>
      <c r="G11016" s="1" t="n">
        <v>60567</v>
      </c>
      <c r="H11016" s="1" t="s">
        <v>15319</v>
      </c>
      <c r="K11016" s="1" t="s">
        <v>14850</v>
      </c>
    </row>
    <row r="11017" customFormat="false" ht="15" hidden="false" customHeight="true" outlineLevel="0" collapsed="false">
      <c r="A11017" s="1" t="n">
        <f aca="false">MAX($A$2:$A11016)+1</f>
        <v>9484</v>
      </c>
      <c r="C11017" s="1" t="str">
        <f aca="false">IF(H11017="",F11017,H11017)</f>
        <v>Exum Farm Solar, LLC</v>
      </c>
      <c r="F11017" s="5"/>
      <c r="G11017" s="1" t="n">
        <v>60400</v>
      </c>
      <c r="H11017" s="1" t="s">
        <v>15320</v>
      </c>
      <c r="K11017" s="1" t="s">
        <v>14850</v>
      </c>
    </row>
    <row r="11018" customFormat="false" ht="15" hidden="false" customHeight="true" outlineLevel="0" collapsed="false">
      <c r="A11018" s="1" t="n">
        <f aca="false">MAX($A$2:$A11017)+1</f>
        <v>9485</v>
      </c>
      <c r="C11018" s="1" t="str">
        <f aca="false">IF(H11018="",F11018,H11018)</f>
        <v>Houghton</v>
      </c>
      <c r="F11018" s="5"/>
      <c r="G11018" s="1" t="n">
        <v>60454</v>
      </c>
      <c r="H11018" s="1" t="s">
        <v>15321</v>
      </c>
      <c r="K11018" s="1" t="s">
        <v>14850</v>
      </c>
    </row>
    <row r="11019" customFormat="false" ht="15" hidden="false" customHeight="true" outlineLevel="0" collapsed="false">
      <c r="A11019" s="1" t="n">
        <f aca="false">A10859</f>
        <v>9330</v>
      </c>
      <c r="C11019" s="1" t="str">
        <f aca="false">IF(H11019="",F11019,H11019)</f>
        <v>CED Ducor 4</v>
      </c>
      <c r="F11019" s="5"/>
      <c r="G11019" s="1" t="n">
        <v>60081</v>
      </c>
      <c r="H11019" s="1" t="s">
        <v>15322</v>
      </c>
      <c r="K11019" s="1" t="s">
        <v>14850</v>
      </c>
    </row>
    <row r="11020" customFormat="false" ht="15" hidden="false" customHeight="true" outlineLevel="0" collapsed="false">
      <c r="A11020" s="1" t="n">
        <f aca="false">MAX($A$2:$A11019)+1</f>
        <v>9486</v>
      </c>
      <c r="C11020" s="1" t="str">
        <f aca="false">IF(H11020="",F11020,H11020)</f>
        <v>Willey Battery Utility</v>
      </c>
      <c r="F11020" s="5"/>
      <c r="G11020" s="1" t="n">
        <v>60660</v>
      </c>
      <c r="H11020" s="1" t="s">
        <v>15323</v>
      </c>
      <c r="K11020" s="1" t="s">
        <v>14850</v>
      </c>
    </row>
    <row r="11021" customFormat="false" ht="15" hidden="false" customHeight="true" outlineLevel="0" collapsed="false">
      <c r="A11021" s="1" t="n">
        <f aca="false">MAX($A$2:$A11020)+1</f>
        <v>9487</v>
      </c>
      <c r="C11021" s="1" t="str">
        <f aca="false">IF(H11021="",F11021,H11021)</f>
        <v>Scott Solar Farm</v>
      </c>
      <c r="F11021" s="5"/>
      <c r="G11021" s="1" t="n">
        <v>60316</v>
      </c>
      <c r="H11021" s="1" t="s">
        <v>15324</v>
      </c>
      <c r="K11021" s="1" t="s">
        <v>14850</v>
      </c>
    </row>
    <row r="11022" customFormat="false" ht="15" hidden="false" customHeight="true" outlineLevel="0" collapsed="false">
      <c r="A11022" s="1" t="n">
        <f aca="false">MAX($A$2:$A11021)+1</f>
        <v>9488</v>
      </c>
      <c r="C11022" s="1" t="str">
        <f aca="false">IF(H11022="",F11022,H11022)</f>
        <v>Hopewell Cogeneration NJ</v>
      </c>
      <c r="F11022" s="5"/>
      <c r="G11022" s="1" t="n">
        <v>60933</v>
      </c>
      <c r="H11022" s="1" t="s">
        <v>15325</v>
      </c>
      <c r="K11022" s="1" t="s">
        <v>14850</v>
      </c>
    </row>
    <row r="11023" customFormat="false" ht="15" hidden="false" customHeight="true" outlineLevel="0" collapsed="false">
      <c r="A11023" s="1" t="n">
        <f aca="false">MAX($A$2:$A11022)+1</f>
        <v>9489</v>
      </c>
      <c r="C11023" s="1" t="str">
        <f aca="false">IF(H11023="",F11023,H11023)</f>
        <v>SR Skylark B</v>
      </c>
      <c r="F11023" s="5"/>
      <c r="G11023" s="1" t="n">
        <v>60497</v>
      </c>
      <c r="H11023" s="1" t="s">
        <v>15326</v>
      </c>
      <c r="K11023" s="1" t="s">
        <v>14850</v>
      </c>
    </row>
    <row r="11024" customFormat="false" ht="15" hidden="false" customHeight="true" outlineLevel="0" collapsed="false">
      <c r="A11024" s="1" t="n">
        <f aca="false">MAX($A$2:$A11023)+1</f>
        <v>9490</v>
      </c>
      <c r="C11024" s="1" t="str">
        <f aca="false">IF(H11024="",F11024,H11024)</f>
        <v>Barnhill Road Solar, LLC</v>
      </c>
      <c r="F11024" s="5"/>
      <c r="G11024" s="1" t="n">
        <v>60782</v>
      </c>
      <c r="H11024" s="1" t="s">
        <v>15327</v>
      </c>
      <c r="K11024" s="1" t="s">
        <v>14850</v>
      </c>
    </row>
    <row r="11025" customFormat="false" ht="15" hidden="false" customHeight="true" outlineLevel="0" collapsed="false">
      <c r="A11025" s="1" t="n">
        <f aca="false">MAX($A$2:$A11024)+1</f>
        <v>9491</v>
      </c>
      <c r="C11025" s="1" t="str">
        <f aca="false">IF(H11025="",F11025,H11025)</f>
        <v>South Winston Farm, LLC</v>
      </c>
      <c r="F11025" s="5"/>
      <c r="G11025" s="1" t="n">
        <v>60409</v>
      </c>
      <c r="H11025" s="1" t="s">
        <v>15328</v>
      </c>
      <c r="K11025" s="1" t="s">
        <v>14850</v>
      </c>
    </row>
    <row r="11026" customFormat="false" ht="15" hidden="false" customHeight="true" outlineLevel="0" collapsed="false">
      <c r="A11026" s="1" t="n">
        <f aca="false">A8212</f>
        <v>7244</v>
      </c>
      <c r="C11026" s="1" t="str">
        <f aca="false">IF(H11026="",F11026,H11026)</f>
        <v>Kelford</v>
      </c>
      <c r="F11026" s="5"/>
      <c r="G11026" s="1" t="n">
        <v>59796</v>
      </c>
      <c r="H11026" s="1" t="s">
        <v>12211</v>
      </c>
      <c r="K11026" s="1" t="s">
        <v>14850</v>
      </c>
    </row>
    <row r="11027" customFormat="false" ht="15" hidden="false" customHeight="true" outlineLevel="0" collapsed="false">
      <c r="A11027" s="1" t="n">
        <f aca="false">MAX($A$2:$A11026)+1</f>
        <v>9492</v>
      </c>
      <c r="C11027" s="1" t="str">
        <f aca="false">IF(H11027="",F11027,H11027)</f>
        <v>Frankford Solar</v>
      </c>
      <c r="F11027" s="5"/>
      <c r="G11027" s="1" t="n">
        <v>60732</v>
      </c>
      <c r="H11027" s="1" t="s">
        <v>15329</v>
      </c>
      <c r="K11027" s="1" t="s">
        <v>14850</v>
      </c>
    </row>
    <row r="11028" customFormat="false" ht="15" hidden="false" customHeight="true" outlineLevel="0" collapsed="false">
      <c r="A11028" s="1" t="n">
        <f aca="false">MAX($A$2:$A11027)+1</f>
        <v>9493</v>
      </c>
      <c r="C11028" s="1" t="str">
        <f aca="false">IF(H11028="",F11028,H11028)</f>
        <v>ILR Landfill</v>
      </c>
      <c r="F11028" s="5"/>
      <c r="G11028" s="1" t="n">
        <v>60375</v>
      </c>
      <c r="H11028" s="1" t="s">
        <v>15330</v>
      </c>
      <c r="K11028" s="1" t="s">
        <v>14850</v>
      </c>
    </row>
    <row r="11029" customFormat="false" ht="15" hidden="false" customHeight="true" outlineLevel="0" collapsed="false">
      <c r="A11029" s="1" t="n">
        <f aca="false">MAX($A$2:$A11028)+1</f>
        <v>9494</v>
      </c>
      <c r="C11029" s="1" t="str">
        <f aca="false">IF(H11029="",F11029,H11029)</f>
        <v>Sod Run WTP A</v>
      </c>
      <c r="F11029" s="5"/>
      <c r="G11029" s="1" t="n">
        <v>60669</v>
      </c>
      <c r="H11029" s="1" t="s">
        <v>15331</v>
      </c>
      <c r="K11029" s="1" t="s">
        <v>14850</v>
      </c>
    </row>
    <row r="11030" customFormat="false" ht="15" hidden="false" customHeight="true" outlineLevel="0" collapsed="false">
      <c r="A11030" s="1" t="n">
        <f aca="false">MAX($A$2:$A11029)+1</f>
        <v>9495</v>
      </c>
      <c r="C11030" s="1" t="str">
        <f aca="false">IF(H11030="",F11030,H11030)</f>
        <v>Leavenworth Greenworks LLC</v>
      </c>
      <c r="F11030" s="5"/>
      <c r="G11030" s="1" t="n">
        <v>59276</v>
      </c>
      <c r="H11030" s="1" t="s">
        <v>15332</v>
      </c>
      <c r="K11030" s="1" t="s">
        <v>14850</v>
      </c>
    </row>
    <row r="11031" customFormat="false" ht="15" hidden="false" customHeight="true" outlineLevel="0" collapsed="false">
      <c r="A11031" s="1" t="n">
        <f aca="false">MAX($A$2:$A11030)+1</f>
        <v>9496</v>
      </c>
      <c r="C11031" s="1" t="str">
        <f aca="false">IF(H11031="",F11031,H11031)</f>
        <v>Mocksville Solar</v>
      </c>
      <c r="F11031" s="5"/>
      <c r="G11031" s="1" t="n">
        <v>59570</v>
      </c>
      <c r="H11031" s="1" t="s">
        <v>15333</v>
      </c>
      <c r="K11031" s="1" t="s">
        <v>14850</v>
      </c>
    </row>
    <row r="11032" customFormat="false" ht="15" hidden="false" customHeight="true" outlineLevel="0" collapsed="false">
      <c r="A11032" s="1" t="n">
        <f aca="false">MAX($A$2:$A11031)+1</f>
        <v>9497</v>
      </c>
      <c r="C11032" s="1" t="str">
        <f aca="false">IF(H11032="",F11032,H11032)</f>
        <v>Kenneth Solar</v>
      </c>
      <c r="F11032" s="5"/>
      <c r="G11032" s="1" t="n">
        <v>59507</v>
      </c>
      <c r="H11032" s="1" t="s">
        <v>15334</v>
      </c>
      <c r="K11032" s="1" t="s">
        <v>14850</v>
      </c>
    </row>
    <row r="11033" customFormat="false" ht="15" hidden="false" customHeight="true" outlineLevel="0" collapsed="false">
      <c r="A11033" s="1" t="n">
        <f aca="false">MAX($A$2:$A11032)+1</f>
        <v>9498</v>
      </c>
      <c r="C11033" s="1" t="str">
        <f aca="false">IF(H11033="",F11033,H11033)</f>
        <v>Deer Creek PV</v>
      </c>
      <c r="F11033" s="5"/>
      <c r="G11033" s="1" t="n">
        <v>59855</v>
      </c>
      <c r="H11033" s="1" t="s">
        <v>15335</v>
      </c>
      <c r="K11033" s="1" t="s">
        <v>14850</v>
      </c>
    </row>
    <row r="11034" customFormat="false" ht="15" hidden="false" customHeight="true" outlineLevel="0" collapsed="false">
      <c r="A11034" s="1" t="n">
        <f aca="false">MAX($A$2:$A11033)+1</f>
        <v>9499</v>
      </c>
      <c r="C11034" s="1" t="str">
        <f aca="false">IF(H11034="",F11034,H11034)</f>
        <v>ETT Presidio NaS Battery</v>
      </c>
      <c r="F11034" s="5"/>
      <c r="G11034" s="1" t="n">
        <v>60506</v>
      </c>
      <c r="H11034" s="1" t="s">
        <v>15336</v>
      </c>
      <c r="K11034" s="1" t="s">
        <v>14850</v>
      </c>
    </row>
    <row r="11035" customFormat="false" ht="15" hidden="false" customHeight="true" outlineLevel="0" collapsed="false">
      <c r="A11035" s="1" t="n">
        <f aca="false">MAX($A$2:$A11034)+1</f>
        <v>9500</v>
      </c>
      <c r="C11035" s="1" t="str">
        <f aca="false">IF(H11035="",F11035,H11035)</f>
        <v>Oneida - West</v>
      </c>
      <c r="F11035" s="5"/>
      <c r="G11035" s="1" t="n">
        <v>60456</v>
      </c>
      <c r="H11035" s="1" t="s">
        <v>15337</v>
      </c>
      <c r="K11035" s="1" t="s">
        <v>14850</v>
      </c>
    </row>
    <row r="11036" customFormat="false" ht="15" hidden="false" customHeight="true" outlineLevel="0" collapsed="false">
      <c r="A11036" s="1" t="n">
        <f aca="false">MAX($A$2:$A11035)+1</f>
        <v>9501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1" t="s">
        <v>15338</v>
      </c>
      <c r="K11036" s="1" t="s">
        <v>14850</v>
      </c>
    </row>
    <row r="11037" customFormat="false" ht="15" hidden="false" customHeight="true" outlineLevel="0" collapsed="false">
      <c r="A11037" s="1" t="n">
        <f aca="false">MAX($A$2:$A11036)+1</f>
        <v>9502</v>
      </c>
      <c r="C11037" s="1" t="str">
        <f aca="false">IF(H11037="",F11037,H11037)</f>
        <v>Old Midville Solar</v>
      </c>
      <c r="F11037" s="5"/>
      <c r="G11037" s="1" t="n">
        <v>60741</v>
      </c>
      <c r="H11037" s="1" t="s">
        <v>15339</v>
      </c>
      <c r="K11037" s="1" t="s">
        <v>14850</v>
      </c>
    </row>
    <row r="11038" customFormat="false" ht="15" hidden="false" customHeight="true" outlineLevel="0" collapsed="false">
      <c r="A11038" s="1" t="n">
        <f aca="false">MAX($A$2:$A11037)+1</f>
        <v>9503</v>
      </c>
      <c r="C11038" s="1" t="str">
        <f aca="false">IF(H11038="",F11038,H11038)</f>
        <v>Henryville Solar RES</v>
      </c>
      <c r="F11038" s="5"/>
      <c r="G11038" s="1" t="n">
        <v>59986</v>
      </c>
      <c r="H11038" s="1" t="s">
        <v>15340</v>
      </c>
      <c r="K11038" s="1" t="s">
        <v>14850</v>
      </c>
    </row>
    <row r="11039" customFormat="false" ht="15" hidden="false" customHeight="true" outlineLevel="0" collapsed="false">
      <c r="A11039" s="1" t="n">
        <f aca="false">MAX($A$2:$A11038)+1</f>
        <v>9504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1" t="s">
        <v>15341</v>
      </c>
      <c r="K11039" s="1" t="s">
        <v>14850</v>
      </c>
    </row>
    <row r="11040" customFormat="false" ht="15" hidden="false" customHeight="true" outlineLevel="0" collapsed="false">
      <c r="A11040" s="1" t="n">
        <f aca="false">MAX($A$2:$A11039)+1</f>
        <v>9505</v>
      </c>
      <c r="C11040" s="1" t="str">
        <f aca="false">IF(H11040="",F11040,H11040)</f>
        <v>Thunderegg Solar Center, LLC</v>
      </c>
      <c r="F11040" s="5"/>
      <c r="G11040" s="1" t="n">
        <v>60334</v>
      </c>
      <c r="H11040" s="1" t="s">
        <v>15342</v>
      </c>
      <c r="K11040" s="1" t="s">
        <v>14850</v>
      </c>
    </row>
    <row r="11041" customFormat="false" ht="15" hidden="fals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1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false" customHeight="true" outlineLevel="0" collapsed="false">
      <c r="A11042" s="1" t="n">
        <f aca="false">MAX($A$2:$A11041)+1</f>
        <v>9506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H11042" s="1"/>
      <c r="K11042" s="1" t="s">
        <v>84</v>
      </c>
    </row>
    <row r="11043" customFormat="false" ht="15" hidden="false" customHeight="true" outlineLevel="0" collapsed="false">
      <c r="A11043" s="11" t="n">
        <f aca="false">MAX($A$2:$A11042)+1</f>
        <v>9507</v>
      </c>
      <c r="C11043" s="1" t="str">
        <f aca="false">IF(H11043="",F11043,H11043)</f>
        <v>Industrial Blvd</v>
      </c>
      <c r="D11043" s="0" t="n">
        <v>394</v>
      </c>
      <c r="E11043" s="1" t="s">
        <v>15346</v>
      </c>
      <c r="F11043" s="5" t="s">
        <v>15347</v>
      </c>
      <c r="H11043" s="1"/>
      <c r="K11043" s="1" t="s">
        <v>84</v>
      </c>
    </row>
    <row r="11044" customFormat="false" ht="15" hidden="fals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1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fals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1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fals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1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fals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1" t="s">
        <v>785</v>
      </c>
      <c r="I11047" s="1" t="n">
        <v>803</v>
      </c>
      <c r="J11047" s="1" t="s">
        <v>326</v>
      </c>
    </row>
    <row r="11048" customFormat="false" ht="15" hidden="false" customHeight="true" outlineLevel="0" collapsed="false">
      <c r="A11048" s="1" t="n">
        <f aca="false">MAX($A$2:$A11043)+1</f>
        <v>9508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H11048" s="1"/>
      <c r="K11048" s="1" t="s">
        <v>15354</v>
      </c>
    </row>
    <row r="11049" customFormat="false" ht="15" hidden="fals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1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fals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1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fals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1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fals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1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fals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1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fals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1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fals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1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fals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1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fals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H11057" s="1"/>
      <c r="K11057" s="1" t="s">
        <v>1457</v>
      </c>
    </row>
    <row r="11058" customFormat="false" ht="15" hidden="fals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1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false" customHeight="true" outlineLevel="0" collapsed="false">
      <c r="A11059" s="1" t="n">
        <f aca="false">MAX($A$2:$A11058)+1</f>
        <v>9509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1" t="s">
        <v>15367</v>
      </c>
      <c r="I11059" s="1" t="n">
        <v>6452</v>
      </c>
      <c r="J11059" s="1" t="s">
        <v>285</v>
      </c>
    </row>
    <row r="11060" customFormat="false" ht="15" hidden="false" customHeight="true" outlineLevel="0" collapsed="false">
      <c r="A11060" s="1" t="n">
        <f aca="false">A11059</f>
        <v>9509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1" t="s">
        <v>15368</v>
      </c>
      <c r="I11060" s="1" t="n">
        <v>6452</v>
      </c>
      <c r="J11060" s="1" t="s">
        <v>15369</v>
      </c>
    </row>
    <row r="11061" customFormat="false" ht="15" hidden="false" customHeight="true" outlineLevel="0" collapsed="false">
      <c r="A11061" s="1" t="n">
        <f aca="false">MAX($A$2:$A11059)+1</f>
        <v>9510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1" t="s">
        <v>15371</v>
      </c>
      <c r="I11061" s="1" t="n">
        <v>6452</v>
      </c>
      <c r="J11061" s="1" t="s">
        <v>285</v>
      </c>
    </row>
    <row r="11062" customFormat="false" ht="15" hidden="fals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1" t="s">
        <v>15373</v>
      </c>
      <c r="I11062" s="1" t="n">
        <v>6452</v>
      </c>
      <c r="J11062" s="1" t="s">
        <v>285</v>
      </c>
    </row>
    <row r="11063" customFormat="false" ht="15" hidden="false" customHeight="true" outlineLevel="0" collapsed="false">
      <c r="A11063" s="1" t="n">
        <f aca="false">MAX($A$2:$A11062)+1</f>
        <v>9511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1" t="s">
        <v>15375</v>
      </c>
      <c r="I11063" s="1" t="n">
        <v>7140</v>
      </c>
      <c r="J11063" s="1" t="s">
        <v>230</v>
      </c>
    </row>
    <row r="11064" customFormat="false" ht="15" hidden="false" customHeight="true" outlineLevel="0" collapsed="false">
      <c r="A11064" s="1" t="n">
        <f aca="false">MAX($A$2:$A11063)+1</f>
        <v>9512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1" t="s">
        <v>15377</v>
      </c>
      <c r="I11064" s="1" t="n">
        <v>7140</v>
      </c>
      <c r="J11064" s="1" t="s">
        <v>230</v>
      </c>
    </row>
    <row r="11065" customFormat="false" ht="15" hidden="false" customHeight="true" outlineLevel="0" collapsed="false">
      <c r="A11065" s="1" t="n">
        <f aca="false">MAX($A$2:$A11064)+1</f>
        <v>9513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1" t="s">
        <v>15379</v>
      </c>
      <c r="I11065" s="1" t="n">
        <v>7140</v>
      </c>
      <c r="J11065" s="1" t="s">
        <v>230</v>
      </c>
    </row>
    <row r="11066" customFormat="false" ht="15" hidden="false" customHeight="true" outlineLevel="0" collapsed="false">
      <c r="A11066" s="1" t="n">
        <f aca="false">MAX($A$2:$A11065)+1</f>
        <v>9514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H11066" s="1"/>
      <c r="K11066" s="9" t="s">
        <v>15380</v>
      </c>
    </row>
    <row r="11067" customFormat="false" ht="15" hidden="fals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H11067" s="1"/>
      <c r="K11067" s="1" t="s">
        <v>1457</v>
      </c>
    </row>
    <row r="11068" customFormat="false" ht="15" hidden="false" customHeight="true" outlineLevel="0" collapsed="false">
      <c r="A11068" s="1" t="n">
        <f aca="false">MAX($A$2:$A11067)+1</f>
        <v>9515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1" t="s">
        <v>15382</v>
      </c>
      <c r="K11068" s="1" t="s">
        <v>14850</v>
      </c>
    </row>
    <row r="11069" customFormat="false" ht="15" hidden="fals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1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false" customHeight="true" outlineLevel="0" collapsed="false">
      <c r="A11070" s="1" t="n">
        <f aca="false">MAX($A$2:$A11069)+1</f>
        <v>9516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H11070" s="1"/>
      <c r="K11070" s="1" t="s">
        <v>84</v>
      </c>
    </row>
    <row r="11071" customFormat="false" ht="15" hidden="false" customHeight="true" outlineLevel="0" collapsed="false">
      <c r="A11071" s="1" t="n">
        <f aca="false">MAX($A$2:$A11070)+1</f>
        <v>9517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H11071" s="1"/>
      <c r="K11071" s="1" t="s">
        <v>84</v>
      </c>
    </row>
    <row r="11072" customFormat="false" ht="15" hidden="false" customHeight="true" outlineLevel="0" collapsed="false">
      <c r="A11072" s="1" t="n">
        <f aca="false">A11048</f>
        <v>9508</v>
      </c>
      <c r="C11072" s="1" t="str">
        <f aca="false">IF(H11072="",F11072,H11072)</f>
        <v>Union Power Station</v>
      </c>
      <c r="D11072" s="0" t="n">
        <v>233</v>
      </c>
      <c r="E11072" s="1" t="s">
        <v>952</v>
      </c>
      <c r="F11072" s="5" t="s">
        <v>15353</v>
      </c>
      <c r="H11072" s="1"/>
      <c r="K11072" s="1" t="s">
        <v>15354</v>
      </c>
    </row>
    <row r="11073" customFormat="false" ht="15" hidden="false" customHeight="true" outlineLevel="0" collapsed="false">
      <c r="A11073" s="1" t="n">
        <f aca="false">MAX($A$2:$A11072)+1</f>
        <v>9518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1" t="s">
        <v>15388</v>
      </c>
      <c r="I11073" s="1" t="n">
        <v>13781</v>
      </c>
      <c r="J11073" s="1" t="s">
        <v>31</v>
      </c>
    </row>
    <row r="11074" customFormat="false" ht="15" hidden="false" customHeight="true" outlineLevel="0" collapsed="false">
      <c r="A11074" s="1" t="n">
        <f aca="false">MAX($A$2:$A11073)+1</f>
        <v>9519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1" t="s">
        <v>15390</v>
      </c>
      <c r="I11074" s="1" t="n">
        <v>15248</v>
      </c>
      <c r="J11074" s="1" t="s">
        <v>131</v>
      </c>
    </row>
    <row r="11075" customFormat="false" ht="15" hidden="false" customHeight="true" outlineLevel="0" collapsed="false">
      <c r="A11075" s="1" t="n">
        <f aca="false">MAX($A$2:$A11074)+1</f>
        <v>9520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H11075" s="1"/>
      <c r="K11075" s="9" t="s">
        <v>15380</v>
      </c>
    </row>
    <row r="11076" customFormat="false" ht="15" hidden="false" customHeight="true" outlineLevel="0" collapsed="false">
      <c r="A11076" s="1" t="n">
        <f aca="false">MAX($A$2:$A11075)+1</f>
        <v>9521</v>
      </c>
      <c r="C11076" s="1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H11076" s="1"/>
      <c r="K11076" s="1" t="s">
        <v>84</v>
      </c>
    </row>
    <row r="11077" customFormat="false" ht="15" hidden="fals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1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fals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1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fals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1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fals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1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false" customHeight="true" outlineLevel="0" collapsed="false">
      <c r="A11081" s="1" t="n">
        <f aca="false">MAX($A$2:$A11080)+1</f>
        <v>9522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1" t="s">
        <v>15398</v>
      </c>
      <c r="I11081" s="1" t="n">
        <v>24211</v>
      </c>
      <c r="J11081" s="1" t="s">
        <v>462</v>
      </c>
    </row>
    <row r="11082" customFormat="false" ht="15" hidden="false" customHeight="true" outlineLevel="0" collapsed="false">
      <c r="A11082" s="1" t="n">
        <f aca="false">MAX($A$2:$A11081)+1</f>
        <v>9523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1" t="s">
        <v>15400</v>
      </c>
      <c r="I11082" s="1" t="n">
        <v>24211</v>
      </c>
      <c r="J11082" s="1" t="s">
        <v>462</v>
      </c>
    </row>
    <row r="11083" customFormat="false" ht="15" hidden="false" customHeight="true" outlineLevel="0" collapsed="false">
      <c r="A11083" s="1" t="n">
        <f aca="false">MAX($A$2:$A11082)+1</f>
        <v>9524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H11083" s="1"/>
      <c r="K11083" s="9" t="s">
        <v>15380</v>
      </c>
    </row>
    <row r="11084" customFormat="false" ht="15" hidden="false" customHeight="true" outlineLevel="0" collapsed="false">
      <c r="A11084" s="1" t="n">
        <f aca="false">MAX($A$2:$A11083)+1</f>
        <v>9525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H11084" s="1"/>
      <c r="K11084" s="1" t="s">
        <v>84</v>
      </c>
    </row>
    <row r="11085" customFormat="false" ht="15" hidden="false" customHeight="true" outlineLevel="0" collapsed="false">
      <c r="A11085" s="1" t="n">
        <f aca="false">MAX($A$2:$A11084)+1</f>
        <v>9526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H11085" s="1"/>
      <c r="K11085" s="1" t="s">
        <v>84</v>
      </c>
    </row>
    <row r="11086" customFormat="false" ht="15" hidden="fals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1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false" customHeight="true" outlineLevel="0" collapsed="false">
      <c r="A11087" s="1" t="n">
        <f aca="false">MAX($A$2:$A11086)+1</f>
        <v>9527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H11087" s="1"/>
      <c r="K11087" s="1" t="s">
        <v>84</v>
      </c>
    </row>
    <row r="11088" customFormat="false" ht="15" hidden="false" customHeight="true" outlineLevel="0" collapsed="false">
      <c r="A11088" s="1" t="n">
        <f aca="false">MAX($A$2:$A11087)+1</f>
        <v>9528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1" t="s">
        <v>15407</v>
      </c>
      <c r="K11088" s="1" t="s">
        <v>14850</v>
      </c>
    </row>
    <row r="11089" customFormat="false" ht="15" hidden="false" customHeight="true" outlineLevel="0" collapsed="false">
      <c r="A11089" s="1" t="n">
        <f aca="false">MAX($A$2:$A11088)+1</f>
        <v>9529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1" t="s">
        <v>15408</v>
      </c>
      <c r="K11089" s="1" t="s">
        <v>14850</v>
      </c>
    </row>
    <row r="11090" customFormat="false" ht="15" hidden="false" customHeight="true" outlineLevel="0" collapsed="false">
      <c r="A11090" s="1" t="n">
        <f aca="false">MAX($A$2:$A11089)+1</f>
        <v>9530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H11090" s="1"/>
      <c r="K11090" s="9" t="s">
        <v>15380</v>
      </c>
    </row>
    <row r="11091" customFormat="false" ht="15" hidden="fals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1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fals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1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fals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1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fals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1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fals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1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fals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1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fals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1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fals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1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fals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1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false" customHeight="true" outlineLevel="0" collapsed="false">
      <c r="A11100" s="1" t="n">
        <f aca="false">MAX($A$2:$A11099)+1</f>
        <v>9531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1" t="s">
        <v>15421</v>
      </c>
      <c r="I11100" s="1" t="n">
        <v>12341</v>
      </c>
      <c r="J11100" s="1" t="s">
        <v>409</v>
      </c>
    </row>
    <row r="11101" customFormat="false" ht="15" hidden="false" customHeight="true" outlineLevel="0" collapsed="false">
      <c r="A11101" s="1" t="n">
        <f aca="false">MAX($A$2:$A11100)+1</f>
        <v>9532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1" t="s">
        <v>15423</v>
      </c>
      <c r="I11101" s="1" t="n">
        <v>12341</v>
      </c>
      <c r="J11101" s="1" t="s">
        <v>409</v>
      </c>
    </row>
    <row r="11102" customFormat="false" ht="15" hidden="false" customHeight="true" outlineLevel="0" collapsed="false">
      <c r="A11102" s="1" t="n">
        <f aca="false">MAX($A$2:$A11101)+1</f>
        <v>9533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1" t="s">
        <v>15425</v>
      </c>
      <c r="I11102" s="1" t="n">
        <v>20910</v>
      </c>
      <c r="J11102" s="1" t="s">
        <v>601</v>
      </c>
    </row>
    <row r="11103" customFormat="false" ht="15" hidden="false" customHeight="true" outlineLevel="0" collapsed="false">
      <c r="A11103" s="1" t="n">
        <f aca="false">MAX($A$2:$A11102)+1</f>
        <v>9534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1" t="s">
        <v>15428</v>
      </c>
      <c r="I11103" s="1" t="n">
        <v>19728</v>
      </c>
      <c r="J11103" s="1" t="s">
        <v>202</v>
      </c>
    </row>
    <row r="11104" customFormat="false" ht="15" hidden="false" customHeight="true" outlineLevel="0" collapsed="false">
      <c r="A11104" s="1" t="n">
        <f aca="false">MAX($A$2:$A11103)+1</f>
        <v>9535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H11104" s="1"/>
      <c r="K11104" s="9" t="s">
        <v>15380</v>
      </c>
    </row>
    <row r="11105" customFormat="false" ht="15" hidden="false" customHeight="true" outlineLevel="0" collapsed="false">
      <c r="A11105" s="1" t="n">
        <f aca="false">MAX($A$2:$A11104)+1</f>
        <v>9536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1" t="s">
        <v>15430</v>
      </c>
      <c r="I11105" s="1" t="n">
        <v>15330</v>
      </c>
      <c r="J11105" s="1" t="s">
        <v>15431</v>
      </c>
    </row>
    <row r="11106" customFormat="false" ht="15" hidden="fals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1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false" customHeight="true" outlineLevel="0" collapsed="false">
      <c r="A11107" s="1" t="n">
        <f aca="false">MAX($A$2:$A11106)+1</f>
        <v>9537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  <c r="H11107" s="1"/>
    </row>
    <row r="11108" customFormat="false" ht="15" hidden="false" customHeight="true" outlineLevel="0" collapsed="false">
      <c r="A11108" s="1" t="n">
        <f aca="false">MAX($A$2:$A11107)+1</f>
        <v>9538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1" t="s">
        <v>15435</v>
      </c>
      <c r="I11108" s="1" t="n">
        <v>56146</v>
      </c>
      <c r="J11108" s="1" t="s">
        <v>1204</v>
      </c>
    </row>
    <row r="11109" customFormat="false" ht="15" hidden="fals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1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false" customHeight="true" outlineLevel="0" collapsed="false">
      <c r="A11110" s="1" t="n">
        <f aca="false">A11072</f>
        <v>9508</v>
      </c>
      <c r="C11110" s="1" t="str">
        <f aca="false">IF(H11110="",F11110,H11110)</f>
        <v>Union Power Station</v>
      </c>
      <c r="D11110" s="0" t="n">
        <v>233</v>
      </c>
      <c r="E11110" s="1" t="s">
        <v>15436</v>
      </c>
      <c r="F11110" s="5" t="s">
        <v>15353</v>
      </c>
      <c r="H11110" s="1"/>
      <c r="K11110" s="1" t="s">
        <v>15354</v>
      </c>
    </row>
    <row r="11111" customFormat="false" ht="15" hidden="fals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1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fals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1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false" customHeight="true" outlineLevel="0" collapsed="false">
      <c r="A11113" s="1" t="n">
        <f aca="false">MAX($A$2:$A11112)+1</f>
        <v>9539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H11113" s="1"/>
      <c r="K11113" s="1" t="s">
        <v>13952</v>
      </c>
    </row>
    <row r="11114" customFormat="false" ht="15" hidden="false" customHeight="true" outlineLevel="0" collapsed="false">
      <c r="A11114" s="1" t="n">
        <f aca="false">MAX($A$2:$A11113)+1</f>
        <v>9540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H11114" s="1"/>
      <c r="K11114" s="1" t="s">
        <v>13952</v>
      </c>
    </row>
    <row r="11115" customFormat="false" ht="15" hidden="false" customHeight="true" outlineLevel="0" collapsed="false">
      <c r="A11115" s="1" t="n">
        <f aca="false">MAX($A$2:$A11114)+1</f>
        <v>9541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H11115" s="1"/>
      <c r="K11115" s="1" t="s">
        <v>13952</v>
      </c>
    </row>
    <row r="11116" customFormat="false" ht="15" hidden="false" customHeight="true" outlineLevel="0" collapsed="false">
      <c r="A11116" s="1" t="n">
        <f aca="false">MAX($A$2:$A11115)+1</f>
        <v>9542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H11116" s="1"/>
      <c r="K11116" s="1" t="s">
        <v>13952</v>
      </c>
    </row>
    <row r="11117" customFormat="false" ht="15" hidden="false" customHeight="true" outlineLevel="0" collapsed="false">
      <c r="A11117" s="1" t="n">
        <f aca="false">A3989</f>
        <v>3052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H11117" s="1"/>
      <c r="K11117" s="1" t="s">
        <v>13952</v>
      </c>
    </row>
    <row r="11118" customFormat="false" ht="15" hidden="fals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H11118" s="1"/>
      <c r="K11118" s="1" t="s">
        <v>13952</v>
      </c>
    </row>
    <row r="11119" customFormat="false" ht="15" hidden="false" customHeight="true" outlineLevel="0" collapsed="false">
      <c r="A11119" s="1" t="n">
        <f aca="false">A9559</f>
        <v>8491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H11119" s="1"/>
      <c r="K11119" s="1" t="s">
        <v>13952</v>
      </c>
    </row>
    <row r="11120" customFormat="false" ht="15" hidden="false" customHeight="true" outlineLevel="0" collapsed="false">
      <c r="A11120" s="1" t="n">
        <f aca="false">A9561</f>
        <v>8492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H11120" s="1"/>
      <c r="K11120" s="1" t="s">
        <v>13952</v>
      </c>
    </row>
    <row r="11121" customFormat="false" ht="15" hidden="false" customHeight="true" outlineLevel="0" collapsed="false">
      <c r="A11121" s="1" t="n">
        <f aca="false">A9578</f>
        <v>8504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H11121" s="1"/>
      <c r="K11121" s="1" t="s">
        <v>13952</v>
      </c>
    </row>
    <row r="11122" customFormat="false" ht="15" hidden="false" customHeight="true" outlineLevel="0" collapsed="false">
      <c r="A11122" s="1" t="n">
        <f aca="false">MAX($A$2:$A11121)+1</f>
        <v>9543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H11122" s="1"/>
      <c r="K11122" s="1" t="s">
        <v>13952</v>
      </c>
    </row>
    <row r="11123" customFormat="false" ht="15" hidden="false" customHeight="true" outlineLevel="0" collapsed="false">
      <c r="A11123" s="1" t="n">
        <f aca="false">MAX($A$2:$A11122)+1</f>
        <v>9544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H11123" s="1"/>
      <c r="K11123" s="1" t="s">
        <v>13952</v>
      </c>
    </row>
    <row r="11124" customFormat="false" ht="15" hidden="false" customHeight="true" outlineLevel="0" collapsed="false">
      <c r="A11124" s="1" t="n">
        <f aca="false">MAX($A$2:$A11123)+1</f>
        <v>9545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H11124" s="1"/>
      <c r="K11124" s="1" t="s">
        <v>13952</v>
      </c>
    </row>
    <row r="11125" customFormat="false" ht="15" hidden="false" customHeight="true" outlineLevel="0" collapsed="false">
      <c r="A11125" s="1" t="n">
        <f aca="false">MAX($A$2:$A11124)+1</f>
        <v>9546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H11125" s="1"/>
      <c r="K11125" s="1" t="s">
        <v>13952</v>
      </c>
    </row>
    <row r="11126" customFormat="false" ht="15" hidden="false" customHeight="true" outlineLevel="0" collapsed="false">
      <c r="A11126" s="1" t="n">
        <f aca="false">MAX($A$2:$A11125)+1</f>
        <v>9547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H11126" s="1"/>
      <c r="K11126" s="1" t="s">
        <v>13952</v>
      </c>
    </row>
    <row r="11127" customFormat="false" ht="15" hidden="false" customHeight="true" outlineLevel="0" collapsed="false">
      <c r="A11127" s="1" t="n">
        <f aca="false">MAX($A$2:$A11126)+1</f>
        <v>9548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H11127" s="1"/>
      <c r="K11127" s="1" t="s">
        <v>13952</v>
      </c>
    </row>
    <row r="11128" customFormat="false" ht="15" hidden="false" customHeight="true" outlineLevel="0" collapsed="false">
      <c r="A11128" s="1" t="n">
        <f aca="false">MAX($A$2:$A11127)+1</f>
        <v>9549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H11128" s="1"/>
      <c r="K11128" s="1" t="s">
        <v>13952</v>
      </c>
    </row>
    <row r="11129" customFormat="false" ht="15" hidden="false" customHeight="true" outlineLevel="0" collapsed="false">
      <c r="A11129" s="1" t="n">
        <f aca="false">MAX($A$2:$A11128)+1</f>
        <v>9550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H11129" s="1"/>
      <c r="K11129" s="1" t="s">
        <v>13952</v>
      </c>
    </row>
    <row r="11130" customFormat="false" ht="15" hidden="false" customHeight="true" outlineLevel="0" collapsed="false">
      <c r="A11130" s="1" t="n">
        <f aca="false">MAX($A$2:$A11129)+1</f>
        <v>9551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H11130" s="1"/>
      <c r="K11130" s="1" t="s">
        <v>13952</v>
      </c>
    </row>
    <row r="11131" customFormat="false" ht="15" hidden="false" customHeight="true" outlineLevel="0" collapsed="false">
      <c r="A11131" s="1" t="n">
        <f aca="false">MAX($A$2:$A11130)+1</f>
        <v>9552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H11131" s="1"/>
      <c r="K11131" s="1" t="s">
        <v>13952</v>
      </c>
    </row>
    <row r="11132" customFormat="false" ht="15" hidden="false" customHeight="true" outlineLevel="0" collapsed="false">
      <c r="A11132" s="1" t="n">
        <f aca="false">A11070</f>
        <v>9516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H11132" s="1"/>
      <c r="K11132" s="1" t="s">
        <v>13952</v>
      </c>
    </row>
    <row r="11133" customFormat="false" ht="15" hidden="false" customHeight="true" outlineLevel="0" collapsed="false">
      <c r="A11133" s="1" t="n">
        <f aca="false">MAX($A$2:$A11132)+1</f>
        <v>9553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H11133" s="1"/>
      <c r="K11133" s="1" t="s">
        <v>13952</v>
      </c>
    </row>
    <row r="11134" customFormat="false" ht="15" hidden="false" customHeight="true" outlineLevel="0" collapsed="false">
      <c r="A11134" s="1" t="n">
        <f aca="false">MAX($A$2:$A11133)+1</f>
        <v>9554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H11134" s="1"/>
      <c r="K11134" s="1" t="s">
        <v>13952</v>
      </c>
    </row>
    <row r="11135" customFormat="false" ht="15" hidden="false" customHeight="true" outlineLevel="0" collapsed="false">
      <c r="A11135" s="1" t="n">
        <f aca="false">A10130</f>
        <v>8773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H11135" s="1"/>
      <c r="K11135" s="1" t="s">
        <v>13952</v>
      </c>
    </row>
    <row r="11136" customFormat="false" ht="15" hidden="false" customHeight="true" outlineLevel="0" collapsed="false">
      <c r="A11136" s="1" t="n">
        <f aca="false">MAX($A$2:$A11135)+1</f>
        <v>9555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H11136" s="1"/>
      <c r="K11136" s="1" t="s">
        <v>13952</v>
      </c>
    </row>
    <row r="11137" customFormat="false" ht="15" hidden="false" customHeight="true" outlineLevel="0" collapsed="false">
      <c r="A11137" s="1" t="n">
        <f aca="false">MAX($A$2:$A11136)+1</f>
        <v>9556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H11137" s="1"/>
      <c r="K11137" s="1" t="s">
        <v>13952</v>
      </c>
    </row>
    <row r="11138" customFormat="false" ht="15" hidden="false" customHeight="true" outlineLevel="0" collapsed="false">
      <c r="A11138" s="1" t="n">
        <f aca="false">MAX($A$2:$A11137)+1</f>
        <v>9557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H11138" s="1"/>
      <c r="K11138" s="1" t="s">
        <v>13952</v>
      </c>
    </row>
    <row r="11139" customFormat="false" ht="15" hidden="false" customHeight="true" outlineLevel="0" collapsed="false">
      <c r="A11139" s="1" t="n">
        <f aca="false">A2112</f>
        <v>1249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H11139" s="1"/>
      <c r="K11139" s="1" t="s">
        <v>13952</v>
      </c>
    </row>
    <row r="11140" customFormat="false" ht="15" hidden="false" customHeight="true" outlineLevel="0" collapsed="false">
      <c r="A11140" s="1" t="n">
        <f aca="false">A10964</f>
        <v>9433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H11140" s="1"/>
      <c r="K11140" s="1" t="s">
        <v>13952</v>
      </c>
    </row>
    <row r="11141" customFormat="false" ht="15" hidden="false" customHeight="true" outlineLevel="0" collapsed="false">
      <c r="A11141" s="1" t="n">
        <f aca="false">MAX($A$2:$A11140)+1</f>
        <v>9558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H11141" s="1"/>
      <c r="K11141" s="1" t="s">
        <v>13952</v>
      </c>
    </row>
    <row r="11142" customFormat="false" ht="15" hidden="false" customHeight="true" outlineLevel="0" collapsed="false">
      <c r="A11142" s="1" t="n">
        <f aca="false">MAX($A$2:$A11141)+1</f>
        <v>9559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H11142" s="1"/>
      <c r="K11142" s="1" t="s">
        <v>13952</v>
      </c>
    </row>
    <row r="11143" customFormat="false" ht="15" hidden="false" customHeight="true" outlineLevel="0" collapsed="false">
      <c r="A11143" s="1" t="n">
        <f aca="false">MAX($A$2:$A11142)+1</f>
        <v>9560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H11143" s="1"/>
      <c r="K11143" s="1" t="s">
        <v>13952</v>
      </c>
    </row>
    <row r="11144" customFormat="false" ht="15" hidden="false" customHeight="true" outlineLevel="0" collapsed="false">
      <c r="A11144" s="1" t="n">
        <f aca="false">A11143</f>
        <v>9560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H11144" s="1"/>
      <c r="K11144" s="1" t="s">
        <v>13952</v>
      </c>
    </row>
    <row r="11145" customFormat="false" ht="15" hidden="false" customHeight="true" outlineLevel="0" collapsed="false">
      <c r="A11145" s="1" t="n">
        <f aca="false">MAX($A$2:$A11144)+1</f>
        <v>9561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H11145" s="1"/>
      <c r="K11145" s="1" t="s">
        <v>13952</v>
      </c>
    </row>
    <row r="11146" customFormat="false" ht="15" hidden="false" customHeight="true" outlineLevel="0" collapsed="false">
      <c r="A11146" s="1" t="n">
        <f aca="false">A11084</f>
        <v>9525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H11146" s="1"/>
      <c r="K11146" s="1" t="s">
        <v>13952</v>
      </c>
    </row>
    <row r="11147" customFormat="false" ht="15" hidden="false" customHeight="true" outlineLevel="0" collapsed="false">
      <c r="A11147" s="1" t="n">
        <f aca="false">MAX($A$2:$A11146)+1</f>
        <v>9562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H11147" s="1"/>
      <c r="K11147" s="1" t="s">
        <v>13952</v>
      </c>
    </row>
    <row r="11148" customFormat="false" ht="15" hidden="false" customHeight="true" outlineLevel="0" collapsed="false">
      <c r="A11148" s="1" t="n">
        <f aca="false">MAX($A$2:$A11147)+1</f>
        <v>9563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H11148" s="1"/>
      <c r="K11148" s="1" t="s">
        <v>13952</v>
      </c>
    </row>
    <row r="11149" customFormat="false" ht="15" hidden="false" customHeight="true" outlineLevel="0" collapsed="false">
      <c r="A11149" s="1" t="n">
        <f aca="false">MAX($A$2:$A11148)+1</f>
        <v>9564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H11149" s="1"/>
      <c r="K11149" s="1" t="s">
        <v>13952</v>
      </c>
    </row>
    <row r="11150" customFormat="false" ht="15" hidden="false" customHeight="true" outlineLevel="0" collapsed="false">
      <c r="A11150" s="1" t="n">
        <f aca="false">MAX($A$2:$A11149)+1</f>
        <v>9565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H11150" s="1"/>
      <c r="K11150" s="1" t="s">
        <v>13952</v>
      </c>
    </row>
    <row r="11151" customFormat="false" ht="15" hidden="false" customHeight="true" outlineLevel="0" collapsed="false">
      <c r="A11151" s="1" t="n">
        <f aca="false">MAX($A$2:$A11150)+1</f>
        <v>9566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H11151" s="1"/>
      <c r="K11151" s="1" t="s">
        <v>13952</v>
      </c>
    </row>
    <row r="11152" customFormat="false" ht="15" hidden="false" customHeight="true" outlineLevel="0" collapsed="false">
      <c r="A11152" s="1" t="n">
        <f aca="false">MAX($A$2:$A11151)+1</f>
        <v>9567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H11152" s="1"/>
      <c r="K11152" s="1" t="s">
        <v>13952</v>
      </c>
    </row>
    <row r="11153" customFormat="false" ht="15" hidden="false" customHeight="true" outlineLevel="0" collapsed="false">
      <c r="A11153" s="1" t="n">
        <f aca="false">MAX($A$2:$A11152)+1</f>
        <v>9568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H11153" s="1"/>
      <c r="K11153" s="1" t="s">
        <v>13952</v>
      </c>
    </row>
    <row r="11154" customFormat="false" ht="15" hidden="false" customHeight="true" outlineLevel="0" collapsed="false">
      <c r="A11154" s="1" t="n">
        <f aca="false">MAX($A$2:$A11153)+1</f>
        <v>9569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H11154" s="1"/>
      <c r="K11154" s="1" t="s">
        <v>13952</v>
      </c>
    </row>
    <row r="11155" customFormat="false" ht="15" hidden="false" customHeight="true" outlineLevel="0" collapsed="false">
      <c r="A11155" s="1" t="n">
        <f aca="false">MAX($A$2:$A11154)+1</f>
        <v>9570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H11155" s="1"/>
      <c r="K11155" s="1" t="s">
        <v>13952</v>
      </c>
    </row>
    <row r="11156" customFormat="false" ht="15" hidden="fals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H11156" s="1"/>
      <c r="K11156" s="1" t="s">
        <v>13952</v>
      </c>
    </row>
    <row r="11157" customFormat="false" ht="15" hidden="false" customHeight="true" outlineLevel="0" collapsed="false">
      <c r="A11157" s="1" t="n">
        <f aca="false">MAX($A$2:$A11156)+1</f>
        <v>9571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H11157" s="1"/>
      <c r="K11157" s="1" t="s">
        <v>13952</v>
      </c>
    </row>
    <row r="11158" customFormat="false" ht="15" hidden="false" customHeight="true" outlineLevel="0" collapsed="false">
      <c r="A11158" s="1" t="n">
        <f aca="false">MAX($A$2:$A11157)+1</f>
        <v>9572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H11158" s="1"/>
      <c r="K11158" s="1" t="s">
        <v>13952</v>
      </c>
    </row>
    <row r="11159" customFormat="false" ht="15" hidden="false" customHeight="true" outlineLevel="0" collapsed="false">
      <c r="A11159" s="1" t="n">
        <f aca="false">MAX($A$2:$A11158)+1</f>
        <v>9573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H11159" s="1"/>
      <c r="K11159" s="1" t="s">
        <v>13952</v>
      </c>
    </row>
    <row r="11160" customFormat="false" ht="15" hidden="false" customHeight="true" outlineLevel="0" collapsed="false">
      <c r="A11160" s="1" t="n">
        <f aca="false">MAX($A$2:$A11159)+1</f>
        <v>9574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H11160" s="1"/>
      <c r="K11160" s="1" t="s">
        <v>13952</v>
      </c>
    </row>
    <row r="11161" customFormat="false" ht="15" hidden="false" customHeight="true" outlineLevel="0" collapsed="false">
      <c r="A11161" s="1" t="n">
        <f aca="false">MAX($A$2:$A11160)+1</f>
        <v>9575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H11161" s="1"/>
      <c r="K11161" s="1" t="s">
        <v>13952</v>
      </c>
    </row>
    <row r="11162" customFormat="false" ht="15" hidden="false" customHeight="true" outlineLevel="0" collapsed="false">
      <c r="A11162" s="1" t="n">
        <f aca="false">A6742</f>
        <v>5782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H11162" s="1"/>
      <c r="K11162" s="1" t="s">
        <v>13952</v>
      </c>
    </row>
    <row r="11163" customFormat="false" ht="15" hidden="false" customHeight="true" outlineLevel="0" collapsed="false">
      <c r="A11163" s="1" t="n">
        <f aca="false">MAX($A$2:$A11162)+1</f>
        <v>9576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H11163" s="1"/>
      <c r="K11163" s="1" t="s">
        <v>13952</v>
      </c>
    </row>
    <row r="11164" customFormat="false" ht="15" hidden="false" customHeight="true" outlineLevel="0" collapsed="false">
      <c r="A11164" s="1" t="n">
        <f aca="false">MAX($A$2:$A11163)+1</f>
        <v>9577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H11164" s="1"/>
      <c r="K11164" s="1" t="s">
        <v>13952</v>
      </c>
    </row>
    <row r="11165" customFormat="false" ht="15" hidden="false" customHeight="true" outlineLevel="0" collapsed="false">
      <c r="A11165" s="1" t="n">
        <f aca="false">A5954</f>
        <v>4999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H11165" s="1"/>
      <c r="K11165" s="1" t="s">
        <v>13952</v>
      </c>
    </row>
    <row r="11166" customFormat="false" ht="15" hidden="false" customHeight="true" outlineLevel="0" collapsed="false">
      <c r="A11166" s="1" t="n">
        <f aca="false">A5217</f>
        <v>4273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H11166" s="1"/>
      <c r="K11166" s="1" t="s">
        <v>13952</v>
      </c>
    </row>
    <row r="11167" customFormat="false" ht="15" hidden="false" customHeight="true" outlineLevel="0" collapsed="false">
      <c r="A11167" s="1" t="n">
        <f aca="false">MAX($A$2:$A11166)+1</f>
        <v>9578</v>
      </c>
      <c r="C11167" s="1" t="str">
        <f aca="false">IF(H11167="",F11167,H11167)</f>
        <v>Paragould</v>
      </c>
      <c r="F11167" s="5"/>
      <c r="G11167" s="1" t="n">
        <v>192</v>
      </c>
      <c r="H11167" s="1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false" customHeight="true" outlineLevel="0" collapsed="false">
      <c r="A11168" s="1" t="n">
        <f aca="false">MAX($A$2:$A11167)+1</f>
        <v>9579</v>
      </c>
      <c r="C11168" s="1" t="str">
        <f aca="false">IF(H11168="",F11168,H11168)</f>
        <v>Division</v>
      </c>
      <c r="F11168" s="5"/>
      <c r="G11168" s="1" t="n">
        <v>300</v>
      </c>
      <c r="H11168" s="1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false" customHeight="true" outlineLevel="0" collapsed="false">
      <c r="A11169" s="1" t="n">
        <f aca="false">MAX($A$2:$A11168)+1</f>
        <v>9580</v>
      </c>
      <c r="C11169" s="1" t="str">
        <f aca="false">IF(H11169="",F11169,H11169)</f>
        <v>Naval Station</v>
      </c>
      <c r="F11169" s="5"/>
      <c r="G11169" s="1" t="n">
        <v>306</v>
      </c>
      <c r="H11169" s="1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false" customHeight="true" outlineLevel="0" collapsed="false">
      <c r="A11170" s="1" t="n">
        <f aca="false">MAX($A$2:$A11169)+1</f>
        <v>9581</v>
      </c>
      <c r="C11170" s="1" t="str">
        <f aca="false">IF(H11170="",F11170,H11170)</f>
        <v>North Island</v>
      </c>
      <c r="F11170" s="5"/>
      <c r="G11170" s="1" t="n">
        <v>307</v>
      </c>
      <c r="H11170" s="1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false" customHeight="true" outlineLevel="0" collapsed="false">
      <c r="A11171" s="1" t="n">
        <f aca="false">MAX($A$2:$A11170)+1</f>
        <v>9582</v>
      </c>
      <c r="C11171" s="1" t="str">
        <f aca="false">IF(H11171="",F11171,H11171)</f>
        <v>Silver Gate</v>
      </c>
      <c r="F11171" s="5"/>
      <c r="G11171" s="1" t="n">
        <v>309</v>
      </c>
      <c r="H11171" s="1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false" customHeight="true" outlineLevel="0" collapsed="false">
      <c r="A11172" s="1" t="n">
        <f aca="false">MAX($A$2:$A11171)+1</f>
        <v>9583</v>
      </c>
      <c r="C11172" s="1" t="str">
        <f aca="false">IF(H11172="",F11172,H11172)</f>
        <v>Refuse &amp; Coal</v>
      </c>
      <c r="F11172" s="5"/>
      <c r="G11172" s="1" t="n">
        <v>312</v>
      </c>
      <c r="H11172" s="1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false" customHeight="true" outlineLevel="0" collapsed="false">
      <c r="A11173" s="1" t="n">
        <f aca="false">MAX($A$2:$A11172)+1</f>
        <v>9584</v>
      </c>
      <c r="C11173" s="1" t="str">
        <f aca="false">IF(H11173="",F11173,H11173)</f>
        <v>Magnolia</v>
      </c>
      <c r="F11173" s="5"/>
      <c r="G11173" s="1" t="n">
        <v>375</v>
      </c>
      <c r="H11173" s="1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false" customHeight="true" outlineLevel="0" collapsed="false">
      <c r="A11174" s="1" t="n">
        <f aca="false">MAX($A$2:$A11173)+1</f>
        <v>9585</v>
      </c>
      <c r="C11174" s="1" t="str">
        <f aca="false">IF(H11174="",F11174,H11174)</f>
        <v>Hookers Point</v>
      </c>
      <c r="F11174" s="5"/>
      <c r="G11174" s="1" t="n">
        <v>647</v>
      </c>
      <c r="H11174" s="1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false" customHeight="true" outlineLevel="0" collapsed="false">
      <c r="A11175" s="1" t="n">
        <f aca="false">MAX($A$2:$A11174)+1</f>
        <v>9586</v>
      </c>
      <c r="C11175" s="1" t="str">
        <f aca="false">IF(H11175="",F11175,H11175)</f>
        <v>Southside Generating Station</v>
      </c>
      <c r="F11175" s="5"/>
      <c r="G11175" s="1" t="n">
        <v>668</v>
      </c>
      <c r="H11175" s="1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false" customHeight="true" outlineLevel="0" collapsed="false">
      <c r="A11176" s="1" t="n">
        <f aca="false">MAX($A$2:$A11175)+1</f>
        <v>9587</v>
      </c>
      <c r="C11176" s="1" t="str">
        <f aca="false">IF(H11176="",F11176,H11176)</f>
        <v>Arkwright</v>
      </c>
      <c r="F11176" s="5"/>
      <c r="G11176" s="1" t="n">
        <v>699</v>
      </c>
      <c r="H11176" s="1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false" customHeight="true" outlineLevel="0" collapsed="false">
      <c r="A11177" s="1" t="n">
        <f aca="false">MAX($A$2:$A11176)+1</f>
        <v>9588</v>
      </c>
      <c r="C11177" s="1" t="str">
        <f aca="false">IF(H11177="",F11177,H11177)</f>
        <v>Atkinson</v>
      </c>
      <c r="F11177" s="5"/>
      <c r="G11177" s="1" t="n">
        <v>700</v>
      </c>
      <c r="H11177" s="1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false" customHeight="true" outlineLevel="0" collapsed="false">
      <c r="A11178" s="1" t="n">
        <f aca="false">MAX($A$2:$A11177)+1</f>
        <v>9589</v>
      </c>
      <c r="C11178" s="1" t="str">
        <f aca="false">IF(H11178="",F11178,H11178)</f>
        <v>Dinner Lake</v>
      </c>
      <c r="F11178" s="5"/>
      <c r="G11178" s="1" t="n">
        <v>747</v>
      </c>
      <c r="H11178" s="1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false" customHeight="true" outlineLevel="0" collapsed="false">
      <c r="A11179" s="1" t="n">
        <f aca="false">MAX($A$2:$A11178)+1</f>
        <v>9590</v>
      </c>
      <c r="C11179" s="1" t="str">
        <f aca="false">IF(H11179="",F11179,H11179)</f>
        <v>Sullivan CR</v>
      </c>
      <c r="F11179" s="5"/>
      <c r="G11179" s="1" t="n">
        <v>773</v>
      </c>
      <c r="H11179" s="1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false" customHeight="true" outlineLevel="0" collapsed="false">
      <c r="A11180" s="1" t="n">
        <f aca="false">MAX($A$2:$A11179)+1</f>
        <v>9591</v>
      </c>
      <c r="C11180" s="1" t="str">
        <f aca="false">IF(H11180="",F11180,H11180)</f>
        <v>Basin Mills</v>
      </c>
      <c r="F11180" s="5"/>
      <c r="G11180" s="1" t="n">
        <v>783</v>
      </c>
      <c r="H11180" s="1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false" customHeight="true" outlineLevel="0" collapsed="false">
      <c r="A11181" s="1" t="n">
        <f aca="false">MAX($A$2:$A11180)+1</f>
        <v>9592</v>
      </c>
      <c r="C11181" s="1" t="str">
        <f aca="false">IF(H11181="",F11181,H11181)</f>
        <v>Veazie C</v>
      </c>
      <c r="F11181" s="5"/>
      <c r="G11181" s="1" t="n">
        <v>784</v>
      </c>
      <c r="H11181" s="1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false" customHeight="true" outlineLevel="0" collapsed="false">
      <c r="A11182" s="1" t="n">
        <f aca="false">MAX($A$2:$A11181)+1</f>
        <v>9593</v>
      </c>
      <c r="C11182" s="1" t="str">
        <f aca="false">IF(H11182="",F11182,H11182)</f>
        <v>Bloom</v>
      </c>
      <c r="F11182" s="5"/>
      <c r="G11182" s="1" t="n">
        <v>865</v>
      </c>
      <c r="H11182" s="1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false" customHeight="true" outlineLevel="0" collapsed="false">
      <c r="A11183" s="1" t="n">
        <f aca="false">MAX($A$2:$A11182)+1</f>
        <v>9594</v>
      </c>
      <c r="C11183" s="1" t="str">
        <f aca="false">IF(H11183="",F11183,H11183)</f>
        <v>Strawberry Point</v>
      </c>
      <c r="F11183" s="5"/>
      <c r="G11183" s="1" t="n">
        <v>1189</v>
      </c>
      <c r="H11183" s="1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false" customHeight="true" outlineLevel="0" collapsed="false">
      <c r="A11184" s="1" t="n">
        <f aca="false">MAX($A$2:$A11183)+1</f>
        <v>9595</v>
      </c>
      <c r="C11184" s="1" t="str">
        <f aca="false">IF(H11184="",F11184,H11184)</f>
        <v>Pineville</v>
      </c>
      <c r="F11184" s="5"/>
      <c r="G11184" s="1" t="n">
        <v>1360</v>
      </c>
      <c r="H11184" s="1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false" customHeight="true" outlineLevel="0" collapsed="false">
      <c r="A11185" s="1" t="n">
        <f aca="false">MAX($A$2:$A11184)+1</f>
        <v>9596</v>
      </c>
      <c r="C11185" s="1" t="str">
        <f aca="false">IF(H11185="",F11185,H11185)</f>
        <v>Fort Halifax</v>
      </c>
      <c r="F11185" s="5"/>
      <c r="G11185" s="1" t="n">
        <v>1490</v>
      </c>
      <c r="H11185" s="1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false" customHeight="true" outlineLevel="0" collapsed="false">
      <c r="A11186" s="1" t="n">
        <f aca="false">MAX($A$2:$A11185)+1</f>
        <v>9597</v>
      </c>
      <c r="C11186" s="1" t="str">
        <f aca="false">IF(H11186="",F11186,H11186)</f>
        <v>Scottville</v>
      </c>
      <c r="F11186" s="5"/>
      <c r="G11186" s="1" t="n">
        <v>1879</v>
      </c>
      <c r="H11186" s="1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false" customHeight="true" outlineLevel="0" collapsed="false">
      <c r="A11187" s="1" t="n">
        <f aca="false">MAX($A$2:$A11186)+1</f>
        <v>9598</v>
      </c>
      <c r="C11187" s="1" t="str">
        <f aca="false">IF(H11187="",F11187,H11187)</f>
        <v>Third Street</v>
      </c>
      <c r="F11187" s="5"/>
      <c r="G11187" s="1" t="n">
        <v>2060</v>
      </c>
      <c r="H11187" s="1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false" customHeight="true" outlineLevel="0" collapsed="false">
      <c r="A11188" s="1" t="n">
        <f aca="false">MAX($A$2:$A11187)+1</f>
        <v>9599</v>
      </c>
      <c r="C11188" s="1" t="str">
        <f aca="false">IF(H11188="",F11188,H11188)</f>
        <v>Algodones</v>
      </c>
      <c r="F11188" s="5"/>
      <c r="G11188" s="1" t="n">
        <v>2475</v>
      </c>
      <c r="H11188" s="1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false" customHeight="true" outlineLevel="0" collapsed="false">
      <c r="A11189" s="1" t="n">
        <f aca="false">MAX($A$2:$A11188)+1</f>
        <v>9600</v>
      </c>
      <c r="C11189" s="1" t="str">
        <f aca="false">IF(H11189="",F11189,H11189)</f>
        <v>FirstEnergy Toronto</v>
      </c>
      <c r="F11189" s="5"/>
      <c r="G11189" s="1" t="n">
        <v>2867</v>
      </c>
      <c r="H11189" s="1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false" customHeight="true" outlineLevel="0" collapsed="false">
      <c r="A11190" s="1" t="n">
        <f aca="false">MAX($A$2:$A11189)+1</f>
        <v>9601</v>
      </c>
      <c r="C11190" s="1" t="str">
        <f aca="false">IF(H11190="",F11190,H11190)</f>
        <v>FirstEnergy Acme</v>
      </c>
      <c r="F11190" s="5"/>
      <c r="G11190" s="1" t="n">
        <v>2877</v>
      </c>
      <c r="H11190" s="1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false" customHeight="true" outlineLevel="0" collapsed="false">
      <c r="A11191" s="1" t="n">
        <f aca="false">MAX($A$2:$A11190)+1</f>
        <v>9602</v>
      </c>
      <c r="C11191" s="1" t="str">
        <f aca="false">IF(H11191="",F11191,H11191)</f>
        <v>F R Phillips</v>
      </c>
      <c r="F11191" s="5"/>
      <c r="G11191" s="1" t="n">
        <v>3099</v>
      </c>
      <c r="H11191" s="1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false" customHeight="true" outlineLevel="0" collapsed="false">
      <c r="A11192" s="1" t="n">
        <f aca="false">MAX($A$2:$A11191)+1</f>
        <v>9603</v>
      </c>
      <c r="C11192" s="1" t="str">
        <f aca="false">IF(H11192="",F11192,H11192)</f>
        <v>Pathfinder</v>
      </c>
      <c r="F11192" s="5"/>
      <c r="G11192" s="1" t="n">
        <v>3334</v>
      </c>
      <c r="H11192" s="1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false" customHeight="true" outlineLevel="0" collapsed="false">
      <c r="A11193" s="1" t="n">
        <f aca="false">MAX($A$2:$A11192)+1</f>
        <v>9604</v>
      </c>
      <c r="C11193" s="1" t="str">
        <f aca="false">IF(H11193="",F11193,H11193)</f>
        <v>Mission Road</v>
      </c>
      <c r="F11193" s="5"/>
      <c r="G11193" s="1" t="n">
        <v>3610</v>
      </c>
      <c r="H11193" s="1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false" customHeight="true" outlineLevel="0" collapsed="false">
      <c r="A11194" s="1" t="n">
        <f aca="false">MAX($A$2:$A11193)+1</f>
        <v>9605</v>
      </c>
      <c r="C11194" s="1" t="str">
        <f aca="false">IF(H11194="",F11194,H11194)</f>
        <v>Murray City</v>
      </c>
      <c r="F11194" s="5"/>
      <c r="G11194" s="1" t="n">
        <v>3683</v>
      </c>
      <c r="H11194" s="1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false" customHeight="true" outlineLevel="0" collapsed="false">
      <c r="A11195" s="1" t="n">
        <f aca="false">MAX($A$2:$A11194)+1</f>
        <v>9606</v>
      </c>
      <c r="C11195" s="1" t="str">
        <f aca="false">IF(H11195="",F11195,H11195)</f>
        <v>Steam plant</v>
      </c>
      <c r="F11195" s="5"/>
      <c r="G11195" s="1" t="n">
        <v>3920</v>
      </c>
      <c r="H11195" s="1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false" customHeight="true" outlineLevel="0" collapsed="false">
      <c r="A11196" s="1" t="n">
        <f aca="false">MAX($A$2:$A11195)+1</f>
        <v>9607</v>
      </c>
      <c r="C11196" s="1" t="str">
        <f aca="false">IF(H11196="",F11196,H11196)</f>
        <v>Joes Valley Dam</v>
      </c>
      <c r="F11196" s="5"/>
      <c r="G11196" s="1" t="n">
        <v>4264</v>
      </c>
      <c r="H11196" s="1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false" customHeight="true" outlineLevel="0" collapsed="false">
      <c r="A11197" s="1" t="n">
        <f aca="false">MAX($A$2:$A11196)+1</f>
        <v>9608</v>
      </c>
      <c r="C11197" s="1" t="str">
        <f aca="false">IF(H11197="",F11197,H11197)</f>
        <v>Naval Training Center</v>
      </c>
      <c r="F11197" s="5"/>
      <c r="G11197" s="1" t="n">
        <v>6707</v>
      </c>
      <c r="H11197" s="1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false" customHeight="true" outlineLevel="0" collapsed="false">
      <c r="A11198" s="1" t="n">
        <f aca="false">MAX($A$2:$A11197)+1</f>
        <v>9609</v>
      </c>
      <c r="C11198" s="1" t="str">
        <f aca="false">IF(H11198="",F11198,H11198)</f>
        <v>NA 1 (SC)</v>
      </c>
      <c r="F11198" s="5"/>
      <c r="G11198" s="1" t="n">
        <v>7106</v>
      </c>
      <c r="H11198" s="1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false" customHeight="true" outlineLevel="0" collapsed="false">
      <c r="A11199" s="1" t="n">
        <f aca="false">MAX($A$2:$A11198)+1</f>
        <v>9610</v>
      </c>
      <c r="C11199" s="1" t="str">
        <f aca="false">IF(H11199="",F11199,H11199)</f>
        <v>NA 1 (IN)</v>
      </c>
      <c r="F11199" s="5"/>
      <c r="G11199" s="1" t="n">
        <v>7228</v>
      </c>
      <c r="H11199" s="1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false" customHeight="true" outlineLevel="0" collapsed="false">
      <c r="A11200" s="1" t="n">
        <f aca="false">MAX($A$2:$A11199)+1</f>
        <v>9611</v>
      </c>
      <c r="C11200" s="1" t="str">
        <f aca="false">IF(H11200="",F11200,H11200)</f>
        <v>NA 5</v>
      </c>
      <c r="F11200" s="5"/>
      <c r="G11200" s="1" t="n">
        <v>7253</v>
      </c>
      <c r="H11200" s="1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false" customHeight="true" outlineLevel="0" collapsed="false">
      <c r="A11201" s="1" t="n">
        <f aca="false">MAX($A$2:$A11200)+1</f>
        <v>9612</v>
      </c>
      <c r="C11201" s="1" t="str">
        <f aca="false">IF(H11201="",F11201,H11201)</f>
        <v>NA 8</v>
      </c>
      <c r="F11201" s="5"/>
      <c r="G11201" s="1" t="n">
        <v>7300</v>
      </c>
      <c r="H11201" s="1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false" customHeight="true" outlineLevel="0" collapsed="false">
      <c r="A11202" s="1" t="n">
        <f aca="false">MAX($A$2:$A11201)+1</f>
        <v>9613</v>
      </c>
      <c r="C11202" s="1" t="str">
        <f aca="false">IF(H11202="",F11202,H11202)</f>
        <v>Bonnett</v>
      </c>
      <c r="F11202" s="5"/>
      <c r="G11202" s="1" t="n">
        <v>7370</v>
      </c>
      <c r="H11202" s="1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false" customHeight="true" outlineLevel="0" collapsed="false">
      <c r="A11203" s="1" t="n">
        <f aca="false">MAX($A$2:$A11202)+1</f>
        <v>9614</v>
      </c>
      <c r="C11203" s="1" t="str">
        <f aca="false">IF(H11203="",F11203,H11203)</f>
        <v>NA 1 (NC)</v>
      </c>
      <c r="F11203" s="5"/>
      <c r="G11203" s="1" t="n">
        <v>7539</v>
      </c>
      <c r="H11203" s="1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false" customHeight="true" outlineLevel="0" collapsed="false">
      <c r="A11204" s="1" t="n">
        <f aca="false">MAX($A$2:$A11203)+1</f>
        <v>9615</v>
      </c>
      <c r="C11204" s="1" t="str">
        <f aca="false">IF(H11204="",F11204,H11204)</f>
        <v>APC1</v>
      </c>
      <c r="F11204" s="5"/>
      <c r="G11204" s="1" t="n">
        <v>7708</v>
      </c>
      <c r="H11204" s="1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false" customHeight="true" outlineLevel="0" collapsed="false">
      <c r="A11205" s="1" t="n">
        <f aca="false">MAX($A$2:$A11204)+1</f>
        <v>9616</v>
      </c>
      <c r="C11205" s="1" t="str">
        <f aca="false">IF(H11205="",F11205,H11205)</f>
        <v>GPC3</v>
      </c>
      <c r="F11205" s="5"/>
      <c r="G11205" s="1" t="n">
        <v>7711</v>
      </c>
      <c r="H11205" s="1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false" customHeight="true" outlineLevel="0" collapsed="false">
      <c r="A11206" s="1" t="n">
        <f aca="false">MAX($A$2:$A11205)+1</f>
        <v>9617</v>
      </c>
      <c r="C11206" s="1" t="str">
        <f aca="false">IF(H11206="",F11206,H11206)</f>
        <v>GPC4</v>
      </c>
      <c r="F11206" s="5"/>
      <c r="G11206" s="1" t="n">
        <v>7712</v>
      </c>
      <c r="H11206" s="1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false" customHeight="true" outlineLevel="0" collapsed="false">
      <c r="A11207" s="1" t="n">
        <f aca="false">MAX($A$2:$A11206)+1</f>
        <v>9618</v>
      </c>
      <c r="C11207" s="1" t="str">
        <f aca="false">IF(H11207="",F11207,H11207)</f>
        <v>GPC5</v>
      </c>
      <c r="F11207" s="5"/>
      <c r="G11207" s="1" t="n">
        <v>7713</v>
      </c>
      <c r="H11207" s="1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false" customHeight="true" outlineLevel="0" collapsed="false">
      <c r="A11208" s="1" t="n">
        <f aca="false">MAX($A$2:$A11207)+1</f>
        <v>9619</v>
      </c>
      <c r="C11208" s="1" t="str">
        <f aca="false">IF(H11208="",F11208,H11208)</f>
        <v>GPC6</v>
      </c>
      <c r="F11208" s="5"/>
      <c r="G11208" s="1" t="n">
        <v>7714</v>
      </c>
      <c r="H11208" s="1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false" customHeight="true" outlineLevel="0" collapsed="false">
      <c r="A11209" s="1" t="n">
        <f aca="false">MAX($A$2:$A11208)+1</f>
        <v>9620</v>
      </c>
      <c r="C11209" s="1" t="str">
        <f aca="false">IF(H11209="",F11209,H11209)</f>
        <v>Future Gen Plant 1</v>
      </c>
      <c r="F11209" s="5"/>
      <c r="G11209" s="1" t="n">
        <v>7727</v>
      </c>
      <c r="H11209" s="1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false" customHeight="true" outlineLevel="0" collapsed="false">
      <c r="A11210" s="1" t="n">
        <f aca="false">MAX($A$2:$A11209)+1</f>
        <v>9621</v>
      </c>
      <c r="C11210" s="1" t="str">
        <f aca="false">IF(H11210="",F11210,H11210)</f>
        <v>Future Gen Plant 2</v>
      </c>
      <c r="F11210" s="5"/>
      <c r="G11210" s="1" t="n">
        <v>7728</v>
      </c>
      <c r="H11210" s="1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false" customHeight="true" outlineLevel="0" collapsed="false">
      <c r="A11211" s="1" t="n">
        <f aca="false">MAX($A$2:$A11210)+1</f>
        <v>9622</v>
      </c>
      <c r="C11211" s="1" t="str">
        <f aca="false">IF(H11211="",F11211,H11211)</f>
        <v>Turbine</v>
      </c>
      <c r="F11211" s="5"/>
      <c r="G11211" s="1" t="n">
        <v>7732</v>
      </c>
      <c r="H11211" s="1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false" customHeight="true" outlineLevel="0" collapsed="false">
      <c r="A11212" s="1" t="n">
        <f aca="false">MAX($A$2:$A11211)+1</f>
        <v>9623</v>
      </c>
      <c r="C11212" s="1" t="str">
        <f aca="false">IF(H11212="",F11212,H11212)</f>
        <v>Unknown</v>
      </c>
      <c r="F11212" s="5"/>
      <c r="G11212" s="1" t="n">
        <v>7738</v>
      </c>
      <c r="H11212" s="1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false" customHeight="true" outlineLevel="0" collapsed="false">
      <c r="A11213" s="1" t="n">
        <f aca="false">MAX($A$2:$A11212)+1</f>
        <v>9624</v>
      </c>
      <c r="C11213" s="1" t="str">
        <f aca="false">IF(H11213="",F11213,H11213)</f>
        <v>Unsited</v>
      </c>
      <c r="F11213" s="5"/>
      <c r="G11213" s="1" t="n">
        <v>7744</v>
      </c>
      <c r="H11213" s="1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false" customHeight="true" outlineLevel="0" collapsed="false">
      <c r="A11214" s="1" t="n">
        <f aca="false">MAX($A$2:$A11213)+1</f>
        <v>9625</v>
      </c>
      <c r="C11214" s="1" t="str">
        <f aca="false">IF(H11214="",F11214,H11214)</f>
        <v>Healy Clean Coal Plant</v>
      </c>
      <c r="F11214" s="5"/>
      <c r="G11214" s="1" t="n">
        <v>7785</v>
      </c>
      <c r="H11214" s="1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false" customHeight="true" outlineLevel="0" collapsed="false">
      <c r="A11215" s="1" t="n">
        <f aca="false">MAX($A$2:$A11214)+1</f>
        <v>9626</v>
      </c>
      <c r="C11215" s="1" t="str">
        <f aca="false">IF(H11215="",F11215,H11215)</f>
        <v>MPC1</v>
      </c>
      <c r="F11215" s="5"/>
      <c r="G11215" s="1" t="n">
        <v>7875</v>
      </c>
      <c r="H11215" s="1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false" customHeight="true" outlineLevel="0" collapsed="false">
      <c r="A11216" s="1" t="n">
        <f aca="false">MAX($A$2:$A11215)+1</f>
        <v>9627</v>
      </c>
      <c r="C11216" s="1" t="str">
        <f aca="false">IF(H11216="",F11216,H11216)</f>
        <v>APC2</v>
      </c>
      <c r="F11216" s="5"/>
      <c r="G11216" s="1" t="n">
        <v>7876</v>
      </c>
      <c r="H11216" s="1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false" customHeight="true" outlineLevel="0" collapsed="false">
      <c r="A11217" s="1" t="n">
        <f aca="false">MAX($A$2:$A11216)+1</f>
        <v>9628</v>
      </c>
      <c r="C11217" s="1" t="str">
        <f aca="false">IF(H11217="",F11217,H11217)</f>
        <v>APC3</v>
      </c>
      <c r="F11217" s="5"/>
      <c r="G11217" s="1" t="n">
        <v>7877</v>
      </c>
      <c r="H11217" s="1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false" customHeight="true" outlineLevel="0" collapsed="false">
      <c r="A11218" s="1" t="n">
        <f aca="false">MAX($A$2:$A11217)+1</f>
        <v>9629</v>
      </c>
      <c r="C11218" s="1" t="str">
        <f aca="false">IF(H11218="",F11218,H11218)</f>
        <v>MEAG1</v>
      </c>
      <c r="F11218" s="5"/>
      <c r="G11218" s="1" t="n">
        <v>7879</v>
      </c>
      <c r="H11218" s="1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false" customHeight="true" outlineLevel="0" collapsed="false">
      <c r="A11219" s="1" t="n">
        <f aca="false">MAX($A$2:$A11218)+1</f>
        <v>9630</v>
      </c>
      <c r="C11219" s="1" t="str">
        <f aca="false">IF(H11219="",F11219,H11219)</f>
        <v>MEAG2</v>
      </c>
      <c r="F11219" s="5"/>
      <c r="G11219" s="1" t="n">
        <v>7880</v>
      </c>
      <c r="H11219" s="1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false" customHeight="true" outlineLevel="0" collapsed="false">
      <c r="A11220" s="1" t="n">
        <f aca="false">MAX($A$2:$A11219)+1</f>
        <v>9631</v>
      </c>
      <c r="C11220" s="1" t="str">
        <f aca="false">IF(H11220="",F11220,H11220)</f>
        <v>MEAG3</v>
      </c>
      <c r="F11220" s="5"/>
      <c r="G11220" s="1" t="n">
        <v>7881</v>
      </c>
      <c r="H11220" s="1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false" customHeight="true" outlineLevel="0" collapsed="false">
      <c r="A11221" s="1" t="n">
        <f aca="false">MAX($A$2:$A11220)+1</f>
        <v>9632</v>
      </c>
      <c r="C11221" s="1" t="str">
        <f aca="false">IF(H11221="",F11221,H11221)</f>
        <v>NA 1</v>
      </c>
      <c r="F11221" s="5"/>
      <c r="G11221" s="1" t="n">
        <v>7889</v>
      </c>
      <c r="H11221" s="1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false" customHeight="true" outlineLevel="0" collapsed="false">
      <c r="A11222" s="1" t="n">
        <f aca="false">MAX($A$2:$A11221)+1</f>
        <v>9633</v>
      </c>
      <c r="C11222" s="1" t="str">
        <f aca="false">IF(H11222="",F11222,H11222)</f>
        <v>Unnamed</v>
      </c>
      <c r="F11222" s="5"/>
      <c r="G11222" s="1" t="n">
        <v>7890</v>
      </c>
      <c r="H11222" s="1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false" customHeight="true" outlineLevel="0" collapsed="false">
      <c r="A11223" s="1" t="n">
        <f aca="false">MAX($A$2:$A11222)+1</f>
        <v>9634</v>
      </c>
      <c r="C11223" s="1" t="str">
        <f aca="false">IF(H11223="",F11223,H11223)</f>
        <v>Midway</v>
      </c>
      <c r="F11223" s="5"/>
      <c r="G11223" s="1" t="n">
        <v>7893</v>
      </c>
      <c r="H11223" s="1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false" customHeight="true" outlineLevel="0" collapsed="false">
      <c r="A11224" s="1" t="n">
        <f aca="false">MAX($A$2:$A11223)+1</f>
        <v>9635</v>
      </c>
      <c r="C11224" s="1" t="str">
        <f aca="false">IF(H11224="",F11224,H11224)</f>
        <v>Unknown</v>
      </c>
      <c r="F11224" s="5"/>
      <c r="G11224" s="1" t="n">
        <v>7894</v>
      </c>
      <c r="H11224" s="1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false" customHeight="true" outlineLevel="0" collapsed="false">
      <c r="A11225" s="1" t="n">
        <f aca="false">MAX($A$2:$A11224)+1</f>
        <v>9636</v>
      </c>
      <c r="C11225" s="1" t="str">
        <f aca="false">IF(H11225="",F11225,H11225)</f>
        <v>Franklin (TN)</v>
      </c>
      <c r="F11225" s="5"/>
      <c r="G11225" s="1" t="n">
        <v>7950</v>
      </c>
      <c r="H11225" s="1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false" customHeight="true" outlineLevel="0" collapsed="false">
      <c r="A11226" s="1" t="n">
        <f aca="false">MAX($A$2:$A11225)+1</f>
        <v>9637</v>
      </c>
      <c r="C11226" s="1" t="str">
        <f aca="false">IF(H11226="",F11226,H11226)</f>
        <v>Future CT</v>
      </c>
      <c r="F11226" s="5"/>
      <c r="G11226" s="1" t="n">
        <v>7956</v>
      </c>
      <c r="H11226" s="1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false" customHeight="true" outlineLevel="0" collapsed="false">
      <c r="A11227" s="1" t="n">
        <f aca="false">MAX($A$2:$A11226)+1</f>
        <v>9638</v>
      </c>
      <c r="C11227" s="1" t="str">
        <f aca="false">IF(H11227="",F11227,H11227)</f>
        <v>W R Clayton Plant</v>
      </c>
      <c r="F11227" s="5"/>
      <c r="G11227" s="1" t="n">
        <v>7968</v>
      </c>
      <c r="H11227" s="1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false" customHeight="true" outlineLevel="0" collapsed="false">
      <c r="A11228" s="1" t="n">
        <f aca="false">MAX($A$2:$A11227)+1</f>
        <v>9639</v>
      </c>
      <c r="C11228" s="1" t="str">
        <f aca="false">IF(H11228="",F11228,H11228)</f>
        <v>Prairie Energy</v>
      </c>
      <c r="F11228" s="5"/>
      <c r="G11228" s="1" t="n">
        <v>8003</v>
      </c>
      <c r="H11228" s="1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false" customHeight="true" outlineLevel="0" collapsed="false">
      <c r="A11229" s="1" t="n">
        <f aca="false">MAX($A$2:$A11228)+1</f>
        <v>9640</v>
      </c>
      <c r="C11229" s="1" t="str">
        <f aca="false">IF(H11229="",F11229,H11229)</f>
        <v>Co Rd 33</v>
      </c>
      <c r="F11229" s="5"/>
      <c r="G11229" s="1" t="n">
        <v>8014</v>
      </c>
      <c r="H11229" s="1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false" customHeight="true" outlineLevel="0" collapsed="false">
      <c r="A11230" s="1" t="n">
        <f aca="false">MAX($A$2:$A11229)+1</f>
        <v>9641</v>
      </c>
      <c r="C11230" s="1" t="str">
        <f aca="false">IF(H11230="",F11230,H11230)</f>
        <v>Gallatin #2</v>
      </c>
      <c r="F11230" s="5"/>
      <c r="G11230" s="1" t="n">
        <v>8017</v>
      </c>
      <c r="H11230" s="1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false" customHeight="true" outlineLevel="0" collapsed="false">
      <c r="A11231" s="1" t="n">
        <f aca="false">MAX($A$2:$A11230)+1</f>
        <v>9642</v>
      </c>
      <c r="C11231" s="1" t="str">
        <f aca="false">IF(H11231="",F11231,H11231)</f>
        <v>Diesel Generator Farm</v>
      </c>
      <c r="F11231" s="5"/>
      <c r="G11231" s="1" t="n">
        <v>8021</v>
      </c>
      <c r="H11231" s="1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false" customHeight="true" outlineLevel="0" collapsed="false">
      <c r="A11232" s="1" t="n">
        <f aca="false">MAX($A$2:$A11231)+1</f>
        <v>9643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1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false" customHeight="true" outlineLevel="0" collapsed="false">
      <c r="A11233" s="1" t="n">
        <f aca="false">MAX($A$2:$A11232)+1</f>
        <v>9644</v>
      </c>
      <c r="C11233" s="1" t="str">
        <f aca="false">IF(H11233="",F11233,H11233)</f>
        <v>Hutzel Hospital</v>
      </c>
      <c r="F11233" s="5"/>
      <c r="G11233" s="1" t="n">
        <v>10232</v>
      </c>
      <c r="H11233" s="1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false" customHeight="true" outlineLevel="0" collapsed="false">
      <c r="A11234" s="1" t="n">
        <f aca="false">MAX($A$2:$A11233)+1</f>
        <v>9645</v>
      </c>
      <c r="C11234" s="1" t="str">
        <f aca="false">IF(H11234="",F11234,H11234)</f>
        <v>Enka</v>
      </c>
      <c r="F11234" s="5"/>
      <c r="G11234" s="1" t="n">
        <v>10320</v>
      </c>
      <c r="H11234" s="1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false" customHeight="true" outlineLevel="0" collapsed="false">
      <c r="A11235" s="1" t="n">
        <f aca="false">MAX($A$2:$A11234)+1</f>
        <v>9646</v>
      </c>
      <c r="C11235" s="1" t="str">
        <f aca="false">IF(H11235="",F11235,H11235)</f>
        <v>Oakland Dam Hydroelectric</v>
      </c>
      <c r="F11235" s="5"/>
      <c r="G11235" s="1" t="n">
        <v>10433</v>
      </c>
      <c r="H11235" s="1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false" customHeight="true" outlineLevel="0" collapsed="false">
      <c r="A11236" s="1" t="n">
        <f aca="false">MAX($A$2:$A11235)+1</f>
        <v>9647</v>
      </c>
      <c r="C11236" s="1" t="str">
        <f aca="false">IF(H11236="",F11236,H11236)</f>
        <v>4 AC Station</v>
      </c>
      <c r="F11236" s="5"/>
      <c r="G11236" s="1" t="n">
        <v>10474</v>
      </c>
      <c r="H11236" s="1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false" customHeight="true" outlineLevel="0" collapsed="false">
      <c r="A11237" s="1" t="n">
        <f aca="false">MAX($A$2:$A11236)+1</f>
        <v>9648</v>
      </c>
      <c r="C11237" s="1" t="str">
        <f aca="false">IF(H11237="",F11237,H11237)</f>
        <v>Dixie Valley Power Partnership</v>
      </c>
      <c r="F11237" s="5"/>
      <c r="G11237" s="1" t="n">
        <v>10681</v>
      </c>
      <c r="H11237" s="1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false" customHeight="true" outlineLevel="0" collapsed="false">
      <c r="A11238" s="1" t="n">
        <f aca="false">MAX($A$2:$A11237)+1</f>
        <v>9649</v>
      </c>
      <c r="C11238" s="1" t="str">
        <f aca="false">IF(H11238="",F11238,H11238)</f>
        <v>Winsor Dam Power Station</v>
      </c>
      <c r="F11238" s="5"/>
      <c r="G11238" s="1" t="n">
        <v>10826</v>
      </c>
      <c r="H11238" s="1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false" customHeight="true" outlineLevel="0" collapsed="false">
      <c r="A11239" s="1" t="n">
        <f aca="false">MAX($A$2:$A11238)+1</f>
        <v>9650</v>
      </c>
      <c r="C11239" s="1" t="str">
        <f aca="false">IF(H11239="",F11239,H11239)</f>
        <v>Globe Manufacturing</v>
      </c>
      <c r="F11239" s="5"/>
      <c r="G11239" s="1" t="n">
        <v>10830</v>
      </c>
      <c r="H11239" s="1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false" customHeight="true" outlineLevel="0" collapsed="false">
      <c r="A11240" s="1" t="n">
        <f aca="false">MAX($A$2:$A11239)+1</f>
        <v>9651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1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false" customHeight="true" outlineLevel="0" collapsed="false">
      <c r="A11241" s="1" t="n">
        <f aca="false">MAX($A$2:$A11240)+1</f>
        <v>9652</v>
      </c>
      <c r="C11241" s="1" t="str">
        <f aca="false">IF(H11241="",F11241,H11241)</f>
        <v>Valdosta</v>
      </c>
      <c r="F11241" s="5"/>
      <c r="G11241" s="1" t="n">
        <v>10859</v>
      </c>
      <c r="H11241" s="1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false" customHeight="true" outlineLevel="0" collapsed="false">
      <c r="A11242" s="1" t="n">
        <f aca="false">MAX($A$2:$A11241)+1</f>
        <v>9653</v>
      </c>
      <c r="C11242" s="1" t="str">
        <f aca="false">IF(H11242="",F11242,H11242)</f>
        <v>Ground Water Pumping Station</v>
      </c>
      <c r="F11242" s="5"/>
      <c r="G11242" s="1" t="n">
        <v>50105</v>
      </c>
      <c r="H11242" s="1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false" customHeight="true" outlineLevel="0" collapsed="false">
      <c r="A11243" s="1" t="n">
        <f aca="false">MAX($A$2:$A11242)+1</f>
        <v>9654</v>
      </c>
      <c r="C11243" s="1" t="str">
        <f aca="false">IF(H11243="",F11243,H11243)</f>
        <v>Vaagen Brothers Lumber</v>
      </c>
      <c r="F11243" s="5"/>
      <c r="G11243" s="1" t="n">
        <v>50120</v>
      </c>
      <c r="H11243" s="1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false" customHeight="true" outlineLevel="0" collapsed="false">
      <c r="A11244" s="1" t="n">
        <f aca="false">MAX($A$2:$A11243)+1</f>
        <v>9655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1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false" customHeight="true" outlineLevel="0" collapsed="false">
      <c r="A11245" s="1" t="n">
        <f aca="false">MAX($A$2:$A11244)+1</f>
        <v>9656</v>
      </c>
      <c r="C11245" s="1" t="str">
        <f aca="false">IF(H11245="",F11245,H11245)</f>
        <v>Oyster Bay Energy Partners LP</v>
      </c>
      <c r="F11245" s="5"/>
      <c r="G11245" s="1" t="n">
        <v>50345</v>
      </c>
      <c r="H11245" s="1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false" customHeight="true" outlineLevel="0" collapsed="false">
      <c r="A11246" s="1" t="n">
        <f aca="false">MAX($A$2:$A11245)+1</f>
        <v>9657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1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false" customHeight="true" outlineLevel="0" collapsed="false">
      <c r="A11247" s="1" t="n">
        <f aca="false">MAX($A$2:$A11246)+1</f>
        <v>9658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1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false" customHeight="true" outlineLevel="0" collapsed="false">
      <c r="A11248" s="1" t="n">
        <f aca="false">MAX($A$2:$A11247)+1</f>
        <v>9659</v>
      </c>
      <c r="C11248" s="1" t="str">
        <f aca="false">IF(H11248="",F11248,H11248)</f>
        <v>Saint Francis Hospital</v>
      </c>
      <c r="F11248" s="5"/>
      <c r="G11248" s="1" t="n">
        <v>50952</v>
      </c>
      <c r="H11248" s="1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false" customHeight="true" outlineLevel="0" collapsed="false">
      <c r="A11249" s="1" t="n">
        <f aca="false">MAX($A$2:$A11248)+1</f>
        <v>9660</v>
      </c>
      <c r="C11249" s="1" t="str">
        <f aca="false">IF(H11249="",F11249,H11249)</f>
        <v>Plaquemine Operations</v>
      </c>
      <c r="F11249" s="5"/>
      <c r="G11249" s="1" t="n">
        <v>52005</v>
      </c>
      <c r="H11249" s="1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false" customHeight="true" outlineLevel="0" collapsed="false">
      <c r="A11250" s="1" t="n">
        <f aca="false">MAX($A$2:$A11249)+1</f>
        <v>9661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1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false" customHeight="true" outlineLevel="0" collapsed="false">
      <c r="A11251" s="1" t="n">
        <f aca="false">MAX($A$2:$A11250)+1</f>
        <v>9662</v>
      </c>
      <c r="C11251" s="1" t="str">
        <f aca="false">IF(H11251="",F11251,H11251)</f>
        <v>Jackson Mill</v>
      </c>
      <c r="F11251" s="5"/>
      <c r="G11251" s="1" t="n">
        <v>54430</v>
      </c>
      <c r="H11251" s="1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false" customHeight="true" outlineLevel="0" collapsed="false">
      <c r="A11252" s="1" t="n">
        <f aca="false">MAX($A$2:$A11251)+1</f>
        <v>9663</v>
      </c>
      <c r="C11252" s="1" t="str">
        <f aca="false">IF(H11252="",F11252,H11252)</f>
        <v>Thundermist Hydro</v>
      </c>
      <c r="F11252" s="5"/>
      <c r="G11252" s="1" t="n">
        <v>54688</v>
      </c>
      <c r="H11252" s="1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false" customHeight="true" outlineLevel="0" collapsed="false">
      <c r="A11253" s="1" t="n">
        <f aca="false">MAX($A$2:$A11252)+1</f>
        <v>9664</v>
      </c>
      <c r="C11253" s="1" t="str">
        <f aca="false">IF(H11253="",F11253,H11253)</f>
        <v>Alliant SBD 8603 Donnelley</v>
      </c>
      <c r="F11253" s="5"/>
      <c r="G11253" s="1" t="n">
        <v>54713</v>
      </c>
      <c r="H11253" s="1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false" customHeight="true" outlineLevel="0" collapsed="false">
      <c r="A11254" s="1" t="n">
        <f aca="false">MAX($A$2:$A11253)+1</f>
        <v>9665</v>
      </c>
      <c r="C11254" s="1" t="str">
        <f aca="false">IF(H11254="",F11254,H11254)</f>
        <v>RTC Properties</v>
      </c>
      <c r="F11254" s="5"/>
      <c r="G11254" s="1" t="n">
        <v>54820</v>
      </c>
      <c r="H11254" s="1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false" customHeight="true" outlineLevel="0" collapsed="false">
      <c r="A11255" s="1" t="n">
        <f aca="false">MAX($A$2:$A11254)+1</f>
        <v>9666</v>
      </c>
      <c r="C11255" s="1" t="str">
        <f aca="false">IF(H11255="",F11255,H11255)</f>
        <v>Biodyne Lansing</v>
      </c>
      <c r="F11255" s="5"/>
      <c r="G11255" s="1" t="n">
        <v>55058</v>
      </c>
      <c r="H11255" s="1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false" customHeight="true" outlineLevel="0" collapsed="false">
      <c r="A11256" s="1" t="n">
        <f aca="false">MAX($A$2:$A11255)+1</f>
        <v>9667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1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false" customHeight="true" outlineLevel="0" collapsed="false">
      <c r="A11257" s="1" t="n">
        <f aca="false">MAX($A$2:$A11256)+1</f>
        <v>9668</v>
      </c>
      <c r="C11257" s="1" t="str">
        <f aca="false">IF(H11257="",F11257,H11257)</f>
        <v>Eddy County Generating Station</v>
      </c>
      <c r="F11257" s="5"/>
      <c r="G11257" s="1" t="n">
        <v>55252</v>
      </c>
      <c r="H11257" s="1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false" customHeight="true" outlineLevel="0" collapsed="false">
      <c r="A11258" s="1" t="n">
        <f aca="false">MAX($A$2:$A11257)+1</f>
        <v>9669</v>
      </c>
      <c r="C11258" s="1" t="str">
        <f aca="false">IF(H11258="",F11258,H11258)</f>
        <v>Alta Mesa Project Phase IV</v>
      </c>
      <c r="F11258" s="5"/>
      <c r="G11258" s="1" t="n">
        <v>55352</v>
      </c>
      <c r="H11258" s="1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false" customHeight="true" outlineLevel="0" collapsed="false">
      <c r="A11259" s="1" t="n">
        <f aca="false">MAX($A$2:$A11258)+1</f>
        <v>9670</v>
      </c>
      <c r="C11259" s="1" t="str">
        <f aca="false">IF(H11259="",F11259,H11259)</f>
        <v>Two Elk Generating Station</v>
      </c>
      <c r="F11259" s="5"/>
      <c r="G11259" s="1" t="n">
        <v>55360</v>
      </c>
      <c r="H11259" s="1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false" customHeight="true" outlineLevel="0" collapsed="false">
      <c r="A11260" s="1" t="n">
        <f aca="false">MAX($A$2:$A11259)+1</f>
        <v>9671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1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false" customHeight="true" outlineLevel="0" collapsed="false">
      <c r="A11261" s="1" t="n">
        <f aca="false">MAX($A$2:$A11260)+1</f>
        <v>9672</v>
      </c>
      <c r="C11261" s="1" t="str">
        <f aca="false">IF(H11261="",F11261,H11261)</f>
        <v>Fairmount Electric Generating</v>
      </c>
      <c r="F11261" s="5"/>
      <c r="G11261" s="1" t="n">
        <v>55385</v>
      </c>
      <c r="H11261" s="1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false" customHeight="true" outlineLevel="0" collapsed="false">
      <c r="A11262" s="1" t="n">
        <f aca="false">MAX($A$2:$A11261)+1</f>
        <v>9673</v>
      </c>
      <c r="C11262" s="1" t="str">
        <f aca="false">IF(H11262="",F11262,H11262)</f>
        <v>Amelia Energy Center</v>
      </c>
      <c r="F11262" s="5"/>
      <c r="G11262" s="1" t="n">
        <v>55465</v>
      </c>
      <c r="H11262" s="1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false" customHeight="true" outlineLevel="0" collapsed="false">
      <c r="A11263" s="1" t="n">
        <f aca="false">MAX($A$2:$A11262)+1</f>
        <v>9674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1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false" customHeight="true" outlineLevel="0" collapsed="false">
      <c r="A11264" s="1" t="n">
        <f aca="false">MAX($A$2:$A11263)+1</f>
        <v>9675</v>
      </c>
      <c r="C11264" s="1" t="str">
        <f aca="false">IF(H11264="",F11264,H11264)</f>
        <v>Lima Energy</v>
      </c>
      <c r="F11264" s="5"/>
      <c r="G11264" s="1" t="n">
        <v>55635</v>
      </c>
      <c r="H11264" s="1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false" customHeight="true" outlineLevel="0" collapsed="false">
      <c r="A11265" s="1" t="n">
        <f aca="false">MAX($A$2:$A11264)+1</f>
        <v>9676</v>
      </c>
      <c r="C11265" s="1" t="str">
        <f aca="false">IF(H11265="",F11265,H11265)</f>
        <v>Moapa Paiute Energy Center</v>
      </c>
      <c r="F11265" s="5"/>
      <c r="G11265" s="1" t="n">
        <v>55642</v>
      </c>
      <c r="H11265" s="1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false" customHeight="true" outlineLevel="0" collapsed="false">
      <c r="A11266" s="1" t="n">
        <f aca="false">MAX($A$2:$A11265)+1</f>
        <v>9677</v>
      </c>
      <c r="C11266" s="1" t="str">
        <f aca="false">IF(H11266="",F11266,H11266)</f>
        <v>FirstEnergy</v>
      </c>
      <c r="F11266" s="5"/>
      <c r="G11266" s="1" t="n">
        <v>55711</v>
      </c>
      <c r="H11266" s="1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false" customHeight="true" outlineLevel="0" collapsed="false">
      <c r="A11267" s="1" t="n">
        <f aca="false">MAX($A$2:$A11266)+1</f>
        <v>9678</v>
      </c>
      <c r="C11267" s="1" t="str">
        <f aca="false">IF(H11267="",F11267,H11267)</f>
        <v>Bowie Power Station LLC</v>
      </c>
      <c r="F11267" s="5"/>
      <c r="G11267" s="1" t="n">
        <v>55780</v>
      </c>
      <c r="H11267" s="1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false" customHeight="true" outlineLevel="0" collapsed="false">
      <c r="A11268" s="1" t="n">
        <f aca="false">MAX($A$2:$A11267)+1</f>
        <v>9679</v>
      </c>
      <c r="C11268" s="1" t="str">
        <f aca="false">IF(H11268="",F11268,H11268)</f>
        <v>Live Oaks Power Plant</v>
      </c>
      <c r="F11268" s="5"/>
      <c r="G11268" s="1" t="n">
        <v>55800</v>
      </c>
      <c r="H11268" s="1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false" customHeight="true" outlineLevel="0" collapsed="false">
      <c r="A11269" s="1" t="n">
        <f aca="false">MAX($A$2:$A11268)+1</f>
        <v>9680</v>
      </c>
      <c r="C11269" s="1" t="str">
        <f aca="false">IF(H11269="",F11269,H11269)</f>
        <v>Sherry Energy Center</v>
      </c>
      <c r="F11269" s="5"/>
      <c r="G11269" s="1" t="n">
        <v>55834</v>
      </c>
      <c r="H11269" s="1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false" customHeight="true" outlineLevel="0" collapsed="false">
      <c r="A11270" s="1" t="n">
        <f aca="false">MAX($A$2:$A11269)+1</f>
        <v>9681</v>
      </c>
      <c r="C11270" s="1" t="str">
        <f aca="false">IF(H11270="",F11270,H11270)</f>
        <v>Four Mile Hill</v>
      </c>
      <c r="F11270" s="5"/>
      <c r="G11270" s="1" t="n">
        <v>55845</v>
      </c>
      <c r="H11270" s="1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false" customHeight="true" outlineLevel="0" collapsed="false">
      <c r="A11271" s="1" t="n">
        <f aca="false">MAX($A$2:$A11270)+1</f>
        <v>9682</v>
      </c>
      <c r="C11271" s="1" t="str">
        <f aca="false">IF(H11271="",F11271,H11271)</f>
        <v>Telephone Flat</v>
      </c>
      <c r="F11271" s="5"/>
      <c r="G11271" s="1" t="n">
        <v>55846</v>
      </c>
      <c r="H11271" s="1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false" customHeight="true" outlineLevel="0" collapsed="false">
      <c r="A11272" s="1" t="n">
        <f aca="false">MAX($A$2:$A11271)+1</f>
        <v>9683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1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false" customHeight="true" outlineLevel="0" collapsed="false">
      <c r="A11273" s="1" t="n">
        <f aca="false">MAX($A$2:$A11272)+1</f>
        <v>9684</v>
      </c>
      <c r="C11273" s="1" t="str">
        <f aca="false">IF(H11273="",F11273,H11273)</f>
        <v>Genova Arkansas I LLC</v>
      </c>
      <c r="F11273" s="5"/>
      <c r="G11273" s="1" t="n">
        <v>55869</v>
      </c>
      <c r="H11273" s="1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false" customHeight="true" outlineLevel="0" collapsed="false">
      <c r="A11274" s="1" t="n">
        <f aca="false">MAX($A$2:$A11273)+1</f>
        <v>9685</v>
      </c>
      <c r="C11274" s="1" t="str">
        <f aca="false">IF(H11274="",F11274,H11274)</f>
        <v>TESLA Power Project</v>
      </c>
      <c r="F11274" s="5"/>
      <c r="G11274" s="1" t="n">
        <v>55937</v>
      </c>
      <c r="H11274" s="1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false" customHeight="true" outlineLevel="0" collapsed="false">
      <c r="A11275" s="1" t="n">
        <f aca="false">MAX($A$2:$A11274)+1</f>
        <v>9686</v>
      </c>
      <c r="C11275" s="1" t="str">
        <f aca="false">IF(H11275="",F11275,H11275)</f>
        <v>Klamath</v>
      </c>
      <c r="F11275" s="5"/>
      <c r="G11275" s="1" t="n">
        <v>56019</v>
      </c>
      <c r="H11275" s="1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false" customHeight="true" outlineLevel="0" collapsed="false">
      <c r="A11276" s="1" t="n">
        <f aca="false">MAX($A$2:$A11275)+1</f>
        <v>9687</v>
      </c>
      <c r="C11276" s="1" t="str">
        <f aca="false">IF(H11276="",F11276,H11276)</f>
        <v>CPV Towantic Energy Center</v>
      </c>
      <c r="F11276" s="5"/>
      <c r="G11276" s="1" t="n">
        <v>56047</v>
      </c>
      <c r="H11276" s="1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false" customHeight="true" outlineLevel="0" collapsed="false">
      <c r="A11277" s="1" t="n">
        <f aca="false">MAX($A$2:$A11276)+1</f>
        <v>9688</v>
      </c>
      <c r="C11277" s="1" t="str">
        <f aca="false">IF(H11277="",F11277,H11277)</f>
        <v>Loring Power Plant</v>
      </c>
      <c r="F11277" s="5"/>
      <c r="G11277" s="1" t="n">
        <v>56105</v>
      </c>
      <c r="H11277" s="1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false" customHeight="true" outlineLevel="0" collapsed="false">
      <c r="A11278" s="1" t="n">
        <f aca="false">MAX($A$2:$A11277)+1</f>
        <v>9689</v>
      </c>
      <c r="C11278" s="1" t="str">
        <f aca="false">IF(H11278="",F11278,H11278)</f>
        <v>Cash Creek</v>
      </c>
      <c r="F11278" s="5"/>
      <c r="G11278" s="1" t="n">
        <v>56107</v>
      </c>
      <c r="H11278" s="1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false" customHeight="true" outlineLevel="0" collapsed="false">
      <c r="A11279" s="1" t="n">
        <f aca="false">MAX($A$2:$A11278)+1</f>
        <v>9690</v>
      </c>
      <c r="C11279" s="1" t="str">
        <f aca="false">IF(H11279="",F11279,H11279)</f>
        <v>Longleaf Energy Station</v>
      </c>
      <c r="F11279" s="5"/>
      <c r="G11279" s="1" t="n">
        <v>56220</v>
      </c>
      <c r="H11279" s="1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false" customHeight="true" outlineLevel="0" collapsed="false">
      <c r="A11280" s="1" t="n">
        <f aca="false">MAX($A$2:$A11279)+1</f>
        <v>9691</v>
      </c>
      <c r="C11280" s="1" t="str">
        <f aca="false">IF(H11280="",F11280,H11280)</f>
        <v>River Hill Power Company LLC</v>
      </c>
      <c r="F11280" s="5"/>
      <c r="G11280" s="1" t="n">
        <v>56221</v>
      </c>
      <c r="H11280" s="1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false" customHeight="true" outlineLevel="0" collapsed="false">
      <c r="A11281" s="1" t="n">
        <f aca="false">MAX($A$2:$A11280)+1</f>
        <v>9692</v>
      </c>
      <c r="C11281" s="1" t="str">
        <f aca="false">IF(H11281="",F11281,H11281)</f>
        <v>SPI - Everett</v>
      </c>
      <c r="F11281" s="5"/>
      <c r="G11281" s="1" t="n">
        <v>56281</v>
      </c>
      <c r="H11281" s="1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false" customHeight="true" outlineLevel="0" collapsed="false">
      <c r="A11282" s="1" t="n">
        <f aca="false">MAX($A$2:$A11281)+1</f>
        <v>9693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1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false" customHeight="true" outlineLevel="0" collapsed="false">
      <c r="A11283" s="1" t="n">
        <f aca="false">MAX($A$2:$A11282)+1</f>
        <v>9694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1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false" customHeight="true" outlineLevel="0" collapsed="false">
      <c r="A11284" s="1" t="n">
        <f aca="false">MAX($A$2:$A11283)+1</f>
        <v>9695</v>
      </c>
      <c r="C11284" s="1" t="str">
        <f aca="false">IF(H11284="",F11284,H11284)</f>
        <v>Tampa Electric Co NA 2</v>
      </c>
      <c r="F11284" s="5"/>
      <c r="G11284" s="1" t="n">
        <v>56352</v>
      </c>
      <c r="H11284" s="1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false" customHeight="true" outlineLevel="0" collapsed="false">
      <c r="A11285" s="1" t="n">
        <f aca="false">MAX($A$2:$A11284)+1</f>
        <v>9696</v>
      </c>
      <c r="C11285" s="1" t="str">
        <f aca="false">IF(H11285="",F11285,H11285)</f>
        <v>Tampa Electric Co NA 3</v>
      </c>
      <c r="F11285" s="5"/>
      <c r="G11285" s="1" t="n">
        <v>56353</v>
      </c>
      <c r="H11285" s="1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false" customHeight="true" outlineLevel="0" collapsed="false">
      <c r="A11286" s="1" t="n">
        <f aca="false">MAX($A$2:$A11285)+1</f>
        <v>9697</v>
      </c>
      <c r="C11286" s="1" t="str">
        <f aca="false">IF(H11286="",F11286,H11286)</f>
        <v>Tampa Electric Co NA 4</v>
      </c>
      <c r="F11286" s="5"/>
      <c r="G11286" s="1" t="n">
        <v>56354</v>
      </c>
      <c r="H11286" s="1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false" customHeight="true" outlineLevel="0" collapsed="false">
      <c r="A11287" s="1" t="n">
        <f aca="false">MAX($A$2:$A11286)+1</f>
        <v>9698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1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false" customHeight="true" outlineLevel="0" collapsed="false">
      <c r="A11288" s="1" t="n">
        <f aca="false">MAX($A$2:$A11287)+1</f>
        <v>9699</v>
      </c>
      <c r="C11288" s="1" t="str">
        <f aca="false">IF(H11288="",F11288,H11288)</f>
        <v>Ecogen Wind</v>
      </c>
      <c r="F11288" s="5"/>
      <c r="G11288" s="1" t="n">
        <v>56370</v>
      </c>
      <c r="H11288" s="1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false" customHeight="true" outlineLevel="0" collapsed="false">
      <c r="A11289" s="1" t="n">
        <f aca="false">MAX($A$2:$A11288)+1</f>
        <v>9700</v>
      </c>
      <c r="C11289" s="1" t="str">
        <f aca="false">IF(H11289="",F11289,H11289)</f>
        <v>Jordanville Wind Farm</v>
      </c>
      <c r="F11289" s="5"/>
      <c r="G11289" s="1" t="n">
        <v>56398</v>
      </c>
      <c r="H11289" s="1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false" customHeight="true" outlineLevel="0" collapsed="false">
      <c r="A11290" s="1" t="n">
        <f aca="false">MAX($A$2:$A11289)+1</f>
        <v>9701</v>
      </c>
      <c r="C11290" s="1" t="str">
        <f aca="false">IF(H11290="",F11290,H11290)</f>
        <v>Lava Beds Wind Park LLC</v>
      </c>
      <c r="F11290" s="5"/>
      <c r="G11290" s="1" t="n">
        <v>56436</v>
      </c>
      <c r="H11290" s="1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false" customHeight="true" outlineLevel="0" collapsed="false">
      <c r="A11291" s="1" t="n">
        <f aca="false">MAX($A$2:$A11290)+1</f>
        <v>9702</v>
      </c>
      <c r="C11291" s="1" t="str">
        <f aca="false">IF(H11291="",F11291,H11291)</f>
        <v>Notch Butte Wind Park</v>
      </c>
      <c r="F11291" s="5"/>
      <c r="G11291" s="1" t="n">
        <v>56438</v>
      </c>
      <c r="H11291" s="1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false" customHeight="true" outlineLevel="0" collapsed="false">
      <c r="A11292" s="1" t="n">
        <f aca="false">MAX($A$2:$A11291)+1</f>
        <v>9703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1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false" customHeight="true" outlineLevel="0" collapsed="false">
      <c r="A11293" s="1" t="n">
        <f aca="false">MAX($A$2:$A11292)+1</f>
        <v>9704</v>
      </c>
      <c r="C11293" s="1" t="str">
        <f aca="false">IF(H11293="",F11293,H11293)</f>
        <v>Robinson Power Company LLC</v>
      </c>
      <c r="F11293" s="5"/>
      <c r="G11293" s="1" t="n">
        <v>56453</v>
      </c>
      <c r="H11293" s="1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false" customHeight="true" outlineLevel="0" collapsed="false">
      <c r="A11294" s="1" t="n">
        <f aca="false">MAX($A$2:$A11293)+1</f>
        <v>9705</v>
      </c>
      <c r="C11294" s="1" t="str">
        <f aca="false">IF(H11294="",F11294,H11294)</f>
        <v>Taylorville Energy Center</v>
      </c>
      <c r="F11294" s="5"/>
      <c r="G11294" s="1" t="n">
        <v>56454</v>
      </c>
      <c r="H11294" s="1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false" customHeight="true" outlineLevel="0" collapsed="false">
      <c r="A11295" s="1" t="n">
        <f aca="false">MAX($A$2:$A11294)+1</f>
        <v>9706</v>
      </c>
      <c r="C11295" s="1" t="str">
        <f aca="false">IF(H11295="",F11295,H11295)</f>
        <v>WMPI Pty LLC</v>
      </c>
      <c r="F11295" s="5"/>
      <c r="G11295" s="1" t="n">
        <v>56455</v>
      </c>
      <c r="H11295" s="1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false" customHeight="true" outlineLevel="0" collapsed="false">
      <c r="A11296" s="1" t="n">
        <f aca="false">MAX($A$2:$A11295)+1</f>
        <v>9707</v>
      </c>
      <c r="C11296" s="1" t="str">
        <f aca="false">IF(H11296="",F11296,H11296)</f>
        <v>Castle Creek Hydroplant</v>
      </c>
      <c r="F11296" s="5"/>
      <c r="G11296" s="1" t="n">
        <v>56566</v>
      </c>
      <c r="H11296" s="1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false" customHeight="true" outlineLevel="0" collapsed="false">
      <c r="A11297" s="1" t="n">
        <f aca="false">MAX($A$2:$A11296)+1</f>
        <v>9708</v>
      </c>
      <c r="C11297" s="1" t="str">
        <f aca="false">IF(H11297="",F11297,H11297)</f>
        <v>Robbins Community Power LLC</v>
      </c>
      <c r="F11297" s="5"/>
      <c r="G11297" s="1" t="n">
        <v>56576</v>
      </c>
      <c r="H11297" s="1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false" customHeight="true" outlineLevel="0" collapsed="false">
      <c r="A11298" s="1" t="n">
        <f aca="false">MAX($A$2:$A11297)+1</f>
        <v>9709</v>
      </c>
      <c r="C11298" s="1" t="str">
        <f aca="false">IF(H11298="",F11298,H11298)</f>
        <v>Thompson River Power LLC</v>
      </c>
      <c r="F11298" s="5"/>
      <c r="G11298" s="1" t="n">
        <v>56612</v>
      </c>
      <c r="H11298" s="1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false" customHeight="true" outlineLevel="0" collapsed="false">
      <c r="A11299" s="1" t="n">
        <f aca="false">MAX($A$2:$A11298)+1</f>
        <v>9710</v>
      </c>
      <c r="C11299" s="1" t="str">
        <f aca="false">IF(H11299="",F11299,H11299)</f>
        <v>Ely Energy Center</v>
      </c>
      <c r="F11299" s="5"/>
      <c r="G11299" s="1" t="n">
        <v>56642</v>
      </c>
      <c r="H11299" s="1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false" customHeight="true" outlineLevel="0" collapsed="false">
      <c r="A11300" s="1" t="n">
        <f aca="false">MAX($A$2:$A11299)+1</f>
        <v>9711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1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false" customHeight="true" outlineLevel="0" collapsed="false">
      <c r="A11301" s="1" t="n">
        <f aca="false">MAX($A$2:$A11300)+1</f>
        <v>9712</v>
      </c>
      <c r="C11301" s="1" t="str">
        <f aca="false">IF(H11301="",F11301,H11301)</f>
        <v>Seldom Seen Wind LLC</v>
      </c>
      <c r="F11301" s="5"/>
      <c r="G11301" s="1" t="n">
        <v>56655</v>
      </c>
      <c r="H11301" s="1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false" customHeight="true" outlineLevel="0" collapsed="false">
      <c r="A11302" s="1" t="n">
        <f aca="false">MAX($A$2:$A11301)+1</f>
        <v>9713</v>
      </c>
      <c r="C11302" s="1" t="str">
        <f aca="false">IF(H11302="",F11302,H11302)</f>
        <v>Aragonne Mesa Phase II</v>
      </c>
      <c r="F11302" s="5"/>
      <c r="G11302" s="1" t="n">
        <v>56656</v>
      </c>
      <c r="H11302" s="1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false" customHeight="true" outlineLevel="0" collapsed="false">
      <c r="A11303" s="1" t="n">
        <f aca="false">MAX($A$2:$A11302)+1</f>
        <v>9714</v>
      </c>
      <c r="C11303" s="1" t="str">
        <f aca="false">IF(H11303="",F11303,H11303)</f>
        <v>Lancaster Wind Farm Project</v>
      </c>
      <c r="F11303" s="5"/>
      <c r="G11303" s="1" t="n">
        <v>56657</v>
      </c>
      <c r="H11303" s="1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false" customHeight="true" outlineLevel="0" collapsed="false">
      <c r="A11304" s="1" t="n">
        <f aca="false">MAX($A$2:$A11303)+1</f>
        <v>9715</v>
      </c>
      <c r="C11304" s="1" t="str">
        <f aca="false">IF(H11304="",F11304,H11304)</f>
        <v>Majestic 2 Wind Farm</v>
      </c>
      <c r="F11304" s="5"/>
      <c r="G11304" s="1" t="n">
        <v>56658</v>
      </c>
      <c r="H11304" s="1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false" customHeight="true" outlineLevel="0" collapsed="false">
      <c r="A11305" s="1" t="n">
        <f aca="false">MAX($A$2:$A11304)+1</f>
        <v>9716</v>
      </c>
      <c r="C11305" s="1" t="str">
        <f aca="false">IF(H11305="",F11305,H11305)</f>
        <v>Alliant 1 Wind</v>
      </c>
      <c r="F11305" s="5"/>
      <c r="G11305" s="1" t="n">
        <v>56660</v>
      </c>
      <c r="H11305" s="1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false" customHeight="true" outlineLevel="0" collapsed="false">
      <c r="A11306" s="1" t="n">
        <f aca="false">MAX($A$2:$A11305)+1</f>
        <v>9717</v>
      </c>
      <c r="C11306" s="1" t="str">
        <f aca="false">IF(H11306="",F11306,H11306)</f>
        <v>Texas Gulf Wind 2</v>
      </c>
      <c r="F11306" s="5"/>
      <c r="G11306" s="1" t="n">
        <v>56662</v>
      </c>
      <c r="H11306" s="1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false" customHeight="true" outlineLevel="0" collapsed="false">
      <c r="A11307" s="1" t="n">
        <f aca="false">MAX($A$2:$A11306)+1</f>
        <v>9718</v>
      </c>
      <c r="C11307" s="1" t="str">
        <f aca="false">IF(H11307="",F11307,H11307)</f>
        <v>El Paso Wind Project</v>
      </c>
      <c r="F11307" s="5"/>
      <c r="G11307" s="1" t="n">
        <v>56663</v>
      </c>
      <c r="H11307" s="1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false" customHeight="true" outlineLevel="0" collapsed="false">
      <c r="A11308" s="1" t="n">
        <f aca="false">MAX($A$2:$A11307)+1</f>
        <v>9719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1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false" customHeight="true" outlineLevel="0" collapsed="false">
      <c r="A11309" s="1" t="n">
        <f aca="false">MAX($A$2:$A11308)+1</f>
        <v>9720</v>
      </c>
      <c r="C11309" s="1" t="str">
        <f aca="false">IF(H11309="",F11309,H11309)</f>
        <v>Plant Washington</v>
      </c>
      <c r="F11309" s="5"/>
      <c r="G11309" s="1" t="n">
        <v>56675</v>
      </c>
      <c r="H11309" s="1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false" customHeight="true" outlineLevel="0" collapsed="false">
      <c r="A11310" s="1" t="n">
        <f aca="false">MAX($A$2:$A11309)+1</f>
        <v>9721</v>
      </c>
      <c r="C11310" s="1" t="str">
        <f aca="false">IF(H11310="",F11310,H11310)</f>
        <v>Margarita Energy Center</v>
      </c>
      <c r="F11310" s="5"/>
      <c r="G11310" s="1" t="n">
        <v>56676</v>
      </c>
      <c r="H11310" s="1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false" customHeight="true" outlineLevel="0" collapsed="false">
      <c r="A11311" s="1" t="n">
        <f aca="false">MAX($A$2:$A11310)+1</f>
        <v>9722</v>
      </c>
      <c r="C11311" s="1" t="str">
        <f aca="false">IF(H11311="",F11311,H11311)</f>
        <v>Cape Wind Energy Project</v>
      </c>
      <c r="F11311" s="5"/>
      <c r="G11311" s="1" t="n">
        <v>56678</v>
      </c>
      <c r="H11311" s="1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false" customHeight="true" outlineLevel="0" collapsed="false">
      <c r="A11312" s="1" t="n">
        <f aca="false">MAX($A$2:$A11311)+1</f>
        <v>9723</v>
      </c>
      <c r="C11312" s="1" t="str">
        <f aca="false">IF(H11312="",F11312,H11312)</f>
        <v>Avenal Power Center</v>
      </c>
      <c r="F11312" s="5"/>
      <c r="G11312" s="1" t="n">
        <v>56801</v>
      </c>
      <c r="H11312" s="1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false" customHeight="true" outlineLevel="0" collapsed="false">
      <c r="A11313" s="1" t="n">
        <f aca="false">MAX($A$2:$A11312)+1</f>
        <v>9724</v>
      </c>
      <c r="C11313" s="1" t="str">
        <f aca="false">IF(H11313="",F11313,H11313)</f>
        <v>Yellow Pine Energy Company LLC</v>
      </c>
      <c r="F11313" s="5"/>
      <c r="G11313" s="1" t="n">
        <v>56802</v>
      </c>
      <c r="H11313" s="1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false" customHeight="true" outlineLevel="0" collapsed="false">
      <c r="A11314" s="1" t="n">
        <f aca="false">MAX($A$2:$A11313)+1</f>
        <v>9725</v>
      </c>
      <c r="C11314" s="1" t="str">
        <f aca="false">IF(H11314="",F11314,H11314)</f>
        <v>FibroCoast</v>
      </c>
      <c r="F11314" s="5"/>
      <c r="G11314" s="1" t="n">
        <v>56816</v>
      </c>
      <c r="H11314" s="1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false" customHeight="true" outlineLevel="0" collapsed="false">
      <c r="A11315" s="1" t="n">
        <f aca="false">MAX($A$2:$A11314)+1</f>
        <v>9726</v>
      </c>
      <c r="C11315" s="1" t="str">
        <f aca="false">IF(H11315="",F11315,H11315)</f>
        <v>FibroHills</v>
      </c>
      <c r="F11315" s="5"/>
      <c r="G11315" s="1" t="n">
        <v>56817</v>
      </c>
      <c r="H11315" s="1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false" customHeight="true" outlineLevel="0" collapsed="false">
      <c r="A11316" s="1" t="n">
        <f aca="false">MAX($A$2:$A11315)+1</f>
        <v>9727</v>
      </c>
      <c r="C11316" s="1" t="str">
        <f aca="false">IF(H11316="",F11316,H11316)</f>
        <v>Britton Powerhouse</v>
      </c>
      <c r="F11316" s="5"/>
      <c r="G11316" s="1" t="n">
        <v>56820</v>
      </c>
      <c r="H11316" s="1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false" customHeight="true" outlineLevel="0" collapsed="false">
      <c r="A11317" s="1" t="n">
        <f aca="false">MAX($A$2:$A11316)+1</f>
        <v>9728</v>
      </c>
      <c r="C11317" s="1" t="str">
        <f aca="false">IF(H11317="",F11317,H11317)</f>
        <v>Chalk Mountain Powerhouse</v>
      </c>
      <c r="F11317" s="5"/>
      <c r="G11317" s="1" t="n">
        <v>56821</v>
      </c>
      <c r="H11317" s="1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false" customHeight="true" outlineLevel="0" collapsed="false">
      <c r="A11318" s="1" t="n">
        <f aca="false">MAX($A$2:$A11317)+1</f>
        <v>9729</v>
      </c>
      <c r="C11318" s="1" t="str">
        <f aca="false">IF(H11318="",F11318,H11318)</f>
        <v>Rock Creek Dam</v>
      </c>
      <c r="F11318" s="5"/>
      <c r="G11318" s="1" t="n">
        <v>56822</v>
      </c>
      <c r="H11318" s="1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false" customHeight="true" outlineLevel="0" collapsed="false">
      <c r="A11319" s="1" t="n">
        <f aca="false">MAX($A$2:$A11318)+1</f>
        <v>9730</v>
      </c>
      <c r="C11319" s="1" t="str">
        <f aca="false">IF(H11319="",F11319,H11319)</f>
        <v>Woodfin</v>
      </c>
      <c r="F11319" s="5"/>
      <c r="G11319" s="1" t="n">
        <v>56849</v>
      </c>
      <c r="H11319" s="1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false" customHeight="true" outlineLevel="0" collapsed="false">
      <c r="A11320" s="1" t="n">
        <f aca="false">MAX($A$2:$A11319)+1</f>
        <v>9731</v>
      </c>
      <c r="C11320" s="1" t="str">
        <f aca="false">IF(H11320="",F11320,H11320)</f>
        <v>Maidencreek Biomass Plant</v>
      </c>
      <c r="F11320" s="5"/>
      <c r="G11320" s="1" t="n">
        <v>56885</v>
      </c>
      <c r="H11320" s="1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false" customHeight="true" outlineLevel="0" collapsed="false">
      <c r="A11321" s="1" t="n">
        <f aca="false">MAX($A$2:$A11320)+1</f>
        <v>9732</v>
      </c>
      <c r="C11321" s="1" t="str">
        <f aca="false">IF(H11321="",F11321,H11321)</f>
        <v>Jersey Shore Steel Co</v>
      </c>
      <c r="F11321" s="5"/>
      <c r="G11321" s="1" t="n">
        <v>56886</v>
      </c>
      <c r="H11321" s="1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false" customHeight="true" outlineLevel="0" collapsed="false">
      <c r="A11322" s="1" t="n">
        <f aca="false">MAX($A$2:$A11321)+1</f>
        <v>9733</v>
      </c>
      <c r="C11322" s="1" t="str">
        <f aca="false">IF(H11322="",F11322,H11322)</f>
        <v>Noble Bellmont Windpark LLC</v>
      </c>
      <c r="F11322" s="5"/>
      <c r="G11322" s="1" t="n">
        <v>56903</v>
      </c>
      <c r="H11322" s="1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false" customHeight="true" outlineLevel="0" collapsed="false">
      <c r="A11323" s="1" t="n">
        <f aca="false">MAX($A$2:$A11322)+1</f>
        <v>9734</v>
      </c>
      <c r="C11323" s="1" t="str">
        <f aca="false">IF(H11323="",F11323,H11323)</f>
        <v>Reedsport OPT Wave Park</v>
      </c>
      <c r="F11323" s="5"/>
      <c r="G11323" s="1" t="n">
        <v>56906</v>
      </c>
      <c r="H11323" s="1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false" customHeight="true" outlineLevel="0" collapsed="false">
      <c r="A11324" s="1" t="n">
        <f aca="false">MAX($A$2:$A11323)+1</f>
        <v>9735</v>
      </c>
      <c r="C11324" s="1" t="str">
        <f aca="false">IF(H11324="",F11324,H11324)</f>
        <v>Western GeoPower Unit 1</v>
      </c>
      <c r="F11324" s="5"/>
      <c r="G11324" s="1" t="n">
        <v>56907</v>
      </c>
      <c r="H11324" s="1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false" customHeight="true" outlineLevel="0" collapsed="false">
      <c r="A11325" s="1" t="n">
        <f aca="false">MAX($A$2:$A11324)+1</f>
        <v>9736</v>
      </c>
      <c r="C11325" s="1" t="str">
        <f aca="false">IF(H11325="",F11325,H11325)</f>
        <v>GV1</v>
      </c>
      <c r="F11325" s="5"/>
      <c r="G11325" s="1" t="n">
        <v>56910</v>
      </c>
      <c r="H11325" s="1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false" customHeight="true" outlineLevel="0" collapsed="false">
      <c r="A11326" s="1" t="n">
        <f aca="false">MAX($A$2:$A11325)+1</f>
        <v>9737</v>
      </c>
      <c r="C11326" s="1" t="str">
        <f aca="false">IF(H11326="",F11326,H11326)</f>
        <v>Painted Hills IV Wind</v>
      </c>
      <c r="F11326" s="5"/>
      <c r="G11326" s="1" t="n">
        <v>56926</v>
      </c>
      <c r="H11326" s="1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false" customHeight="true" outlineLevel="0" collapsed="false">
      <c r="A11327" s="1" t="n">
        <f aca="false">MAX($A$2:$A11326)+1</f>
        <v>9738</v>
      </c>
      <c r="C11327" s="1" t="str">
        <f aca="false">IF(H11327="",F11327,H11327)</f>
        <v>CPV Valley Energy Center</v>
      </c>
      <c r="F11327" s="5"/>
      <c r="G11327" s="1" t="n">
        <v>56940</v>
      </c>
      <c r="H11327" s="1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false" customHeight="true" outlineLevel="0" collapsed="false">
      <c r="A11328" s="1" t="n">
        <f aca="false">A7198</f>
        <v>6236</v>
      </c>
      <c r="C11328" s="1" t="str">
        <f aca="false">IF(H11328="",F11328,H11328)</f>
        <v>Delano Energy Center LLC</v>
      </c>
      <c r="F11328" s="5"/>
      <c r="G11328" s="1" t="n">
        <v>56955</v>
      </c>
      <c r="H11328" s="1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false" customHeight="true" outlineLevel="0" collapsed="false">
      <c r="A11329" s="1" t="n">
        <f aca="false">MAX($A$2:$A11328)+1</f>
        <v>9739</v>
      </c>
      <c r="C11329" s="1" t="str">
        <f aca="false">IF(H11329="",F11329,H11329)</f>
        <v>CPV Vaca Station LLC</v>
      </c>
      <c r="F11329" s="5"/>
      <c r="G11329" s="1" t="n">
        <v>56999</v>
      </c>
      <c r="H11329" s="1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false" customHeight="true" outlineLevel="0" collapsed="false">
      <c r="A11330" s="1" t="n">
        <f aca="false">MAX($A$2:$A11329)+1</f>
        <v>9740</v>
      </c>
      <c r="C11330" s="1" t="str">
        <f aca="false">IF(H11330="",F11330,H11330)</f>
        <v>Merricourt Wind Project</v>
      </c>
      <c r="F11330" s="5"/>
      <c r="G11330" s="1" t="n">
        <v>57048</v>
      </c>
      <c r="H11330" s="1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false" customHeight="true" outlineLevel="0" collapsed="false">
      <c r="A11331" s="1" t="n">
        <f aca="false">MAX($A$2:$A11330)+1</f>
        <v>9741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1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false" customHeight="true" outlineLevel="0" collapsed="false">
      <c r="A11332" s="1" t="n">
        <f aca="false">MAX($A$2:$A11331)+1</f>
        <v>9742</v>
      </c>
      <c r="C11332" s="1" t="str">
        <f aca="false">IF(H11332="",F11332,H11332)</f>
        <v>Bowers Wind Project</v>
      </c>
      <c r="F11332" s="5"/>
      <c r="G11332" s="1" t="n">
        <v>57088</v>
      </c>
      <c r="H11332" s="1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false" customHeight="true" outlineLevel="0" collapsed="false">
      <c r="A11333" s="1" t="n">
        <f aca="false">MAX($A$2:$A11332)+1</f>
        <v>9743</v>
      </c>
      <c r="C11333" s="1" t="str">
        <f aca="false">IF(H11333="",F11333,H11333)</f>
        <v>Bioenergy Power LLC</v>
      </c>
      <c r="F11333" s="5"/>
      <c r="G11333" s="1" t="n">
        <v>57104</v>
      </c>
      <c r="H11333" s="1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false" customHeight="true" outlineLevel="0" collapsed="false">
      <c r="A11334" s="1" t="n">
        <f aca="false">MAX($A$2:$A11333)+1</f>
        <v>9744</v>
      </c>
      <c r="C11334" s="1" t="str">
        <f aca="false">IF(H11334="",F11334,H11334)</f>
        <v>Black Prairie Wind Farm LLC</v>
      </c>
      <c r="F11334" s="5"/>
      <c r="G11334" s="1" t="n">
        <v>57114</v>
      </c>
      <c r="H11334" s="1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false" customHeight="true" outlineLevel="0" collapsed="false">
      <c r="A11335" s="1" t="n">
        <f aca="false">MAX($A$2:$A11334)+1</f>
        <v>9745</v>
      </c>
      <c r="C11335" s="1" t="str">
        <f aca="false">IF(H11335="",F11335,H11335)</f>
        <v>Quilt Block Wind Farm LLC</v>
      </c>
      <c r="F11335" s="5"/>
      <c r="G11335" s="1" t="n">
        <v>57116</v>
      </c>
      <c r="H11335" s="1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false" customHeight="true" outlineLevel="0" collapsed="false">
      <c r="A11336" s="1" t="n">
        <f aca="false">MAX($A$2:$A11335)+1</f>
        <v>9746</v>
      </c>
      <c r="C11336" s="1" t="str">
        <f aca="false">IF(H11336="",F11336,H11336)</f>
        <v>Simpson Ridge Wind Farm LLC</v>
      </c>
      <c r="F11336" s="5"/>
      <c r="G11336" s="1" t="n">
        <v>57117</v>
      </c>
      <c r="H11336" s="1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false" customHeight="true" outlineLevel="0" collapsed="false">
      <c r="A11337" s="1" t="n">
        <f aca="false">MAX($A$2:$A11336)+1</f>
        <v>9747</v>
      </c>
      <c r="C11337" s="1" t="str">
        <f aca="false">IF(H11337="",F11337,H11337)</f>
        <v>Solar Photovoltaic Project #24</v>
      </c>
      <c r="F11337" s="5"/>
      <c r="G11337" s="1" t="n">
        <v>57127</v>
      </c>
      <c r="H11337" s="1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false" customHeight="true" outlineLevel="0" collapsed="false">
      <c r="A11338" s="1" t="n">
        <f aca="false">MAX($A$2:$A11337)+1</f>
        <v>9748</v>
      </c>
      <c r="C11338" s="1" t="str">
        <f aca="false">IF(H11338="",F11338,H11338)</f>
        <v>Chapin Mountain</v>
      </c>
      <c r="F11338" s="5"/>
      <c r="G11338" s="1" t="n">
        <v>57142</v>
      </c>
      <c r="H11338" s="1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false" customHeight="true" outlineLevel="0" collapsed="false">
      <c r="A11339" s="1" t="n">
        <f aca="false">MAX($A$2:$A11338)+1</f>
        <v>9749</v>
      </c>
      <c r="C11339" s="1" t="str">
        <f aca="false">IF(H11339="",F11339,H11339)</f>
        <v>Jack Ranch 200</v>
      </c>
      <c r="F11339" s="5"/>
      <c r="G11339" s="1" t="n">
        <v>57143</v>
      </c>
      <c r="H11339" s="1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false" customHeight="true" outlineLevel="0" collapsed="false">
      <c r="A11340" s="1" t="n">
        <f aca="false">MAX($A$2:$A11339)+1</f>
        <v>9750</v>
      </c>
      <c r="C11340" s="1" t="str">
        <f aca="false">IF(H11340="",F11340,H11340)</f>
        <v>Cottonwood Wind Park</v>
      </c>
      <c r="F11340" s="5"/>
      <c r="G11340" s="1" t="n">
        <v>57144</v>
      </c>
      <c r="H11340" s="1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false" customHeight="true" outlineLevel="0" collapsed="false">
      <c r="A11341" s="1" t="n">
        <f aca="false">MAX($A$2:$A11340)+1</f>
        <v>9751</v>
      </c>
      <c r="C11341" s="1" t="str">
        <f aca="false">IF(H11341="",F11341,H11341)</f>
        <v>Rogerson Flats</v>
      </c>
      <c r="F11341" s="5"/>
      <c r="G11341" s="1" t="n">
        <v>57145</v>
      </c>
      <c r="H11341" s="1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false" customHeight="true" outlineLevel="0" collapsed="false">
      <c r="A11342" s="1" t="n">
        <f aca="false">MAX($A$2:$A11341)+1</f>
        <v>9752</v>
      </c>
      <c r="C11342" s="1" t="str">
        <f aca="false">IF(H11342="",F11342,H11342)</f>
        <v>Deep Creek Wind Park</v>
      </c>
      <c r="F11342" s="5"/>
      <c r="G11342" s="1" t="n">
        <v>57146</v>
      </c>
      <c r="H11342" s="1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false" customHeight="true" outlineLevel="0" collapsed="false">
      <c r="A11343" s="1" t="n">
        <f aca="false">MAX($A$2:$A11342)+1</f>
        <v>9753</v>
      </c>
      <c r="C11343" s="1" t="str">
        <f aca="false">IF(H11343="",F11343,H11343)</f>
        <v>Conner Ridge</v>
      </c>
      <c r="F11343" s="5"/>
      <c r="G11343" s="1" t="n">
        <v>57147</v>
      </c>
      <c r="H11343" s="1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false" customHeight="true" outlineLevel="0" collapsed="false">
      <c r="A11344" s="1" t="n">
        <f aca="false">MAX($A$2:$A11343)+1</f>
        <v>9754</v>
      </c>
      <c r="C11344" s="1" t="str">
        <f aca="false">IF(H11344="",F11344,H11344)</f>
        <v>Badger Peak</v>
      </c>
      <c r="F11344" s="5"/>
      <c r="G11344" s="1" t="n">
        <v>57148</v>
      </c>
      <c r="H11344" s="1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false" customHeight="true" outlineLevel="0" collapsed="false">
      <c r="A11345" s="1" t="n">
        <f aca="false">MAX($A$2:$A11344)+1</f>
        <v>9755</v>
      </c>
      <c r="C11345" s="1" t="str">
        <f aca="false">IF(H11345="",F11345,H11345)</f>
        <v>Bonanza Bar</v>
      </c>
      <c r="F11345" s="5"/>
      <c r="G11345" s="1" t="n">
        <v>57149</v>
      </c>
      <c r="H11345" s="1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false" customHeight="true" outlineLevel="0" collapsed="false">
      <c r="A11346" s="1" t="n">
        <f aca="false">MAX($A$2:$A11345)+1</f>
        <v>9756</v>
      </c>
      <c r="C11346" s="1" t="str">
        <f aca="false">IF(H11346="",F11346,H11346)</f>
        <v>Salmon Creek</v>
      </c>
      <c r="F11346" s="5"/>
      <c r="G11346" s="1" t="n">
        <v>57150</v>
      </c>
      <c r="H11346" s="1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false" customHeight="true" outlineLevel="0" collapsed="false">
      <c r="A11347" s="1" t="n">
        <f aca="false">MAX($A$2:$A11346)+1</f>
        <v>9757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1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false" customHeight="true" outlineLevel="0" collapsed="false">
      <c r="A11348" s="1" t="n">
        <f aca="false">MAX($A$2:$A11347)+1</f>
        <v>9758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1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false" customHeight="true" outlineLevel="0" collapsed="false">
      <c r="A11349" s="1" t="n">
        <f aca="false">MAX($A$2:$A11348)+1</f>
        <v>9759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1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false" customHeight="true" outlineLevel="0" collapsed="false">
      <c r="A11350" s="1" t="n">
        <f aca="false">MAX($A$2:$A11349)+1</f>
        <v>9760</v>
      </c>
      <c r="C11350" s="1" t="str">
        <f aca="false">IF(H11350="",F11350,H11350)</f>
        <v>Baca Renewable Energy LLC</v>
      </c>
      <c r="F11350" s="5"/>
      <c r="G11350" s="1" t="n">
        <v>57175</v>
      </c>
      <c r="H11350" s="1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false" customHeight="true" outlineLevel="0" collapsed="false">
      <c r="A11351" s="1" t="n">
        <f aca="false">MAX($A$2:$A11350)+1</f>
        <v>9761</v>
      </c>
      <c r="C11351" s="1" t="str">
        <f aca="false">IF(H11351="",F11351,H11351)</f>
        <v>Buckeye Geothermal Power Plant</v>
      </c>
      <c r="F11351" s="5"/>
      <c r="G11351" s="1" t="n">
        <v>57180</v>
      </c>
      <c r="H11351" s="1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false" customHeight="true" outlineLevel="0" collapsed="false">
      <c r="A11352" s="1" t="n">
        <f aca="false">MAX($A$2:$A11351)+1</f>
        <v>9762</v>
      </c>
      <c r="C11352" s="1" t="str">
        <f aca="false">IF(H11352="",F11352,H11352)</f>
        <v>Wild Horse Power Plant</v>
      </c>
      <c r="F11352" s="5"/>
      <c r="G11352" s="1" t="n">
        <v>57181</v>
      </c>
      <c r="H11352" s="1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false" customHeight="true" outlineLevel="0" collapsed="false">
      <c r="A11353" s="1" t="n">
        <f aca="false">MAX($A$2:$A11352)+1</f>
        <v>9763</v>
      </c>
      <c r="C11353" s="1" t="str">
        <f aca="false">IF(H11353="",F11353,H11353)</f>
        <v>Cricket Valley Energy</v>
      </c>
      <c r="F11353" s="5"/>
      <c r="G11353" s="1" t="n">
        <v>57185</v>
      </c>
      <c r="H11353" s="1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false" customHeight="true" outlineLevel="0" collapsed="false">
      <c r="A11354" s="1" t="n">
        <f aca="false">MAX($A$2:$A11353)+1</f>
        <v>9764</v>
      </c>
      <c r="C11354" s="1" t="str">
        <f aca="false">IF(H11354="",F11354,H11354)</f>
        <v>Ripley Westfield Wind LLC</v>
      </c>
      <c r="F11354" s="5"/>
      <c r="G11354" s="1" t="n">
        <v>57193</v>
      </c>
      <c r="H11354" s="1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false" customHeight="true" outlineLevel="0" collapsed="false">
      <c r="A11355" s="1" t="n">
        <f aca="false">MAX($A$2:$A11354)+1</f>
        <v>9765</v>
      </c>
      <c r="C11355" s="1" t="str">
        <f aca="false">IF(H11355="",F11355,H11355)</f>
        <v>Rumble Road Energy Center</v>
      </c>
      <c r="F11355" s="5"/>
      <c r="G11355" s="1" t="n">
        <v>57209</v>
      </c>
      <c r="H11355" s="1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false" customHeight="true" outlineLevel="0" collapsed="false">
      <c r="A11356" s="1" t="n">
        <f aca="false">MAX($A$2:$A11355)+1</f>
        <v>9766</v>
      </c>
      <c r="C11356" s="1" t="str">
        <f aca="false">IF(H11356="",F11356,H11356)</f>
        <v>Orange County Biomass LLC</v>
      </c>
      <c r="F11356" s="5"/>
      <c r="G11356" s="1" t="n">
        <v>57215</v>
      </c>
      <c r="H11356" s="1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false" customHeight="true" outlineLevel="0" collapsed="false">
      <c r="A11357" s="1" t="n">
        <f aca="false">MAX($A$2:$A11356)+1</f>
        <v>9767</v>
      </c>
      <c r="C11357" s="1" t="str">
        <f aca="false">IF(H11357="",F11357,H11357)</f>
        <v>Solar Photovoltaic Project #04</v>
      </c>
      <c r="F11357" s="5"/>
      <c r="G11357" s="1" t="n">
        <v>57218</v>
      </c>
      <c r="H11357" s="1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false" customHeight="true" outlineLevel="0" collapsed="false">
      <c r="A11358" s="1" t="n">
        <f aca="false">MAX($A$2:$A11357)+1</f>
        <v>9768</v>
      </c>
      <c r="C11358" s="1" t="str">
        <f aca="false">IF(H11358="",F11358,H11358)</f>
        <v>Solar Photovoltaic Project #14</v>
      </c>
      <c r="F11358" s="5"/>
      <c r="G11358" s="1" t="n">
        <v>57228</v>
      </c>
      <c r="H11358" s="1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false" customHeight="true" outlineLevel="0" collapsed="false">
      <c r="A11359" s="1" t="n">
        <f aca="false">MAX($A$2:$A11358)+1</f>
        <v>9769</v>
      </c>
      <c r="C11359" s="1" t="str">
        <f aca="false">IF(H11359="",F11359,H11359)</f>
        <v>Solar Photovoltaic Project #19</v>
      </c>
      <c r="F11359" s="5"/>
      <c r="G11359" s="1" t="n">
        <v>57233</v>
      </c>
      <c r="H11359" s="1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false" customHeight="true" outlineLevel="0" collapsed="false">
      <c r="A11360" s="1" t="n">
        <f aca="false">MAX($A$2:$A11359)+1</f>
        <v>9770</v>
      </c>
      <c r="C11360" s="1" t="str">
        <f aca="false">IF(H11360="",F11360,H11360)</f>
        <v>Solar Photovoltaic Project #20</v>
      </c>
      <c r="F11360" s="5"/>
      <c r="G11360" s="1" t="n">
        <v>57234</v>
      </c>
      <c r="H11360" s="1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false" customHeight="true" outlineLevel="0" collapsed="false">
      <c r="A11361" s="1" t="n">
        <f aca="false">MAX($A$2:$A11360)+1</f>
        <v>9771</v>
      </c>
      <c r="C11361" s="1" t="str">
        <f aca="false">IF(H11361="",F11361,H11361)</f>
        <v>Solar Photovoltaic Project #21</v>
      </c>
      <c r="F11361" s="5"/>
      <c r="G11361" s="1" t="n">
        <v>57235</v>
      </c>
      <c r="H11361" s="1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false" customHeight="true" outlineLevel="0" collapsed="false">
      <c r="A11362" s="1" t="n">
        <f aca="false">MAX($A$2:$A11361)+1</f>
        <v>9772</v>
      </c>
      <c r="C11362" s="1" t="str">
        <f aca="false">IF(H11362="",F11362,H11362)</f>
        <v>Mililani South Solar Farm</v>
      </c>
      <c r="F11362" s="5"/>
      <c r="G11362" s="1" t="n">
        <v>57242</v>
      </c>
      <c r="H11362" s="1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false" customHeight="true" outlineLevel="0" collapsed="false">
      <c r="A11363" s="1" t="n">
        <f aca="false">MAX($A$2:$A11362)+1</f>
        <v>9773</v>
      </c>
      <c r="C11363" s="1" t="str">
        <f aca="false">IF(H11363="",F11363,H11363)</f>
        <v>Trishe Wind Minnesota</v>
      </c>
      <c r="F11363" s="5"/>
      <c r="G11363" s="1" t="n">
        <v>57255</v>
      </c>
      <c r="H11363" s="1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false" customHeight="true" outlineLevel="0" collapsed="false">
      <c r="A11364" s="1" t="n">
        <f aca="false">MAX($A$2:$A11363)+1</f>
        <v>9774</v>
      </c>
      <c r="C11364" s="1" t="str">
        <f aca="false">IF(H11364="",F11364,H11364)</f>
        <v>Revere Solar Site</v>
      </c>
      <c r="F11364" s="5"/>
      <c r="G11364" s="1" t="n">
        <v>57266</v>
      </c>
      <c r="H11364" s="1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false" customHeight="true" outlineLevel="0" collapsed="false">
      <c r="A11365" s="1" t="n">
        <f aca="false">MAX($A$2:$A11364)+1</f>
        <v>9775</v>
      </c>
      <c r="C11365" s="1" t="str">
        <f aca="false">IF(H11365="",F11365,H11365)</f>
        <v>Iowa Stored Energy Park</v>
      </c>
      <c r="F11365" s="5"/>
      <c r="G11365" s="1" t="n">
        <v>57271</v>
      </c>
      <c r="H11365" s="1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false" customHeight="true" outlineLevel="0" collapsed="false">
      <c r="A11366" s="1" t="n">
        <f aca="false">MAX($A$2:$A11365)+1</f>
        <v>9776</v>
      </c>
      <c r="C11366" s="1" t="str">
        <f aca="false">IF(H11366="",F11366,H11366)</f>
        <v>Palen Solar Power Project</v>
      </c>
      <c r="F11366" s="5"/>
      <c r="G11366" s="1" t="n">
        <v>57272</v>
      </c>
      <c r="H11366" s="1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false" customHeight="true" outlineLevel="0" collapsed="false">
      <c r="A11367" s="1" t="n">
        <f aca="false">MAX($A$2:$A11366)+1</f>
        <v>9777</v>
      </c>
      <c r="C11367" s="1" t="str">
        <f aca="false">IF(H11367="",F11367,H11367)</f>
        <v>Blythe Solar Power Project</v>
      </c>
      <c r="F11367" s="5"/>
      <c r="G11367" s="1" t="n">
        <v>57273</v>
      </c>
      <c r="H11367" s="1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false" customHeight="true" outlineLevel="0" collapsed="false">
      <c r="A11368" s="1" t="n">
        <f aca="false">MAX($A$2:$A11367)+1</f>
        <v>9778</v>
      </c>
      <c r="C11368" s="1" t="str">
        <f aca="false">IF(H11368="",F11368,H11368)</f>
        <v>Rice Solar Energy</v>
      </c>
      <c r="F11368" s="5"/>
      <c r="G11368" s="1" t="n">
        <v>57276</v>
      </c>
      <c r="H11368" s="1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false" customHeight="true" outlineLevel="0" collapsed="false">
      <c r="A11369" s="1" t="n">
        <f aca="false">MAX($A$2:$A11368)+1</f>
        <v>9779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1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false" customHeight="true" outlineLevel="0" collapsed="false">
      <c r="A11370" s="1" t="n">
        <f aca="false">MAX($A$2:$A11369)+1</f>
        <v>9780</v>
      </c>
      <c r="C11370" s="1" t="str">
        <f aca="false">IF(H11370="",F11370,H11370)</f>
        <v>SUNY Buffalo The Solar Strand</v>
      </c>
      <c r="F11370" s="5"/>
      <c r="G11370" s="1" t="n">
        <v>57279</v>
      </c>
      <c r="H11370" s="1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false" customHeight="true" outlineLevel="0" collapsed="false">
      <c r="A11371" s="1" t="n">
        <f aca="false">MAX($A$2:$A11370)+1</f>
        <v>9781</v>
      </c>
      <c r="C11371" s="1" t="str">
        <f aca="false">IF(H11371="",F11371,H11371)</f>
        <v>Amargosa Solar Power Project</v>
      </c>
      <c r="F11371" s="5"/>
      <c r="G11371" s="1" t="n">
        <v>57288</v>
      </c>
      <c r="H11371" s="1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false" customHeight="true" outlineLevel="0" collapsed="false">
      <c r="A11372" s="1" t="n">
        <f aca="false">MAX($A$2:$A11371)+1</f>
        <v>9782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1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false" customHeight="true" outlineLevel="0" collapsed="false">
      <c r="A11373" s="1" t="n">
        <f aca="false">MAX($A$2:$A11372)+1</f>
        <v>9783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1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false" customHeight="true" outlineLevel="0" collapsed="false">
      <c r="A11374" s="1" t="n">
        <f aca="false">MAX($A$2:$A11373)+1</f>
        <v>9784</v>
      </c>
      <c r="C11374" s="1" t="str">
        <f aca="false">IF(H11374="",F11374,H11374)</f>
        <v>Maclay Solar Project</v>
      </c>
      <c r="F11374" s="5"/>
      <c r="G11374" s="1" t="n">
        <v>57308</v>
      </c>
      <c r="H11374" s="1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false" customHeight="true" outlineLevel="0" collapsed="false">
      <c r="A11375" s="1" t="n">
        <f aca="false">MAX($A$2:$A11374)+1</f>
        <v>9785</v>
      </c>
      <c r="C11375" s="1" t="str">
        <f aca="false">IF(H11375="",F11375,H11375)</f>
        <v>LATTC South Campus Solar</v>
      </c>
      <c r="F11375" s="5"/>
      <c r="G11375" s="1" t="n">
        <v>57312</v>
      </c>
      <c r="H11375" s="1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false" customHeight="true" outlineLevel="0" collapsed="false">
      <c r="A11376" s="1" t="n">
        <f aca="false">MAX($A$2:$A11375)+1</f>
        <v>9786</v>
      </c>
      <c r="C11376" s="1" t="str">
        <f aca="false">IF(H11376="",F11376,H11376)</f>
        <v>Valley Bio-Energy LLC</v>
      </c>
      <c r="F11376" s="5"/>
      <c r="G11376" s="1" t="n">
        <v>57316</v>
      </c>
      <c r="H11376" s="1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fals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1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false" customHeight="true" outlineLevel="0" collapsed="false">
      <c r="A11378" s="1" t="n">
        <f aca="false">MAX($A$2:$A11377)+1</f>
        <v>9787</v>
      </c>
      <c r="C11378" s="1" t="str">
        <f aca="false">IF(H11378="",F11378,H11378)</f>
        <v>Panoche Valley Solar Farm</v>
      </c>
      <c r="F11378" s="5"/>
      <c r="G11378" s="1" t="n">
        <v>57340</v>
      </c>
      <c r="H11378" s="1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false" customHeight="true" outlineLevel="0" collapsed="false">
      <c r="A11379" s="1" t="n">
        <f aca="false">MAX($A$2:$A11378)+1</f>
        <v>9788</v>
      </c>
      <c r="C11379" s="1" t="str">
        <f aca="false">IF(H11379="",F11379,H11379)</f>
        <v>Brockton Power Company LLC</v>
      </c>
      <c r="F11379" s="5"/>
      <c r="G11379" s="1" t="n">
        <v>57355</v>
      </c>
      <c r="H11379" s="1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false" customHeight="true" outlineLevel="0" collapsed="false">
      <c r="A11380" s="1" t="n">
        <f aca="false">MAX($A$2:$A11379)+1</f>
        <v>9789</v>
      </c>
      <c r="C11380" s="1" t="str">
        <f aca="false">IF(H11380="",F11380,H11380)</f>
        <v>MP Wilson LLC</v>
      </c>
      <c r="F11380" s="5"/>
      <c r="G11380" s="1" t="n">
        <v>57370</v>
      </c>
      <c r="H11380" s="1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false" customHeight="true" outlineLevel="0" collapsed="false">
      <c r="A11381" s="1" t="n">
        <f aca="false">MAX($A$2:$A11380)+1</f>
        <v>9790</v>
      </c>
      <c r="C11381" s="1" t="str">
        <f aca="false">IF(H11381="",F11381,H11381)</f>
        <v>Turning Point Solar</v>
      </c>
      <c r="F11381" s="5"/>
      <c r="G11381" s="1" t="n">
        <v>57371</v>
      </c>
      <c r="H11381" s="1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false" customHeight="true" outlineLevel="0" collapsed="false">
      <c r="A11382" s="1" t="n">
        <f aca="false">MAX($A$2:$A11381)+1</f>
        <v>9791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1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false" customHeight="true" outlineLevel="0" collapsed="false">
      <c r="A11383" s="1" t="n">
        <f aca="false">MAX($A$2:$A11382)+1</f>
        <v>9792</v>
      </c>
      <c r="C11383" s="1" t="str">
        <f aca="false">IF(H11383="",F11383,H11383)</f>
        <v>Avery Solar</v>
      </c>
      <c r="F11383" s="5"/>
      <c r="G11383" s="1" t="n">
        <v>57389</v>
      </c>
      <c r="H11383" s="1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false" customHeight="true" outlineLevel="0" collapsed="false">
      <c r="A11384" s="1" t="n">
        <f aca="false">MAX($A$2:$A11383)+1</f>
        <v>9793</v>
      </c>
      <c r="C11384" s="1" t="str">
        <f aca="false">IF(H11384="",F11384,H11384)</f>
        <v>TAA Solar Facility</v>
      </c>
      <c r="F11384" s="5"/>
      <c r="G11384" s="1" t="n">
        <v>57391</v>
      </c>
      <c r="H11384" s="1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false" customHeight="true" outlineLevel="0" collapsed="false">
      <c r="A11385" s="1" t="n">
        <f aca="false">MAX($A$2:$A11384)+1</f>
        <v>9794</v>
      </c>
      <c r="C11385" s="1" t="str">
        <f aca="false">IF(H11385="",F11385,H11385)</f>
        <v>Lakeview Cogeneration LLC</v>
      </c>
      <c r="F11385" s="5"/>
      <c r="G11385" s="1" t="n">
        <v>57398</v>
      </c>
      <c r="H11385" s="1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false" customHeight="true" outlineLevel="0" collapsed="false">
      <c r="A11386" s="1" t="n">
        <f aca="false">MAX($A$2:$A11385)+1</f>
        <v>9795</v>
      </c>
      <c r="C11386" s="1" t="str">
        <f aca="false">IF(H11386="",F11386,H11386)</f>
        <v>Smithland Hydroelectric Plant</v>
      </c>
      <c r="F11386" s="5"/>
      <c r="G11386" s="1" t="n">
        <v>57400</v>
      </c>
      <c r="H11386" s="1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false" customHeight="true" outlineLevel="0" collapsed="false">
      <c r="A11387" s="1" t="n">
        <f aca="false">MAX($A$2:$A11386)+1</f>
        <v>9796</v>
      </c>
      <c r="C11387" s="1" t="str">
        <f aca="false">IF(H11387="",F11387,H11387)</f>
        <v>Eco Energy LLC</v>
      </c>
      <c r="F11387" s="5"/>
      <c r="G11387" s="1" t="n">
        <v>57407</v>
      </c>
      <c r="H11387" s="1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false" customHeight="true" outlineLevel="0" collapsed="false">
      <c r="A11388" s="1" t="n">
        <f aca="false">MAX($A$2:$A11387)+1</f>
        <v>9797</v>
      </c>
      <c r="C11388" s="1" t="str">
        <f aca="false">IF(H11388="",F11388,H11388)</f>
        <v>K Road Calico Solar</v>
      </c>
      <c r="F11388" s="5"/>
      <c r="G11388" s="1" t="n">
        <v>57416</v>
      </c>
      <c r="H11388" s="1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fals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1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false" customHeight="true" outlineLevel="0" collapsed="false">
      <c r="A11390" s="1" t="n">
        <f aca="false">MAX($A$2:$A11389)+1</f>
        <v>9798</v>
      </c>
      <c r="C11390" s="1" t="str">
        <f aca="false">IF(H11390="",F11390,H11390)</f>
        <v>Blythe Projects</v>
      </c>
      <c r="F11390" s="5"/>
      <c r="G11390" s="1" t="n">
        <v>57453</v>
      </c>
      <c r="H11390" s="1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false" customHeight="true" outlineLevel="0" collapsed="false">
      <c r="A11391" s="1" t="n">
        <f aca="false">MAX($A$2:$A11390)+1</f>
        <v>9799</v>
      </c>
      <c r="C11391" s="1" t="str">
        <f aca="false">IF(H11391="",F11391,H11391)</f>
        <v>NRG Solar Desert Center</v>
      </c>
      <c r="F11391" s="5"/>
      <c r="G11391" s="1" t="n">
        <v>57454</v>
      </c>
      <c r="H11391" s="1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false" customHeight="true" outlineLevel="0" collapsed="false">
      <c r="A11392" s="1" t="n">
        <f aca="false">MAX($A$2:$A11391)+1</f>
        <v>9800</v>
      </c>
      <c r="C11392" s="1" t="str">
        <f aca="false">IF(H11392="",F11392,H11392)</f>
        <v>TBE-Montgomery LLC</v>
      </c>
      <c r="F11392" s="5"/>
      <c r="G11392" s="1" t="n">
        <v>57472</v>
      </c>
      <c r="H11392" s="1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false" customHeight="true" outlineLevel="0" collapsed="false">
      <c r="A11393" s="1" t="n">
        <f aca="false">MAX($A$2:$A11392)+1</f>
        <v>9801</v>
      </c>
      <c r="C11393" s="1" t="str">
        <f aca="false">IF(H11393="",F11393,H11393)</f>
        <v>Black Rock I</v>
      </c>
      <c r="F11393" s="5"/>
      <c r="G11393" s="1" t="n">
        <v>57477</v>
      </c>
      <c r="H11393" s="1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false" customHeight="true" outlineLevel="0" collapsed="false">
      <c r="A11394" s="1" t="n">
        <f aca="false">A11393</f>
        <v>9801</v>
      </c>
      <c r="C11394" s="1" t="str">
        <f aca="false">IF(H11394="",F11394,H11394)</f>
        <v>Black Rock II</v>
      </c>
      <c r="F11394" s="5"/>
      <c r="G11394" s="1" t="n">
        <v>57478</v>
      </c>
      <c r="H11394" s="1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false" customHeight="true" outlineLevel="0" collapsed="false">
      <c r="A11395" s="1" t="n">
        <f aca="false">A11393</f>
        <v>9801</v>
      </c>
      <c r="C11395" s="1" t="str">
        <f aca="false">IF(H11395="",F11395,H11395)</f>
        <v>Black Rock III</v>
      </c>
      <c r="F11395" s="5"/>
      <c r="G11395" s="1" t="n">
        <v>57479</v>
      </c>
      <c r="H11395" s="1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false" customHeight="true" outlineLevel="0" collapsed="false">
      <c r="A11396" s="1" t="n">
        <f aca="false">MAX($A$2:$A11395)+1</f>
        <v>9802</v>
      </c>
      <c r="C11396" s="1" t="str">
        <f aca="false">IF(H11396="",F11396,H11396)</f>
        <v>Oneida Energy</v>
      </c>
      <c r="F11396" s="5"/>
      <c r="G11396" s="1" t="n">
        <v>57503</v>
      </c>
      <c r="H11396" s="1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false" customHeight="true" outlineLevel="0" collapsed="false">
      <c r="A11397" s="1" t="n">
        <f aca="false">MAX($A$2:$A11396)+1</f>
        <v>9803</v>
      </c>
      <c r="C11397" s="1" t="str">
        <f aca="false">IF(H11397="",F11397,H11397)</f>
        <v>KTAOS Solar Carport</v>
      </c>
      <c r="F11397" s="5"/>
      <c r="G11397" s="1" t="n">
        <v>57510</v>
      </c>
      <c r="H11397" s="1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false" customHeight="true" outlineLevel="0" collapsed="false">
      <c r="A11398" s="1" t="n">
        <f aca="false">MAX($A$2:$A11397)+1</f>
        <v>9804</v>
      </c>
      <c r="C11398" s="1" t="str">
        <f aca="false">IF(H11398="",F11398,H11398)</f>
        <v>UNM Solar Array</v>
      </c>
      <c r="F11398" s="5"/>
      <c r="G11398" s="1" t="n">
        <v>57511</v>
      </c>
      <c r="H11398" s="1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false" customHeight="true" outlineLevel="0" collapsed="false">
      <c r="A11399" s="1" t="n">
        <f aca="false">MAX($A$2:$A11398)+1</f>
        <v>9805</v>
      </c>
      <c r="C11399" s="1" t="str">
        <f aca="false">IF(H11399="",F11399,H11399)</f>
        <v>Kit Carson Solar Carport</v>
      </c>
      <c r="F11399" s="5"/>
      <c r="G11399" s="1" t="n">
        <v>57512</v>
      </c>
      <c r="H11399" s="1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false" customHeight="true" outlineLevel="0" collapsed="false">
      <c r="A11400" s="1" t="n">
        <f aca="false">MAX($A$2:$A11399)+1</f>
        <v>9806</v>
      </c>
      <c r="C11400" s="1" t="str">
        <f aca="false">IF(H11400="",F11400,H11400)</f>
        <v>Purdue Energy Park</v>
      </c>
      <c r="F11400" s="5"/>
      <c r="G11400" s="1" t="n">
        <v>57518</v>
      </c>
      <c r="H11400" s="1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false" customHeight="true" outlineLevel="0" collapsed="false">
      <c r="A11401" s="1" t="n">
        <f aca="false">MAX($A$2:$A11400)+1</f>
        <v>9807</v>
      </c>
      <c r="C11401" s="1" t="str">
        <f aca="false">IF(H11401="",F11401,H11401)</f>
        <v>Painted Hills</v>
      </c>
      <c r="F11401" s="5"/>
      <c r="G11401" s="1" t="n">
        <v>57527</v>
      </c>
      <c r="H11401" s="1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false" customHeight="true" outlineLevel="0" collapsed="false">
      <c r="A11402" s="1" t="n">
        <f aca="false">MAX($A$2:$A11401)+1</f>
        <v>9808</v>
      </c>
      <c r="C11402" s="1" t="str">
        <f aca="false">IF(H11402="",F11402,H11402)</f>
        <v>Solar Photovoltaic Project #25</v>
      </c>
      <c r="F11402" s="5"/>
      <c r="G11402" s="1" t="n">
        <v>57528</v>
      </c>
      <c r="H11402" s="1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false" customHeight="true" outlineLevel="0" collapsed="false">
      <c r="A11403" s="1" t="n">
        <f aca="false">MAX($A$2:$A11402)+1</f>
        <v>9809</v>
      </c>
      <c r="C11403" s="1" t="str">
        <f aca="false">IF(H11403="",F11403,H11403)</f>
        <v>Solar Photovoltaic Project #30</v>
      </c>
      <c r="F11403" s="5"/>
      <c r="G11403" s="1" t="n">
        <v>57532</v>
      </c>
      <c r="H11403" s="1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false" customHeight="true" outlineLevel="0" collapsed="false">
      <c r="A11404" s="1" t="n">
        <f aca="false">MAX($A$2:$A11403)+1</f>
        <v>9810</v>
      </c>
      <c r="C11404" s="1" t="str">
        <f aca="false">IF(H11404="",F11404,H11404)</f>
        <v>Solar Photovoltaic Project #31</v>
      </c>
      <c r="F11404" s="5"/>
      <c r="G11404" s="1" t="n">
        <v>57533</v>
      </c>
      <c r="H11404" s="1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false" customHeight="true" outlineLevel="0" collapsed="false">
      <c r="A11405" s="1" t="n">
        <f aca="false">MAX($A$2:$A11404)+1</f>
        <v>9811</v>
      </c>
      <c r="C11405" s="1" t="str">
        <f aca="false">IF(H11405="",F11405,H11405)</f>
        <v>SPVP #35</v>
      </c>
      <c r="F11405" s="5"/>
      <c r="G11405" s="1" t="n">
        <v>57537</v>
      </c>
      <c r="H11405" s="1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false" customHeight="true" outlineLevel="0" collapsed="false">
      <c r="A11406" s="1" t="n">
        <f aca="false">MAX($A$2:$A11405)+1</f>
        <v>9812</v>
      </c>
      <c r="C11406" s="1" t="str">
        <f aca="false">IF(H11406="",F11406,H11406)</f>
        <v>Solar Photovoltaic Project #40</v>
      </c>
      <c r="F11406" s="5"/>
      <c r="G11406" s="1" t="n">
        <v>57538</v>
      </c>
      <c r="H11406" s="1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false" customHeight="true" outlineLevel="0" collapsed="false">
      <c r="A11407" s="1" t="n">
        <f aca="false">MAX($A$2:$A11406)+1</f>
        <v>9813</v>
      </c>
      <c r="C11407" s="1" t="str">
        <f aca="false">IF(H11407="",F11407,H11407)</f>
        <v>Solar Photovoltaic Project #41</v>
      </c>
      <c r="F11407" s="5"/>
      <c r="G11407" s="1" t="n">
        <v>57539</v>
      </c>
      <c r="H11407" s="1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false" customHeight="true" outlineLevel="0" collapsed="false">
      <c r="A11408" s="1" t="n">
        <f aca="false">MAX($A$2:$A11407)+1</f>
        <v>9814</v>
      </c>
      <c r="C11408" s="1" t="str">
        <f aca="false">IF(H11408="",F11408,H11408)</f>
        <v>Solar Photovoltaic Project #45</v>
      </c>
      <c r="F11408" s="5"/>
      <c r="G11408" s="1" t="n">
        <v>57541</v>
      </c>
      <c r="H11408" s="1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false" customHeight="true" outlineLevel="0" collapsed="false">
      <c r="A11409" s="1" t="n">
        <f aca="false">MAX($A$2:$A11408)+1</f>
        <v>9815</v>
      </c>
      <c r="C11409" s="1" t="str">
        <f aca="false">IF(H11409="",F11409,H11409)</f>
        <v>Solar Photovoltaic Project #47</v>
      </c>
      <c r="F11409" s="5"/>
      <c r="G11409" s="1" t="n">
        <v>57543</v>
      </c>
      <c r="H11409" s="1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false" customHeight="true" outlineLevel="0" collapsed="false">
      <c r="A11410" s="1" t="n">
        <f aca="false">MAX($A$2:$A11409)+1</f>
        <v>9816</v>
      </c>
      <c r="C11410" s="1" t="str">
        <f aca="false">IF(H11410="",F11410,H11410)</f>
        <v>SPVP #46</v>
      </c>
      <c r="F11410" s="5"/>
      <c r="G11410" s="1" t="n">
        <v>57545</v>
      </c>
      <c r="H11410" s="1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false" customHeight="true" outlineLevel="0" collapsed="false">
      <c r="A11411" s="1" t="n">
        <f aca="false">MAX($A$2:$A11410)+1</f>
        <v>9817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1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false" customHeight="true" outlineLevel="0" collapsed="false">
      <c r="A11412" s="1" t="n">
        <f aca="false">MAX($A$2:$A11411)+1</f>
        <v>9818</v>
      </c>
      <c r="C11412" s="1" t="str">
        <f aca="false">IF(H11412="",F11412,H11412)</f>
        <v>Oakley Generating Station</v>
      </c>
      <c r="F11412" s="5"/>
      <c r="G11412" s="1" t="n">
        <v>57552</v>
      </c>
      <c r="H11412" s="1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false" customHeight="true" outlineLevel="0" collapsed="false">
      <c r="A11413" s="1" t="n">
        <f aca="false">MAX($A$2:$A11412)+1</f>
        <v>9819</v>
      </c>
      <c r="C11413" s="1" t="str">
        <f aca="false">IF(H11413="",F11413,H11413)</f>
        <v>Kalaeloa Solar One</v>
      </c>
      <c r="F11413" s="5"/>
      <c r="G11413" s="1" t="n">
        <v>57569</v>
      </c>
      <c r="H11413" s="1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false" customHeight="true" outlineLevel="0" collapsed="false">
      <c r="A11414" s="1" t="n">
        <f aca="false">MAX($A$2:$A11413)+1</f>
        <v>9820</v>
      </c>
      <c r="C11414" s="1" t="str">
        <f aca="false">IF(H11414="",F11414,H11414)</f>
        <v>FibroMont</v>
      </c>
      <c r="F11414" s="5"/>
      <c r="G11414" s="1" t="n">
        <v>57596</v>
      </c>
      <c r="H11414" s="1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false" customHeight="true" outlineLevel="0" collapsed="false">
      <c r="A11415" s="1" t="n">
        <f aca="false">MAX($A$2:$A11414)+1</f>
        <v>9821</v>
      </c>
      <c r="C11415" s="1" t="str">
        <f aca="false">IF(H11415="",F11415,H11415)</f>
        <v>Paulding Wind Farm LLC</v>
      </c>
      <c r="F11415" s="5"/>
      <c r="G11415" s="1" t="n">
        <v>57611</v>
      </c>
      <c r="H11415" s="1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false" customHeight="true" outlineLevel="0" collapsed="false">
      <c r="A11416" s="1" t="n">
        <f aca="false">MAX($A$2:$A11415)+1</f>
        <v>9822</v>
      </c>
      <c r="C11416" s="1" t="str">
        <f aca="false">IF(H11416="",F11416,H11416)</f>
        <v>Number Nine Wind Farm</v>
      </c>
      <c r="F11416" s="5"/>
      <c r="G11416" s="1" t="n">
        <v>57612</v>
      </c>
      <c r="H11416" s="1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false" customHeight="true" outlineLevel="0" collapsed="false">
      <c r="A11417" s="1" t="n">
        <f aca="false">MAX($A$2:$A11416)+1</f>
        <v>9823</v>
      </c>
      <c r="C11417" s="1" t="str">
        <f aca="false">IF(H11417="",F11417,H11417)</f>
        <v>Antelope Ridge Wind Power</v>
      </c>
      <c r="F11417" s="5"/>
      <c r="G11417" s="1" t="n">
        <v>57615</v>
      </c>
      <c r="H11417" s="1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false" customHeight="true" outlineLevel="0" collapsed="false">
      <c r="A11418" s="1" t="n">
        <f aca="false">MAX($A$2:$A11417)+1</f>
        <v>9824</v>
      </c>
      <c r="C11418" s="1" t="str">
        <f aca="false">IF(H11418="",F11418,H11418)</f>
        <v>Blackstone Wind Farm III</v>
      </c>
      <c r="F11418" s="5"/>
      <c r="G11418" s="1" t="n">
        <v>57618</v>
      </c>
      <c r="H11418" s="1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false" customHeight="true" outlineLevel="0" collapsed="false">
      <c r="A11419" s="1" t="n">
        <f aca="false">MAX($A$2:$A11418)+1</f>
        <v>9825</v>
      </c>
      <c r="C11419" s="1" t="str">
        <f aca="false">IF(H11419="",F11419,H11419)</f>
        <v>Blackstone Wind Farm IV</v>
      </c>
      <c r="F11419" s="5"/>
      <c r="G11419" s="1" t="n">
        <v>57619</v>
      </c>
      <c r="H11419" s="1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false" customHeight="true" outlineLevel="0" collapsed="false">
      <c r="A11420" s="1" t="n">
        <f aca="false">MAX($A$2:$A11419)+1</f>
        <v>9826</v>
      </c>
      <c r="C11420" s="1" t="str">
        <f aca="false">IF(H11420="",F11420,H11420)</f>
        <v>Bright Stalk Wind Farm II</v>
      </c>
      <c r="F11420" s="5"/>
      <c r="G11420" s="1" t="n">
        <v>57622</v>
      </c>
      <c r="H11420" s="1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false" customHeight="true" outlineLevel="0" collapsed="false">
      <c r="A11421" s="1" t="n">
        <f aca="false">MAX($A$2:$A11420)+1</f>
        <v>9827</v>
      </c>
      <c r="C11421" s="1" t="str">
        <f aca="false">IF(H11421="",F11421,H11421)</f>
        <v>Bright Stalk Wind Farm I</v>
      </c>
      <c r="F11421" s="5"/>
      <c r="G11421" s="1" t="n">
        <v>57623</v>
      </c>
      <c r="H11421" s="1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false" customHeight="true" outlineLevel="0" collapsed="false">
      <c r="A11422" s="1" t="n">
        <f aca="false">MAX($A$2:$A11421)+1</f>
        <v>9828</v>
      </c>
      <c r="C11422" s="1" t="str">
        <f aca="false">IF(H11422="",F11422,H11422)</f>
        <v>IPL FIT Monrovia I LLC</v>
      </c>
      <c r="F11422" s="5"/>
      <c r="G11422" s="1" t="n">
        <v>57627</v>
      </c>
      <c r="H11422" s="1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false" customHeight="true" outlineLevel="0" collapsed="false">
      <c r="A11423" s="1" t="n">
        <f aca="false">MAX($A$2:$A11422)+1</f>
        <v>9829</v>
      </c>
      <c r="C11423" s="1" t="str">
        <f aca="false">IF(H11423="",F11423,H11423)</f>
        <v>Meadow Lake Wind Farm V LLC</v>
      </c>
      <c r="F11423" s="5"/>
      <c r="G11423" s="1" t="n">
        <v>57628</v>
      </c>
      <c r="H11423" s="1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false" customHeight="true" outlineLevel="0" collapsed="false">
      <c r="A11424" s="1" t="n">
        <f aca="false">MAX($A$2:$A11423)+1</f>
        <v>9830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1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false" customHeight="true" outlineLevel="0" collapsed="false">
      <c r="A11425" s="1" t="n">
        <f aca="false">MAX($A$2:$A11424)+1</f>
        <v>9831</v>
      </c>
      <c r="C11425" s="1" t="str">
        <f aca="false">IF(H11425="",F11425,H11425)</f>
        <v>Antelope Solar Farm</v>
      </c>
      <c r="F11425" s="5"/>
      <c r="G11425" s="1" t="n">
        <v>57641</v>
      </c>
      <c r="H11425" s="1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false" customHeight="true" outlineLevel="0" collapsed="false">
      <c r="A11426" s="1" t="n">
        <f aca="false">MAX($A$2:$A11425)+1</f>
        <v>9832</v>
      </c>
      <c r="C11426" s="1" t="str">
        <f aca="false">IF(H11426="",F11426,H11426)</f>
        <v>FRV Mojave Solar Project</v>
      </c>
      <c r="F11426" s="5"/>
      <c r="G11426" s="1" t="n">
        <v>57642</v>
      </c>
      <c r="H11426" s="1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false" customHeight="true" outlineLevel="0" collapsed="false">
      <c r="A11427" s="1" t="n">
        <f aca="false">MAX($A$2:$A11426)+1</f>
        <v>9833</v>
      </c>
      <c r="C11427" s="1" t="str">
        <f aca="false">IF(H11427="",F11427,H11427)</f>
        <v>Pflugerville Solar Farm</v>
      </c>
      <c r="F11427" s="5"/>
      <c r="G11427" s="1" t="n">
        <v>57659</v>
      </c>
      <c r="H11427" s="1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false" customHeight="true" outlineLevel="0" collapsed="false">
      <c r="A11428" s="1" t="n">
        <f aca="false">MAX($A$2:$A11427)+1</f>
        <v>9834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1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false" customHeight="true" outlineLevel="0" collapsed="false">
      <c r="A11429" s="1" t="n">
        <f aca="false">MAX($A$2:$A11428)+1</f>
        <v>9835</v>
      </c>
      <c r="C11429" s="1" t="str">
        <f aca="false">IF(H11429="",F11429,H11429)</f>
        <v>Sorrento</v>
      </c>
      <c r="F11429" s="5"/>
      <c r="G11429" s="1" t="n">
        <v>57686</v>
      </c>
      <c r="H11429" s="1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false" customHeight="true" outlineLevel="0" collapsed="false">
      <c r="A11430" s="1" t="n">
        <f aca="false">MAX($A$2:$A11429)+1</f>
        <v>9836</v>
      </c>
      <c r="C11430" s="1" t="str">
        <f aca="false">IF(H11430="",F11430,H11430)</f>
        <v>Lakeview Biomass CoGen</v>
      </c>
      <c r="F11430" s="5"/>
      <c r="G11430" s="1" t="n">
        <v>57688</v>
      </c>
      <c r="H11430" s="1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false" customHeight="true" outlineLevel="0" collapsed="false">
      <c r="A11431" s="1" t="n">
        <f aca="false">MAX($A$2:$A11430)+1</f>
        <v>9837</v>
      </c>
      <c r="C11431" s="1" t="str">
        <f aca="false">IF(H11431="",F11431,H11431)</f>
        <v>West Butte Wind Power Project</v>
      </c>
      <c r="F11431" s="5"/>
      <c r="G11431" s="1" t="n">
        <v>57704</v>
      </c>
      <c r="H11431" s="1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false" customHeight="true" outlineLevel="0" collapsed="false">
      <c r="A11432" s="1" t="n">
        <f aca="false">MAX($A$2:$A11431)+1</f>
        <v>9838</v>
      </c>
      <c r="C11432" s="1" t="str">
        <f aca="false">IF(H11432="",F11432,H11432)</f>
        <v>Sweeny IGCC Plant</v>
      </c>
      <c r="F11432" s="5"/>
      <c r="G11432" s="1" t="n">
        <v>57705</v>
      </c>
      <c r="H11432" s="1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false" customHeight="true" outlineLevel="0" collapsed="false">
      <c r="A11433" s="1" t="n">
        <f aca="false">MAX($A$2:$A11432)+1</f>
        <v>9839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1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false" customHeight="true" outlineLevel="0" collapsed="false">
      <c r="A11434" s="1" t="n">
        <f aca="false">MAX($A$2:$A11433)+1</f>
        <v>9840</v>
      </c>
      <c r="C11434" s="1" t="str">
        <f aca="false">IF(H11434="",F11434,H11434)</f>
        <v>Grand View PV Solar One</v>
      </c>
      <c r="F11434" s="5"/>
      <c r="G11434" s="1" t="n">
        <v>57731</v>
      </c>
      <c r="H11434" s="1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false" customHeight="true" outlineLevel="0" collapsed="false">
      <c r="A11435" s="1" t="n">
        <f aca="false">MAX($A$2:$A11434)+1</f>
        <v>9841</v>
      </c>
      <c r="C11435" s="1" t="str">
        <f aca="false">IF(H11435="",F11435,H11435)</f>
        <v>St Joseph Energy Center</v>
      </c>
      <c r="F11435" s="5"/>
      <c r="G11435" s="1" t="n">
        <v>57794</v>
      </c>
      <c r="H11435" s="1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false" customHeight="true" outlineLevel="0" collapsed="false">
      <c r="A11436" s="1" t="n">
        <f aca="false">MAX($A$2:$A11435)+1</f>
        <v>9842</v>
      </c>
      <c r="C11436" s="1" t="str">
        <f aca="false">IF(H11436="",F11436,H11436)</f>
        <v>Old Bridge Clean Energy Center</v>
      </c>
      <c r="F11436" s="5"/>
      <c r="G11436" s="1" t="n">
        <v>57814</v>
      </c>
      <c r="H11436" s="1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false" customHeight="true" outlineLevel="0" collapsed="false">
      <c r="A11437" s="1" t="n">
        <f aca="false">MAX($A$2:$A11436)+1</f>
        <v>9843</v>
      </c>
      <c r="C11437" s="1" t="str">
        <f aca="false">IF(H11437="",F11437,H11437)</f>
        <v>MVHS PV System</v>
      </c>
      <c r="F11437" s="5"/>
      <c r="G11437" s="1" t="n">
        <v>57825</v>
      </c>
      <c r="H11437" s="1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false" customHeight="true" outlineLevel="0" collapsed="false">
      <c r="A11438" s="1" t="n">
        <f aca="false">MAX($A$2:$A11437)+1</f>
        <v>9844</v>
      </c>
      <c r="C11438" s="1" t="str">
        <f aca="false">IF(H11438="",F11438,H11438)</f>
        <v>LAHS PV System</v>
      </c>
      <c r="F11438" s="5"/>
      <c r="G11438" s="1" t="n">
        <v>57826</v>
      </c>
      <c r="H11438" s="1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false" customHeight="true" outlineLevel="0" collapsed="false">
      <c r="A11439" s="1" t="n">
        <f aca="false">MAX($A$2:$A11438)+1</f>
        <v>9845</v>
      </c>
      <c r="C11439" s="1" t="str">
        <f aca="false">IF(H11439="",F11439,H11439)</f>
        <v>Levy Nuclear Plant</v>
      </c>
      <c r="F11439" s="5"/>
      <c r="G11439" s="1" t="n">
        <v>57894</v>
      </c>
      <c r="H11439" s="1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false" customHeight="true" outlineLevel="0" collapsed="false">
      <c r="A11440" s="1" t="n">
        <f aca="false">MAX($A$2:$A11439)+1</f>
        <v>9846</v>
      </c>
      <c r="C11440" s="1" t="str">
        <f aca="false">IF(H11440="",F11440,H11440)</f>
        <v>Hidden Hills Solar Plant 1</v>
      </c>
      <c r="F11440" s="5"/>
      <c r="G11440" s="1" t="n">
        <v>57905</v>
      </c>
      <c r="H11440" s="1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false" customHeight="true" outlineLevel="0" collapsed="false">
      <c r="A11441" s="1" t="n">
        <f aca="false">MAX($A$2:$A11440)+1</f>
        <v>9847</v>
      </c>
      <c r="C11441" s="1" t="str">
        <f aca="false">IF(H11441="",F11441,H11441)</f>
        <v>Hidden Hills Solar Plant 2</v>
      </c>
      <c r="F11441" s="5"/>
      <c r="G11441" s="1" t="n">
        <v>57906</v>
      </c>
      <c r="H11441" s="1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false" customHeight="true" outlineLevel="0" collapsed="false">
      <c r="A11442" s="1" t="n">
        <f aca="false">MAX($A$2:$A11441)+1</f>
        <v>9848</v>
      </c>
      <c r="C11442" s="1" t="str">
        <f aca="false">IF(H11442="",F11442,H11442)</f>
        <v>Tule Wind LLC</v>
      </c>
      <c r="F11442" s="5"/>
      <c r="G11442" s="1" t="n">
        <v>57913</v>
      </c>
      <c r="H11442" s="1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false" customHeight="true" outlineLevel="0" collapsed="false">
      <c r="A11443" s="1" t="n">
        <f aca="false">MAX($A$2:$A11442)+1</f>
        <v>9849</v>
      </c>
      <c r="C11443" s="1" t="str">
        <f aca="false">IF(H11443="",F11443,H11443)</f>
        <v>Dolan Springs</v>
      </c>
      <c r="F11443" s="5"/>
      <c r="G11443" s="1" t="n">
        <v>57920</v>
      </c>
      <c r="H11443" s="1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false" customHeight="true" outlineLevel="0" collapsed="false">
      <c r="A11444" s="1" t="n">
        <f aca="false">MAX($A$2:$A11443)+1</f>
        <v>9850</v>
      </c>
      <c r="C11444" s="1" t="str">
        <f aca="false">IF(H11444="",F11444,H11444)</f>
        <v>Kettleman Solar</v>
      </c>
      <c r="F11444" s="5"/>
      <c r="G11444" s="1" t="n">
        <v>57921</v>
      </c>
      <c r="H11444" s="1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false" customHeight="true" outlineLevel="0" collapsed="false">
      <c r="A11445" s="1" t="n">
        <f aca="false">MAX($A$2:$A11444)+1</f>
        <v>9851</v>
      </c>
      <c r="C11445" s="1" t="str">
        <f aca="false">IF(H11445="",F11445,H11445)</f>
        <v>Tierra Bonita Solar</v>
      </c>
      <c r="F11445" s="5"/>
      <c r="G11445" s="1" t="n">
        <v>57923</v>
      </c>
      <c r="H11445" s="1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false" customHeight="true" outlineLevel="0" collapsed="false">
      <c r="A11446" s="1" t="n">
        <f aca="false">MAX($A$2:$A11445)+1</f>
        <v>9852</v>
      </c>
      <c r="C11446" s="1" t="str">
        <f aca="false">IF(H11446="",F11446,H11446)</f>
        <v>Klamath Solar</v>
      </c>
      <c r="F11446" s="5"/>
      <c r="G11446" s="1" t="n">
        <v>57924</v>
      </c>
      <c r="H11446" s="1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false" customHeight="true" outlineLevel="0" collapsed="false">
      <c r="A11447" s="1" t="n">
        <f aca="false">MAX($A$2:$A11446)+1</f>
        <v>9853</v>
      </c>
      <c r="C11447" s="1" t="str">
        <f aca="false">IF(H11447="",F11447,H11447)</f>
        <v>Rock Haven CT</v>
      </c>
      <c r="F11447" s="5"/>
      <c r="G11447" s="1" t="n">
        <v>57954</v>
      </c>
      <c r="H11447" s="1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false" customHeight="true" outlineLevel="0" collapsed="false">
      <c r="A11448" s="1" t="n">
        <f aca="false">MAX($A$2:$A11447)+1</f>
        <v>9854</v>
      </c>
      <c r="C11448" s="1" t="str">
        <f aca="false">IF(H11448="",F11448,H11448)</f>
        <v>LanEast Solar Farm LLC</v>
      </c>
      <c r="F11448" s="5"/>
      <c r="G11448" s="1" t="n">
        <v>57957</v>
      </c>
      <c r="H11448" s="1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false" customHeight="true" outlineLevel="0" collapsed="false">
      <c r="A11449" s="1" t="n">
        <f aca="false">MAX($A$2:$A11448)+1</f>
        <v>9855</v>
      </c>
      <c r="C11449" s="1" t="str">
        <f aca="false">IF(H11449="",F11449,H11449)</f>
        <v>LanWest Solar Farm LLC</v>
      </c>
      <c r="F11449" s="5"/>
      <c r="G11449" s="1" t="n">
        <v>57958</v>
      </c>
      <c r="H11449" s="1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false" customHeight="true" outlineLevel="0" collapsed="false">
      <c r="A11450" s="1" t="n">
        <f aca="false">MAX($A$2:$A11449)+1</f>
        <v>9856</v>
      </c>
      <c r="C11450" s="1" t="str">
        <f aca="false">IF(H11450="",F11450,H11450)</f>
        <v>Rugged Solar LLC</v>
      </c>
      <c r="F11450" s="5"/>
      <c r="G11450" s="1" t="n">
        <v>57960</v>
      </c>
      <c r="H11450" s="1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false" customHeight="true" outlineLevel="0" collapsed="false">
      <c r="A11451" s="1" t="n">
        <f aca="false">MAX($A$2:$A11450)+1</f>
        <v>9857</v>
      </c>
      <c r="C11451" s="1" t="str">
        <f aca="false">IF(H11451="",F11451,H11451)</f>
        <v>Tierra Del Sol Solar Farm LLC</v>
      </c>
      <c r="F11451" s="5"/>
      <c r="G11451" s="1" t="n">
        <v>57961</v>
      </c>
      <c r="H11451" s="1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false" customHeight="true" outlineLevel="0" collapsed="false">
      <c r="A11452" s="1" t="n">
        <f aca="false">MAX($A$2:$A11451)+1</f>
        <v>9858</v>
      </c>
      <c r="C11452" s="1" t="str">
        <f aca="false">IF(H11452="",F11452,H11452)</f>
        <v>Miller Coors Eden LLC</v>
      </c>
      <c r="F11452" s="5"/>
      <c r="G11452" s="1" t="n">
        <v>58050</v>
      </c>
      <c r="H11452" s="1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false" customHeight="true" outlineLevel="0" collapsed="false">
      <c r="A11453" s="1" t="n">
        <f aca="false">MAX($A$2:$A11452)+1</f>
        <v>9859</v>
      </c>
      <c r="C11453" s="1" t="str">
        <f aca="false">IF(H11453="",F11453,H11453)</f>
        <v>Pea Patch Wind Farm</v>
      </c>
      <c r="F11453" s="5"/>
      <c r="G11453" s="1" t="n">
        <v>58087</v>
      </c>
      <c r="H11453" s="1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false" customHeight="true" outlineLevel="0" collapsed="false">
      <c r="A11454" s="1" t="n">
        <f aca="false">MAX($A$2:$A11453)+1</f>
        <v>9860</v>
      </c>
      <c r="C11454" s="1" t="str">
        <f aca="false">IF(H11454="",F11454,H11454)</f>
        <v>El Cabo Wind</v>
      </c>
      <c r="F11454" s="5"/>
      <c r="G11454" s="1" t="n">
        <v>58098</v>
      </c>
      <c r="H11454" s="1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false" customHeight="true" outlineLevel="0" collapsed="false">
      <c r="A11455" s="1" t="n">
        <f aca="false">MAX($A$2:$A11454)+1</f>
        <v>9861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1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false" customHeight="true" outlineLevel="0" collapsed="false">
      <c r="A11456" s="1" t="n">
        <f aca="false">MAX($A$2:$A11455)+1</f>
        <v>9862</v>
      </c>
      <c r="C11456" s="1" t="str">
        <f aca="false">IF(H11456="",F11456,H11456)</f>
        <v>Jawbone Wind Project</v>
      </c>
      <c r="F11456" s="5"/>
      <c r="G11456" s="1" t="n">
        <v>58175</v>
      </c>
      <c r="H11456" s="1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false" customHeight="true" outlineLevel="0" collapsed="false">
      <c r="A11457" s="1" t="n">
        <f aca="false">MAX($A$2:$A11456)+1</f>
        <v>9863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1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false" customHeight="true" outlineLevel="0" collapsed="false">
      <c r="A11458" s="1" t="n">
        <f aca="false">MAX($A$2:$A11457)+1</f>
        <v>9864</v>
      </c>
      <c r="C11458" s="1" t="str">
        <f aca="false">IF(H11458="",F11458,H11458)</f>
        <v>Agincourt Solar Project</v>
      </c>
      <c r="F11458" s="5"/>
      <c r="G11458" s="1" t="n">
        <v>58415</v>
      </c>
      <c r="H11458" s="1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false" customHeight="true" outlineLevel="0" collapsed="false">
      <c r="A11459" s="1" t="n">
        <f aca="false">MAX($A$2:$A11458)+1</f>
        <v>9865</v>
      </c>
      <c r="C11459" s="1" t="str">
        <f aca="false">IF(H11459="",F11459,H11459)</f>
        <v>Ahoskie</v>
      </c>
      <c r="F11459" s="5"/>
      <c r="G11459" s="1" t="n">
        <v>59795</v>
      </c>
      <c r="H11459" s="1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false" customHeight="true" outlineLevel="0" collapsed="false">
      <c r="A11460" s="1" t="n">
        <f aca="false">MAX($A$2:$A11459)+1</f>
        <v>9866</v>
      </c>
      <c r="C11460" s="1" t="str">
        <f aca="false">IF(H11460="",F11460,H11460)</f>
        <v>Aiya Solar Project</v>
      </c>
      <c r="F11460" s="5"/>
      <c r="G11460" s="1" t="n">
        <v>59869</v>
      </c>
      <c r="H11460" s="1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false" customHeight="true" outlineLevel="0" collapsed="false">
      <c r="A11461" s="1" t="n">
        <f aca="false">MAX($A$2:$A11460)+1</f>
        <v>9867</v>
      </c>
      <c r="C11461" s="1" t="str">
        <f aca="false">IF(H11461="",F11461,H11461)</f>
        <v>Ajax Solar</v>
      </c>
      <c r="F11461" s="5"/>
      <c r="G11461" s="1" t="n">
        <v>60288</v>
      </c>
      <c r="H11461" s="1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false" customHeight="true" outlineLevel="0" collapsed="false">
      <c r="A11462" s="1" t="n">
        <f aca="false">MAX($A$2:$A11461)+1</f>
        <v>9868</v>
      </c>
      <c r="C11462" s="1" t="str">
        <f aca="false">IF(H11462="",F11462,H11462)</f>
        <v>Albany Green Energy</v>
      </c>
      <c r="F11462" s="5"/>
      <c r="G11462" s="1" t="n">
        <v>60340</v>
      </c>
      <c r="H11462" s="1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false" customHeight="true" outlineLevel="0" collapsed="false">
      <c r="A11463" s="1" t="n">
        <f aca="false">MAX($A$2:$A11462)+1</f>
        <v>9869</v>
      </c>
      <c r="C11463" s="1" t="str">
        <f aca="false">IF(H11463="",F11463,H11463)</f>
        <v>Alexis Solar</v>
      </c>
      <c r="F11463" s="5"/>
      <c r="G11463" s="1" t="n">
        <v>60139</v>
      </c>
      <c r="H11463" s="1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false" customHeight="true" outlineLevel="0" collapsed="false">
      <c r="A11464" s="1" t="n">
        <f aca="false">MAX($A$2:$A11463)+1</f>
        <v>9870</v>
      </c>
      <c r="C11464" s="1" t="str">
        <f aca="false">IF(H11464="",F11464,H11464)</f>
        <v>Algonquin SKIC 10 Solar, LLC</v>
      </c>
      <c r="F11464" s="5"/>
      <c r="G11464" s="1" t="n">
        <v>60242</v>
      </c>
      <c r="H11464" s="1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false" customHeight="true" outlineLevel="0" collapsed="false">
      <c r="A11465" s="1" t="n">
        <f aca="false">MAX($A$2:$A11464)+1</f>
        <v>9871</v>
      </c>
      <c r="C11465" s="1" t="str">
        <f aca="false">IF(H11465="",F11465,H11465)</f>
        <v>Allegany Wind Farm</v>
      </c>
      <c r="F11465" s="5"/>
      <c r="G11465" s="1" t="n">
        <v>58779</v>
      </c>
      <c r="H11465" s="1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false" customHeight="true" outlineLevel="0" collapsed="false">
      <c r="A11466" s="1" t="n">
        <f aca="false">MAX($A$2:$A11465)+1</f>
        <v>9872</v>
      </c>
      <c r="C11466" s="1" t="str">
        <f aca="false">IF(H11466="",F11466,H11466)</f>
        <v>Aloha Solar Energy Fund 1 PK1</v>
      </c>
      <c r="F11466" s="5"/>
      <c r="G11466" s="1" t="n">
        <v>58659</v>
      </c>
      <c r="H11466" s="1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false" customHeight="true" outlineLevel="0" collapsed="false">
      <c r="A11467" s="1" t="n">
        <f aca="false">MAX($A$2:$A11466)+1</f>
        <v>9873</v>
      </c>
      <c r="C11467" s="1" t="str">
        <f aca="false">IF(H11467="",F11467,H11467)</f>
        <v>Alpaca</v>
      </c>
      <c r="F11467" s="5"/>
      <c r="G11467" s="1" t="n">
        <v>58813</v>
      </c>
      <c r="H11467" s="1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false" customHeight="true" outlineLevel="0" collapsed="false">
      <c r="A11468" s="1" t="n">
        <f aca="false">MAX($A$2:$A11467)+1</f>
        <v>9874</v>
      </c>
      <c r="C11468" s="1" t="str">
        <f aca="false">IF(H11468="",F11468,H11468)</f>
        <v>Alta Luna</v>
      </c>
      <c r="F11468" s="5"/>
      <c r="G11468" s="1" t="n">
        <v>60258</v>
      </c>
      <c r="H11468" s="1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false" customHeight="true" outlineLevel="0" collapsed="false">
      <c r="A11469" s="1" t="n">
        <f aca="false">MAX($A$2:$A11468)+1</f>
        <v>9875</v>
      </c>
      <c r="C11469" s="1" t="str">
        <f aca="false">IF(H11469="",F11469,H11469)</f>
        <v>American Falls Solar</v>
      </c>
      <c r="F11469" s="5"/>
      <c r="G11469" s="1" t="n">
        <v>60011</v>
      </c>
      <c r="H11469" s="1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false" customHeight="true" outlineLevel="0" collapsed="false">
      <c r="A11470" s="1" t="n">
        <f aca="false">MAX($A$2:$A11469)+1</f>
        <v>9876</v>
      </c>
      <c r="C11470" s="1" t="str">
        <f aca="false">IF(H11470="",F11470,H11470)</f>
        <v>American Falls Solar II</v>
      </c>
      <c r="F11470" s="5"/>
      <c r="G11470" s="1" t="n">
        <v>60012</v>
      </c>
      <c r="H11470" s="1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false" customHeight="true" outlineLevel="0" collapsed="false">
      <c r="A11471" s="1" t="n">
        <f aca="false">MAX($A$2:$A11470)+1</f>
        <v>9877</v>
      </c>
      <c r="C11471" s="1" t="str">
        <f aca="false">IF(H11471="",F11471,H11471)</f>
        <v>American Legion PV 1</v>
      </c>
      <c r="F11471" s="5"/>
      <c r="G11471" s="1" t="n">
        <v>59516</v>
      </c>
      <c r="H11471" s="1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false" customHeight="true" outlineLevel="0" collapsed="false">
      <c r="A11472" s="1" t="n">
        <f aca="false">MAX($A$2:$A11471)+1</f>
        <v>9878</v>
      </c>
      <c r="C11472" s="1" t="str">
        <f aca="false">IF(H11472="",F11472,H11472)</f>
        <v>Amity Energy LLC</v>
      </c>
      <c r="F11472" s="5"/>
      <c r="G11472" s="1" t="n">
        <v>59418</v>
      </c>
      <c r="H11472" s="1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false" customHeight="true" outlineLevel="0" collapsed="false">
      <c r="A11473" s="1" t="n">
        <f aca="false">MAX($A$2:$A11472)+1</f>
        <v>9879</v>
      </c>
      <c r="C11473" s="1" t="str">
        <f aca="false">IF(H11473="",F11473,H11473)</f>
        <v>Angus Holdings</v>
      </c>
      <c r="F11473" s="5"/>
      <c r="G11473" s="1" t="n">
        <v>59211</v>
      </c>
      <c r="H11473" s="1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false" customHeight="true" outlineLevel="0" collapsed="false">
      <c r="A11474" s="1" t="n">
        <f aca="false">MAX($A$2:$A11473)+1</f>
        <v>9880</v>
      </c>
      <c r="C11474" s="1" t="str">
        <f aca="false">IF(H11474="",F11474,H11474)</f>
        <v>Anna Solar</v>
      </c>
      <c r="F11474" s="5"/>
      <c r="G11474" s="1" t="n">
        <v>60176</v>
      </c>
      <c r="H11474" s="1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false" customHeight="true" outlineLevel="0" collapsed="false">
      <c r="A11475" s="1" t="n">
        <f aca="false">MAX($A$2:$A11474)+1</f>
        <v>9881</v>
      </c>
      <c r="C11475" s="1" t="str">
        <f aca="false">IF(H11475="",F11475,H11475)</f>
        <v>Antrim Wind</v>
      </c>
      <c r="F11475" s="5"/>
      <c r="G11475" s="1" t="n">
        <v>59953</v>
      </c>
      <c r="H11475" s="1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false" customHeight="true" outlineLevel="0" collapsed="false">
      <c r="A11476" s="1" t="n">
        <f aca="false">MAX($A$2:$A11475)+1</f>
        <v>9882</v>
      </c>
      <c r="C11476" s="1" t="str">
        <f aca="false">IF(H11476="",F11476,H11476)</f>
        <v>Apex Bethel Energy Center</v>
      </c>
      <c r="F11476" s="5"/>
      <c r="G11476" s="1" t="n">
        <v>59048</v>
      </c>
      <c r="H11476" s="1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false" customHeight="true" outlineLevel="0" collapsed="false">
      <c r="A11477" s="1" t="n">
        <f aca="false">MAX($A$2:$A11476)+1</f>
        <v>9883</v>
      </c>
      <c r="C11477" s="1" t="str">
        <f aca="false">IF(H11477="",F11477,H11477)</f>
        <v>Apple Blossom Wind Farm</v>
      </c>
      <c r="F11477" s="5"/>
      <c r="G11477" s="1" t="n">
        <v>58690</v>
      </c>
      <c r="H11477" s="1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false" customHeight="true" outlineLevel="0" collapsed="false">
      <c r="A11478" s="1" t="n">
        <f aca="false">MAX($A$2:$A11477)+1</f>
        <v>9884</v>
      </c>
      <c r="C11478" s="1" t="str">
        <f aca="false">IF(H11478="",F11478,H11478)</f>
        <v>Apple Campus 2 Fuel Cell</v>
      </c>
      <c r="F11478" s="5"/>
      <c r="G11478" s="1" t="n">
        <v>59557</v>
      </c>
      <c r="H11478" s="1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false" customHeight="true" outlineLevel="0" collapsed="false">
      <c r="A11479" s="1" t="n">
        <f aca="false">MAX($A$2:$A11478)+1</f>
        <v>9885</v>
      </c>
      <c r="C11479" s="1" t="str">
        <f aca="false">IF(H11479="",F11479,H11479)</f>
        <v>Apple Campus 2 PV</v>
      </c>
      <c r="F11479" s="5"/>
      <c r="G11479" s="1" t="n">
        <v>59473</v>
      </c>
      <c r="H11479" s="1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false" customHeight="true" outlineLevel="0" collapsed="false">
      <c r="A11480" s="1" t="n">
        <f aca="false">MAX($A$2:$A11479)+1</f>
        <v>9886</v>
      </c>
      <c r="C11480" s="1" t="str">
        <f aca="false">IF(H11480="",F11480,H11480)</f>
        <v>Aragonne Solar LLC</v>
      </c>
      <c r="F11480" s="5"/>
      <c r="G11480" s="1" t="n">
        <v>59252</v>
      </c>
      <c r="H11480" s="1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false" customHeight="true" outlineLevel="0" collapsed="false">
      <c r="A11481" s="1" t="n">
        <f aca="false">MAX($A$2:$A11480)+1</f>
        <v>9887</v>
      </c>
      <c r="C11481" s="1" t="str">
        <f aca="false">IF(H11481="",F11481,H11481)</f>
        <v>Aspiration G</v>
      </c>
      <c r="F11481" s="5"/>
      <c r="G11481" s="1" t="n">
        <v>59737</v>
      </c>
      <c r="H11481" s="1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false" customHeight="true" outlineLevel="0" collapsed="false">
      <c r="A11482" s="1" t="n">
        <f aca="false">MAX($A$2:$A11481)+1</f>
        <v>9888</v>
      </c>
      <c r="C11482" s="1" t="str">
        <f aca="false">IF(H11482="",F11482,H11482)</f>
        <v>Aulander Solar</v>
      </c>
      <c r="F11482" s="5"/>
      <c r="G11482" s="1" t="n">
        <v>59707</v>
      </c>
      <c r="H11482" s="1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false" customHeight="true" outlineLevel="0" collapsed="false">
      <c r="A11483" s="1" t="n">
        <f aca="false">A11482</f>
        <v>9888</v>
      </c>
      <c r="C11483" s="1" t="str">
        <f aca="false">IF(H11483="",F11483,H11483)</f>
        <v>aulander holloman solar, llc</v>
      </c>
      <c r="F11483" s="5"/>
      <c r="G11483" s="1" t="n">
        <v>62340</v>
      </c>
      <c r="H11483" s="1" t="s">
        <v>15899</v>
      </c>
    </row>
    <row r="11484" customFormat="false" ht="15" hidden="false" customHeight="true" outlineLevel="0" collapsed="false">
      <c r="A11484" s="1" t="n">
        <f aca="false">MAX($A$2:$A11482)+1</f>
        <v>9889</v>
      </c>
      <c r="C11484" s="1" t="str">
        <f aca="false">IF(H11484="",F11484,H11484)</f>
        <v>Austin Solar</v>
      </c>
      <c r="F11484" s="5"/>
      <c r="G11484" s="1" t="n">
        <v>58733</v>
      </c>
      <c r="H11484" s="1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false" customHeight="true" outlineLevel="0" collapsed="false">
      <c r="A11485" s="1" t="n">
        <f aca="false">MAX($A$2:$A11484)+1</f>
        <v>9890</v>
      </c>
      <c r="C11485" s="1" t="str">
        <f aca="false">IF(H11485="",F11485,H11485)</f>
        <v>Ayrshire</v>
      </c>
      <c r="F11485" s="5"/>
      <c r="G11485" s="1" t="n">
        <v>58792</v>
      </c>
      <c r="H11485" s="1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false" customHeight="true" outlineLevel="0" collapsed="false">
      <c r="A11486" s="1" t="n">
        <f aca="false">MAX($A$2:$A11485)+1</f>
        <v>9891</v>
      </c>
      <c r="C11486" s="1" t="str">
        <f aca="false">IF(H11486="",F11486,H11486)</f>
        <v>Baltimore Church Solar, LLC</v>
      </c>
      <c r="F11486" s="5"/>
      <c r="G11486" s="1" t="n">
        <v>60144</v>
      </c>
      <c r="H11486" s="1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false" customHeight="true" outlineLevel="0" collapsed="false">
      <c r="A11487" s="1" t="n">
        <f aca="false">MAX($A$2:$A11486)+1</f>
        <v>9892</v>
      </c>
      <c r="C11487" s="1" t="str">
        <f aca="false">IF(H11487="",F11487,H11487)</f>
        <v>Basswood Energy, LLC</v>
      </c>
      <c r="F11487" s="5"/>
      <c r="G11487" s="1" t="n">
        <v>59420</v>
      </c>
      <c r="H11487" s="1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false" customHeight="true" outlineLevel="0" collapsed="false">
      <c r="A11488" s="1" t="n">
        <f aca="false">MAX($A$2:$A11487)+1</f>
        <v>9893</v>
      </c>
      <c r="C11488" s="1" t="str">
        <f aca="false">IF(H11488="",F11488,H11488)</f>
        <v>Bayles</v>
      </c>
      <c r="F11488" s="5"/>
      <c r="G11488" s="1" t="n">
        <v>58816</v>
      </c>
      <c r="H11488" s="1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false" customHeight="true" outlineLevel="0" collapsed="false">
      <c r="A11489" s="1" t="n">
        <f aca="false">MAX($A$2:$A11488)+1</f>
        <v>9894</v>
      </c>
      <c r="C11489" s="1" t="str">
        <f aca="false">IF(H11489="",F11489,H11489)</f>
        <v>Bayshore Solar A, LLC</v>
      </c>
      <c r="F11489" s="5"/>
      <c r="G11489" s="1" t="n">
        <v>60481</v>
      </c>
      <c r="H11489" s="1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false" customHeight="true" outlineLevel="0" collapsed="false">
      <c r="A11490" s="1" t="n">
        <f aca="false">MAX($A$2:$A11489)+1</f>
        <v>9895</v>
      </c>
      <c r="C11490" s="1" t="str">
        <f aca="false">IF(H11490="",F11490,H11490)</f>
        <v>Bayshore Solar B, LLC</v>
      </c>
      <c r="F11490" s="5"/>
      <c r="G11490" s="1" t="n">
        <v>60474</v>
      </c>
      <c r="H11490" s="1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false" customHeight="true" outlineLevel="0" collapsed="false">
      <c r="A11491" s="1" t="n">
        <f aca="false">MAX($A$2:$A11490)+1</f>
        <v>9896</v>
      </c>
      <c r="C11491" s="1" t="str">
        <f aca="false">IF(H11491="",F11491,H11491)</f>
        <v>Bayshore Solar C, LLC</v>
      </c>
      <c r="F11491" s="5"/>
      <c r="G11491" s="1" t="n">
        <v>60475</v>
      </c>
      <c r="H11491" s="1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false" customHeight="true" outlineLevel="0" collapsed="false">
      <c r="A11492" s="1" t="n">
        <f aca="false">MAX($A$2:$A11491)+1</f>
        <v>9897</v>
      </c>
      <c r="C11492" s="1" t="str">
        <f aca="false">IF(H11492="",F11492,H11492)</f>
        <v>Beacon Solar Plant Site 2</v>
      </c>
      <c r="F11492" s="5"/>
      <c r="G11492" s="1" t="n">
        <v>59309</v>
      </c>
      <c r="H11492" s="1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false" customHeight="true" outlineLevel="0" collapsed="false">
      <c r="A11493" s="1" t="n">
        <f aca="false">MAX($A$2:$A11492)+1</f>
        <v>9898</v>
      </c>
      <c r="C11493" s="1" t="str">
        <f aca="false">IF(H11493="",F11493,H11493)</f>
        <v>Beacon Solar Plant Site 5</v>
      </c>
      <c r="F11493" s="5"/>
      <c r="G11493" s="1" t="n">
        <v>59308</v>
      </c>
      <c r="H11493" s="1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false" customHeight="true" outlineLevel="0" collapsed="false">
      <c r="A11494" s="1" t="n">
        <f aca="false">MAX($A$2:$A11493)+1</f>
        <v>9899</v>
      </c>
      <c r="C11494" s="1" t="str">
        <f aca="false">IF(H11494="",F11494,H11494)</f>
        <v>Bearford Farm Solar Project</v>
      </c>
      <c r="F11494" s="5"/>
      <c r="G11494" s="1" t="n">
        <v>59567</v>
      </c>
      <c r="H11494" s="1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false" customHeight="true" outlineLevel="0" collapsed="false">
      <c r="A11495" s="1" t="n">
        <f aca="false">MAX($A$2:$A11494)+1</f>
        <v>9900</v>
      </c>
      <c r="C11495" s="1" t="str">
        <f aca="false">IF(H11495="",F11495,H11495)</f>
        <v>Bearkat</v>
      </c>
      <c r="F11495" s="5"/>
      <c r="G11495" s="1" t="n">
        <v>59972</v>
      </c>
      <c r="H11495" s="1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false" customHeight="true" outlineLevel="0" collapsed="false">
      <c r="A11496" s="1" t="n">
        <f aca="false">MAX($A$2:$A11495)+1</f>
        <v>9901</v>
      </c>
      <c r="C11496" s="1" t="str">
        <f aca="false">IF(H11496="",F11496,H11496)</f>
        <v>Benson Creek Windfarm</v>
      </c>
      <c r="F11496" s="5"/>
      <c r="G11496" s="1" t="n">
        <v>59491</v>
      </c>
      <c r="H11496" s="1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false" customHeight="true" outlineLevel="0" collapsed="false">
      <c r="A11497" s="1" t="n">
        <f aca="false">MAX($A$2:$A11496)+1</f>
        <v>9902</v>
      </c>
      <c r="C11497" s="1" t="str">
        <f aca="false">IF(H11497="",F11497,H11497)</f>
        <v>Beth Solar</v>
      </c>
      <c r="F11497" s="5"/>
      <c r="G11497" s="1" t="n">
        <v>58734</v>
      </c>
      <c r="H11497" s="1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false" customHeight="true" outlineLevel="0" collapsed="false">
      <c r="A11498" s="1" t="n">
        <f aca="false">MAX($A$2:$A11497)+1</f>
        <v>9903</v>
      </c>
      <c r="C11498" s="1" t="str">
        <f aca="false">IF(H11498="",F11498,H11498)</f>
        <v>Bethel Wind Farm LLC</v>
      </c>
      <c r="F11498" s="5"/>
      <c r="G11498" s="1" t="n">
        <v>60414</v>
      </c>
      <c r="H11498" s="1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false" customHeight="true" outlineLevel="0" collapsed="false">
      <c r="A11499" s="1" t="n">
        <f aca="false">MAX($A$2:$A11498)+1</f>
        <v>9904</v>
      </c>
      <c r="C11499" s="1" t="str">
        <f aca="false">IF(H11499="",F11499,H11499)</f>
        <v>Big Boy Solar</v>
      </c>
      <c r="F11499" s="5"/>
      <c r="G11499" s="1" t="n">
        <v>58736</v>
      </c>
      <c r="H11499" s="1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false" customHeight="true" outlineLevel="0" collapsed="false">
      <c r="A11500" s="1" t="n">
        <f aca="false">MAX($A$2:$A11499)+1</f>
        <v>9905</v>
      </c>
      <c r="C11500" s="1" t="str">
        <f aca="false">IF(H11500="",F11500,H11500)</f>
        <v>Binks Solar</v>
      </c>
      <c r="F11500" s="5"/>
      <c r="G11500" s="1" t="n">
        <v>58737</v>
      </c>
      <c r="H11500" s="1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false" customHeight="true" outlineLevel="0" collapsed="false">
      <c r="A11501" s="1" t="n">
        <f aca="false">MAX($A$2:$A11500)+1</f>
        <v>9906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1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false" customHeight="true" outlineLevel="0" collapsed="false">
      <c r="A11502" s="1" t="n">
        <f aca="false">MAX($A$2:$A11501)+1</f>
        <v>9907</v>
      </c>
      <c r="C11502" s="1" t="str">
        <f aca="false">IF(H11502="",F11502,H11502)</f>
        <v>Black Fork Wind Energy Project</v>
      </c>
      <c r="F11502" s="5"/>
      <c r="G11502" s="1" t="n">
        <v>59907</v>
      </c>
      <c r="H11502" s="1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false" customHeight="true" outlineLevel="0" collapsed="false">
      <c r="A11503" s="1" t="n">
        <f aca="false">MAX($A$2:$A11502)+1</f>
        <v>9908</v>
      </c>
      <c r="C11503" s="1" t="str">
        <f aca="false">IF(H11503="",F11503,H11503)</f>
        <v>Black Oak Wind Farm</v>
      </c>
      <c r="F11503" s="5"/>
      <c r="G11503" s="1" t="n">
        <v>59813</v>
      </c>
      <c r="H11503" s="1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false" customHeight="true" outlineLevel="0" collapsed="false">
      <c r="A11504" s="1" t="n">
        <f aca="false">MAX($A$2:$A11503)+1</f>
        <v>9909</v>
      </c>
      <c r="C11504" s="1" t="str">
        <f aca="false">IF(H11504="",F11504,H11504)</f>
        <v>Blackwell Solar Park</v>
      </c>
      <c r="F11504" s="5"/>
      <c r="G11504" s="1" t="n">
        <v>59524</v>
      </c>
      <c r="H11504" s="1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false" customHeight="true" outlineLevel="0" collapsed="false">
      <c r="A11505" s="1" t="n">
        <f aca="false">MAX($A$2:$A11504)+1</f>
        <v>9910</v>
      </c>
      <c r="C11505" s="1" t="str">
        <f aca="false">IF(H11505="",F11505,H11505)</f>
        <v>Bladen Solar Farm</v>
      </c>
      <c r="F11505" s="5"/>
      <c r="G11505" s="1" t="n">
        <v>60296</v>
      </c>
      <c r="H11505" s="1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false" customHeight="true" outlineLevel="0" collapsed="false">
      <c r="A11506" s="1" t="n">
        <f aca="false">MAX($A$2:$A11505)+1</f>
        <v>9911</v>
      </c>
      <c r="C11506" s="1" t="str">
        <f aca="false">IF(H11506="",F11506,H11506)</f>
        <v>Blazing Star Wind Farm 1</v>
      </c>
      <c r="F11506" s="5"/>
      <c r="G11506" s="1" t="n">
        <v>60504</v>
      </c>
      <c r="H11506" s="1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false" customHeight="true" outlineLevel="0" collapsed="false">
      <c r="A11507" s="1" t="n">
        <f aca="false">MAX($A$2:$A11506)+1</f>
        <v>9912</v>
      </c>
      <c r="C11507" s="1" t="str">
        <f aca="false">IF(H11507="",F11507,H11507)</f>
        <v>Bloomsbury Solar, LLC</v>
      </c>
      <c r="F11507" s="5"/>
      <c r="G11507" s="1" t="n">
        <v>59970</v>
      </c>
      <c r="H11507" s="1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false" customHeight="true" outlineLevel="0" collapsed="false">
      <c r="A11508" s="1" t="n">
        <f aca="false">MAX($A$2:$A11507)+1</f>
        <v>9913</v>
      </c>
      <c r="C11508" s="1" t="str">
        <f aca="false">IF(H11508="",F11508,H11508)</f>
        <v>Blue Bird Solar</v>
      </c>
      <c r="F11508" s="5"/>
      <c r="G11508" s="1" t="n">
        <v>60177</v>
      </c>
      <c r="H11508" s="1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false" customHeight="true" outlineLevel="0" collapsed="false">
      <c r="A11509" s="1" t="n">
        <f aca="false">MAX($A$2:$A11508)+1</f>
        <v>9914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1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false" customHeight="true" outlineLevel="0" collapsed="false">
      <c r="A11510" s="1" t="n">
        <f aca="false">MAX($A$2:$A11509)+1</f>
        <v>9915</v>
      </c>
      <c r="C11510" s="1" t="str">
        <f aca="false">IF(H11510="",F11510,H11510)</f>
        <v>Blue Mountain Wind Farm</v>
      </c>
      <c r="F11510" s="5"/>
      <c r="G11510" s="1" t="n">
        <v>58764</v>
      </c>
      <c r="H11510" s="1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false" customHeight="true" outlineLevel="0" collapsed="false">
      <c r="A11511" s="1" t="n">
        <f aca="false">MAX($A$2:$A11510)+1</f>
        <v>9916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1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false" customHeight="true" outlineLevel="0" collapsed="false">
      <c r="A11512" s="1" t="n">
        <f aca="false">MAX($A$2:$A11511)+1</f>
        <v>9917</v>
      </c>
      <c r="C11512" s="1" t="str">
        <f aca="false">IF(H11512="",F11512,H11512)</f>
        <v>Blythe Solar III, LLC</v>
      </c>
      <c r="F11512" s="5"/>
      <c r="G11512" s="1" t="n">
        <v>60094</v>
      </c>
      <c r="H11512" s="1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false" customHeight="true" outlineLevel="0" collapsed="false">
      <c r="A11513" s="1" t="n">
        <f aca="false">MAX($A$2:$A11512)+1</f>
        <v>9918</v>
      </c>
      <c r="C11513" s="1" t="str">
        <f aca="false">IF(H11513="",F11513,H11513)</f>
        <v>Blythe Solar IV, LLC</v>
      </c>
      <c r="F11513" s="5"/>
      <c r="G11513" s="1" t="n">
        <v>60095</v>
      </c>
      <c r="H11513" s="1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false" customHeight="true" outlineLevel="0" collapsed="false">
      <c r="A11514" s="1" t="n">
        <f aca="false">MAX($A$2:$A11513)+1</f>
        <v>9919</v>
      </c>
      <c r="C11514" s="1" t="str">
        <f aca="false">IF(H11514="",F11514,H11514)</f>
        <v>Bonnie Solar</v>
      </c>
      <c r="F11514" s="5"/>
      <c r="G11514" s="1" t="n">
        <v>60175</v>
      </c>
      <c r="H11514" s="1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false" customHeight="true" outlineLevel="0" collapsed="false">
      <c r="A11515" s="1" t="n">
        <f aca="false">MAX($A$2:$A11514)+1</f>
        <v>9920</v>
      </c>
      <c r="C11515" s="1" t="str">
        <f aca="false">IF(H11515="",F11515,H11515)</f>
        <v>Borden Solar Farm</v>
      </c>
      <c r="F11515" s="5"/>
      <c r="G11515" s="1" t="n">
        <v>59531</v>
      </c>
      <c r="H11515" s="1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false" customHeight="true" outlineLevel="0" collapsed="false">
      <c r="A11516" s="1" t="n">
        <f aca="false">MAX($A$2:$A11515)+1</f>
        <v>9921</v>
      </c>
      <c r="C11516" s="1" t="str">
        <f aca="false">IF(H11516="",F11516,H11516)</f>
        <v>Boykin PV1</v>
      </c>
      <c r="F11516" s="5"/>
      <c r="G11516" s="1" t="n">
        <v>59996</v>
      </c>
      <c r="H11516" s="1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false" customHeight="true" outlineLevel="0" collapsed="false">
      <c r="A11517" s="1" t="n">
        <f aca="false">MAX($A$2:$A11516)+1</f>
        <v>9922</v>
      </c>
      <c r="C11517" s="1" t="str">
        <f aca="false">IF(H11517="",F11517,H11517)</f>
        <v>Braddock Lock and Dam</v>
      </c>
      <c r="F11517" s="5"/>
      <c r="G11517" s="1" t="n">
        <v>59091</v>
      </c>
      <c r="H11517" s="1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false" customHeight="true" outlineLevel="0" collapsed="false">
      <c r="A11518" s="1" t="n">
        <f aca="false">MAX($A$2:$A11517)+1</f>
        <v>9923</v>
      </c>
      <c r="C11518" s="1" t="str">
        <f aca="false">IF(H11518="",F11518,H11518)</f>
        <v>Bradley Farm</v>
      </c>
      <c r="F11518" s="5"/>
      <c r="G11518" s="1" t="n">
        <v>59568</v>
      </c>
      <c r="H11518" s="1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false" customHeight="true" outlineLevel="0" collapsed="false">
      <c r="A11519" s="1" t="n">
        <f aca="false">MAX($A$2:$A11518)+1</f>
        <v>9924</v>
      </c>
      <c r="C11519" s="1" t="str">
        <f aca="false">IF(H11519="",F11519,H11519)</f>
        <v>Broadview Energy JN, LLC</v>
      </c>
      <c r="F11519" s="5"/>
      <c r="G11519" s="1" t="n">
        <v>60145</v>
      </c>
      <c r="H11519" s="1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false" customHeight="true" outlineLevel="0" collapsed="false">
      <c r="A11520" s="1" t="n">
        <f aca="false">MAX($A$2:$A11519)+1</f>
        <v>9925</v>
      </c>
      <c r="C11520" s="1" t="str">
        <f aca="false">IF(H11520="",F11520,H11520)</f>
        <v>Broadview Energy KW, LLC</v>
      </c>
      <c r="F11520" s="5"/>
      <c r="G11520" s="1" t="n">
        <v>60152</v>
      </c>
      <c r="H11520" s="1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false" customHeight="true" outlineLevel="0" collapsed="false">
      <c r="A11521" s="1" t="n">
        <f aca="false">MAX($A$2:$A11520)+1</f>
        <v>9926</v>
      </c>
      <c r="C11521" s="1" t="str">
        <f aca="false">IF(H11521="",F11521,H11521)</f>
        <v>Brooke Solar</v>
      </c>
      <c r="F11521" s="5"/>
      <c r="G11521" s="1" t="n">
        <v>60140</v>
      </c>
      <c r="H11521" s="1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false" customHeight="true" outlineLevel="0" collapsed="false">
      <c r="A11522" s="1" t="n">
        <f aca="false">MAX($A$2:$A11521)+1</f>
        <v>9927</v>
      </c>
      <c r="C11522" s="1" t="str">
        <f aca="false">IF(H11522="",F11522,H11522)</f>
        <v>Broome County</v>
      </c>
      <c r="F11522" s="5"/>
      <c r="G11522" s="1" t="n">
        <v>60507</v>
      </c>
      <c r="H11522" s="1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false" customHeight="true" outlineLevel="0" collapsed="false">
      <c r="A11523" s="1" t="n">
        <f aca="false">MAX($A$2:$A11522)+1</f>
        <v>9928</v>
      </c>
      <c r="C11523" s="1" t="str">
        <f aca="false">IF(H11523="",F11523,H11523)</f>
        <v>Buckeye Generation Center, LLC</v>
      </c>
      <c r="F11523" s="5"/>
      <c r="G11523" s="1" t="n">
        <v>59471</v>
      </c>
      <c r="H11523" s="1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false" customHeight="true" outlineLevel="0" collapsed="false">
      <c r="A11524" s="1" t="n">
        <f aca="false">MAX($A$2:$A11523)+1</f>
        <v>9929</v>
      </c>
      <c r="C11524" s="1" t="str">
        <f aca="false">IF(H11524="",F11524,H11524)</f>
        <v>Buckeye Wind Farm</v>
      </c>
      <c r="F11524" s="5"/>
      <c r="G11524" s="1" t="n">
        <v>58776</v>
      </c>
      <c r="H11524" s="1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false" customHeight="true" outlineLevel="0" collapsed="false">
      <c r="A11525" s="1" t="n">
        <f aca="false">MAX($A$2:$A11524)+1</f>
        <v>9930</v>
      </c>
      <c r="C11525" s="1" t="str">
        <f aca="false">IF(H11525="",F11525,H11525)</f>
        <v>Buckthorn Solar 1</v>
      </c>
      <c r="F11525" s="5"/>
      <c r="G11525" s="1" t="n">
        <v>60044</v>
      </c>
      <c r="H11525" s="1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false" customHeight="true" outlineLevel="0" collapsed="false">
      <c r="A11526" s="1" t="n">
        <f aca="false">MAX($A$2:$A11525)+1</f>
        <v>9931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1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false" customHeight="true" outlineLevel="0" collapsed="false">
      <c r="A11527" s="1" t="n">
        <f aca="false">MAX($A$2:$A11526)+1</f>
        <v>9932</v>
      </c>
      <c r="C11527" s="1" t="str">
        <f aca="false">IF(H11527="",F11527,H11527)</f>
        <v>CA Flats Solar 130, LLC</v>
      </c>
      <c r="F11527" s="5"/>
      <c r="G11527" s="1" t="n">
        <v>60033</v>
      </c>
      <c r="H11527" s="1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false" customHeight="true" outlineLevel="0" collapsed="false">
      <c r="A11528" s="1" t="n">
        <f aca="false">MAX($A$2:$A11527)+1</f>
        <v>9933</v>
      </c>
      <c r="C11528" s="1" t="str">
        <f aca="false">IF(H11528="",F11528,H11528)</f>
        <v>CA Flats Solar 150, LLC</v>
      </c>
      <c r="F11528" s="5"/>
      <c r="G11528" s="1" t="n">
        <v>60034</v>
      </c>
      <c r="H11528" s="1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false" customHeight="true" outlineLevel="0" collapsed="false">
      <c r="A11529" s="1" t="n">
        <f aca="false">MAX($A$2:$A11528)+1</f>
        <v>9934</v>
      </c>
      <c r="C11529" s="1" t="str">
        <f aca="false">IF(H11529="",F11529,H11529)</f>
        <v>Cabaniss Solar</v>
      </c>
      <c r="F11529" s="5"/>
      <c r="G11529" s="1" t="n">
        <v>60430</v>
      </c>
      <c r="H11529" s="1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false" customHeight="true" outlineLevel="0" collapsed="false">
      <c r="A11530" s="1" t="n">
        <f aca="false">MAX($A$2:$A11529)+1</f>
        <v>9935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1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false" customHeight="true" outlineLevel="0" collapsed="false">
      <c r="A11531" s="1" t="n">
        <f aca="false">MAX($A$2:$A11530)+1</f>
        <v>9936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1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false" customHeight="true" outlineLevel="0" collapsed="false">
      <c r="A11532" s="1" t="n">
        <f aca="false">MAX($A$2:$A11531)+1</f>
        <v>9937</v>
      </c>
      <c r="C11532" s="1" t="str">
        <f aca="false">IF(H11532="",F11532,H11532)</f>
        <v>Calypso Farm</v>
      </c>
      <c r="F11532" s="5"/>
      <c r="G11532" s="1" t="n">
        <v>59212</v>
      </c>
      <c r="H11532" s="1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false" customHeight="true" outlineLevel="0" collapsed="false">
      <c r="A11533" s="1" t="n">
        <f aca="false">MAX($A$2:$A11532)+1</f>
        <v>9938</v>
      </c>
      <c r="C11533" s="1" t="str">
        <f aca="false">IF(H11533="",F11533,H11533)</f>
        <v>Canton Mountain Wind</v>
      </c>
      <c r="F11533" s="5"/>
      <c r="G11533" s="1" t="n">
        <v>58620</v>
      </c>
      <c r="H11533" s="1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false" customHeight="true" outlineLevel="0" collapsed="false">
      <c r="A11534" s="1" t="n">
        <f aca="false">MAX($A$2:$A11533)+1</f>
        <v>9939</v>
      </c>
      <c r="C11534" s="1" t="str">
        <f aca="false">IF(H11534="",F11534,H11534)</f>
        <v>Canyon Wind Project, LLC</v>
      </c>
      <c r="F11534" s="5"/>
      <c r="G11534" s="1" t="n">
        <v>60271</v>
      </c>
      <c r="H11534" s="1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false" customHeight="true" outlineLevel="0" collapsed="false">
      <c r="A11535" s="1" t="n">
        <f aca="false">MAX($A$2:$A11534)+1</f>
        <v>9940</v>
      </c>
      <c r="C11535" s="1" t="str">
        <f aca="false">IF(H11535="",F11535,H11535)</f>
        <v>Capelin Solar</v>
      </c>
      <c r="F11535" s="5"/>
      <c r="G11535" s="1" t="n">
        <v>59400</v>
      </c>
      <c r="H11535" s="1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false" customHeight="true" outlineLevel="0" collapsed="false">
      <c r="A11536" s="1" t="n">
        <f aca="false">MAX($A$2:$A11535)+1</f>
        <v>9941</v>
      </c>
      <c r="C11536" s="1" t="str">
        <f aca="false">IF(H11536="",F11536,H11536)</f>
        <v>Caprock Solar 2 LLC</v>
      </c>
      <c r="F11536" s="5"/>
      <c r="G11536" s="1" t="n">
        <v>59846</v>
      </c>
      <c r="H11536" s="1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false" customHeight="true" outlineLevel="0" collapsed="false">
      <c r="A11537" s="1" t="n">
        <f aca="false">MAX($A$2:$A11536)+1</f>
        <v>9942</v>
      </c>
      <c r="C11537" s="1" t="str">
        <f aca="false">IF(H11537="",F11537,H11537)</f>
        <v>Cardinal Solar</v>
      </c>
      <c r="F11537" s="5"/>
      <c r="G11537" s="1" t="n">
        <v>60174</v>
      </c>
      <c r="H11537" s="1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false" customHeight="true" outlineLevel="0" collapsed="false">
      <c r="A11538" s="1" t="n">
        <f aca="false">MAX($A$2:$A11537)+1</f>
        <v>9943</v>
      </c>
      <c r="C11538" s="1" t="str">
        <f aca="false">IF(H11538="",F11538,H11538)</f>
        <v>Carlsbad Energy Center</v>
      </c>
      <c r="F11538" s="5"/>
      <c r="G11538" s="1" t="n">
        <v>59002</v>
      </c>
      <c r="H11538" s="1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false" customHeight="true" outlineLevel="0" collapsed="false">
      <c r="A11539" s="1" t="n">
        <f aca="false">MAX($A$2:$A11538)+1</f>
        <v>9944</v>
      </c>
      <c r="C11539" s="1" t="str">
        <f aca="false">IF(H11539="",F11539,H11539)</f>
        <v>Carroll County Energy</v>
      </c>
      <c r="F11539" s="5"/>
      <c r="G11539" s="1" t="n">
        <v>59773</v>
      </c>
      <c r="H11539" s="1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false" customHeight="true" outlineLevel="0" collapsed="false">
      <c r="A11540" s="1" t="n">
        <f aca="false">MAX($A$2:$A11539)+1</f>
        <v>9945</v>
      </c>
      <c r="C11540" s="1" t="str">
        <f aca="false">IF(H11540="",F11540,H11540)</f>
        <v>Carter Solar</v>
      </c>
      <c r="F11540" s="5"/>
      <c r="G11540" s="1" t="n">
        <v>60167</v>
      </c>
      <c r="H11540" s="1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false" customHeight="true" outlineLevel="0" collapsed="false">
      <c r="A11541" s="1" t="n">
        <f aca="false">MAX($A$2:$A11540)+1</f>
        <v>9946</v>
      </c>
      <c r="C11541" s="1" t="str">
        <f aca="false">IF(H11541="",F11541,H11541)</f>
        <v>Cash Solar</v>
      </c>
      <c r="F11541" s="5"/>
      <c r="G11541" s="1" t="n">
        <v>60178</v>
      </c>
      <c r="H11541" s="1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false" customHeight="true" outlineLevel="0" collapsed="false">
      <c r="A11542" s="1" t="n">
        <f aca="false">MAX($A$2:$A11541)+1</f>
        <v>9947</v>
      </c>
      <c r="C11542" s="1" t="str">
        <f aca="false">IF(H11542="",F11542,H11542)</f>
        <v>Cassadaga  Wind Farm</v>
      </c>
      <c r="F11542" s="5"/>
      <c r="G11542" s="1" t="n">
        <v>58777</v>
      </c>
      <c r="H11542" s="1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false" customHeight="true" outlineLevel="0" collapsed="false">
      <c r="A11543" s="1" t="n">
        <f aca="false">MAX($A$2:$A11542)+1</f>
        <v>9948</v>
      </c>
      <c r="C11543" s="1" t="str">
        <f aca="false">IF(H11543="",F11543,H11543)</f>
        <v>Castle Gap Solar</v>
      </c>
      <c r="F11543" s="5"/>
      <c r="G11543" s="1" t="n">
        <v>60123</v>
      </c>
      <c r="H11543" s="1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false" customHeight="true" outlineLevel="0" collapsed="false">
      <c r="A11544" s="1" t="n">
        <f aca="false">MAX($A$2:$A11543)+1</f>
        <v>9949</v>
      </c>
      <c r="C11544" s="1" t="str">
        <f aca="false">IF(H11544="",F11544,H11544)</f>
        <v>Cattle Ridge Wind Farm 1</v>
      </c>
      <c r="F11544" s="5"/>
      <c r="G11544" s="1" t="n">
        <v>60503</v>
      </c>
      <c r="H11544" s="1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false" customHeight="true" outlineLevel="0" collapsed="false">
      <c r="A11545" s="1" t="n">
        <f aca="false">MAX($A$2:$A11544)+1</f>
        <v>9950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1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false" customHeight="true" outlineLevel="0" collapsed="false">
      <c r="A11546" s="1" t="n">
        <f aca="false">MAX($A$2:$A11545)+1</f>
        <v>9951</v>
      </c>
      <c r="C11546" s="1" t="str">
        <f aca="false">IF(H11546="",F11546,H11546)</f>
        <v>Chamon Power LLC</v>
      </c>
      <c r="F11546" s="5"/>
      <c r="G11546" s="1" t="n">
        <v>60460</v>
      </c>
      <c r="H11546" s="1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false" customHeight="true" outlineLevel="0" collapsed="false">
      <c r="A11547" s="1" t="n">
        <f aca="false">MAX($A$2:$A11546)+1</f>
        <v>9952</v>
      </c>
      <c r="C11547" s="1" t="str">
        <f aca="false">IF(H11547="",F11547,H11547)</f>
        <v>Changing Winds</v>
      </c>
      <c r="F11547" s="5"/>
      <c r="G11547" s="1" t="n">
        <v>59243</v>
      </c>
      <c r="H11547" s="1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false" customHeight="true" outlineLevel="0" collapsed="false">
      <c r="A11548" s="1" t="n">
        <f aca="false">MAX($A$2:$A11547)+1</f>
        <v>9953</v>
      </c>
      <c r="C11548" s="1" t="str">
        <f aca="false">IF(H11548="",F11548,H11548)</f>
        <v>Chapman Ranch Wind I</v>
      </c>
      <c r="F11548" s="5"/>
      <c r="G11548" s="1" t="n">
        <v>59193</v>
      </c>
      <c r="H11548" s="1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false" customHeight="true" outlineLevel="0" collapsed="false">
      <c r="A11549" s="1" t="n">
        <f aca="false">MAX($A$2:$A11548)+1</f>
        <v>9954</v>
      </c>
      <c r="C11549" s="1" t="str">
        <f aca="false">IF(H11549="",F11549,H11549)</f>
        <v>Charlie Solar</v>
      </c>
      <c r="F11549" s="5"/>
      <c r="G11549" s="1" t="n">
        <v>58738</v>
      </c>
      <c r="H11549" s="1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false" customHeight="true" outlineLevel="0" collapsed="false">
      <c r="A11550" s="1" t="n">
        <f aca="false">MAX($A$2:$A11549)+1</f>
        <v>9955</v>
      </c>
      <c r="C11550" s="1" t="str">
        <f aca="false">IF(H11550="",F11550,H11550)</f>
        <v>Chatham Park Solar Farm</v>
      </c>
      <c r="F11550" s="5"/>
      <c r="G11550" s="1" t="n">
        <v>58869</v>
      </c>
      <c r="H11550" s="1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false" customHeight="true" outlineLevel="0" collapsed="false">
      <c r="A11551" s="1" t="n">
        <f aca="false">MAX($A$2:$A11550)+1</f>
        <v>9956</v>
      </c>
      <c r="C11551" s="1" t="str">
        <f aca="false">IF(H11551="",F11551,H11551)</f>
        <v>Chilocco Wind Farm</v>
      </c>
      <c r="F11551" s="5"/>
      <c r="G11551" s="1" t="n">
        <v>58406</v>
      </c>
      <c r="H11551" s="1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false" customHeight="true" outlineLevel="0" collapsed="false">
      <c r="A11552" s="1" t="n">
        <f aca="false">MAX($A$2:$A11551)+1</f>
        <v>9957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1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false" customHeight="true" outlineLevel="0" collapsed="false">
      <c r="A11553" s="1" t="n">
        <f aca="false">MAX($A$2:$A11552)+1</f>
        <v>9958</v>
      </c>
      <c r="C11553" s="1" t="str">
        <f aca="false">IF(H11553="",F11553,H11553)</f>
        <v>Christina Solar</v>
      </c>
      <c r="F11553" s="5"/>
      <c r="G11553" s="1" t="n">
        <v>60172</v>
      </c>
      <c r="H11553" s="1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false" customHeight="true" outlineLevel="0" collapsed="false">
      <c r="A11554" s="1" t="n">
        <f aca="false">MAX($A$2:$A11553)+1</f>
        <v>9959</v>
      </c>
      <c r="C11554" s="1" t="str">
        <f aca="false">IF(H11554="",F11554,H11554)</f>
        <v>Cielo Lindo</v>
      </c>
      <c r="F11554" s="5"/>
      <c r="G11554" s="1" t="n">
        <v>60264</v>
      </c>
      <c r="H11554" s="1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false" customHeight="true" outlineLevel="0" collapsed="false">
      <c r="A11555" s="1" t="n">
        <f aca="false">MAX($A$2:$A11554)+1</f>
        <v>9960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1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false" customHeight="true" outlineLevel="0" collapsed="false">
      <c r="A11556" s="1" t="n">
        <f aca="false">MAX($A$2:$A11555)+1</f>
        <v>9961</v>
      </c>
      <c r="C11556" s="1" t="str">
        <f aca="false">IF(H11556="",F11556,H11556)</f>
        <v>Clark 1 Solar</v>
      </c>
      <c r="F11556" s="5"/>
      <c r="G11556" s="1" t="n">
        <v>59697</v>
      </c>
      <c r="H11556" s="1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false" customHeight="true" outlineLevel="0" collapsed="false">
      <c r="A11557" s="1" t="n">
        <f aca="false">MAX($A$2:$A11556)+1</f>
        <v>9962</v>
      </c>
      <c r="C11557" s="1" t="str">
        <f aca="false">IF(H11557="",F11557,H11557)</f>
        <v>Clark 2 Solar</v>
      </c>
      <c r="F11557" s="5"/>
      <c r="G11557" s="1" t="n">
        <v>59698</v>
      </c>
      <c r="H11557" s="1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false" customHeight="true" outlineLevel="0" collapsed="false">
      <c r="A11558" s="1" t="n">
        <f aca="false">MAX($A$2:$A11557)+1</f>
        <v>9963</v>
      </c>
      <c r="C11558" s="1" t="str">
        <f aca="false">IF(H11558="",F11558,H11558)</f>
        <v>Clark 3 Solar</v>
      </c>
      <c r="F11558" s="5"/>
      <c r="G11558" s="1" t="n">
        <v>59699</v>
      </c>
      <c r="H11558" s="1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false" customHeight="true" outlineLevel="0" collapsed="false">
      <c r="A11559" s="1" t="n">
        <f aca="false">MAX($A$2:$A11558)+1</f>
        <v>9964</v>
      </c>
      <c r="C11559" s="1" t="str">
        <f aca="false">IF(H11559="",F11559,H11559)</f>
        <v>Clark 4 Solar</v>
      </c>
      <c r="F11559" s="5"/>
      <c r="G11559" s="1" t="n">
        <v>59700</v>
      </c>
      <c r="H11559" s="1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false" customHeight="true" outlineLevel="0" collapsed="false">
      <c r="A11560" s="1" t="n">
        <f aca="false">MAX($A$2:$A11559)+1</f>
        <v>9965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1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false" customHeight="true" outlineLevel="0" collapsed="false">
      <c r="A11561" s="1" t="n">
        <f aca="false">MAX($A$2:$A11560)+1</f>
        <v>9966</v>
      </c>
      <c r="C11561" s="1" t="str">
        <f aca="false">IF(H11561="",F11561,H11561)</f>
        <v>Clayton Solar</v>
      </c>
      <c r="F11561" s="5"/>
      <c r="G11561" s="1" t="n">
        <v>60171</v>
      </c>
      <c r="H11561" s="1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false" customHeight="true" outlineLevel="0" collapsed="false">
      <c r="A11562" s="1" t="n">
        <f aca="false">MAX($A$2:$A11561)+1</f>
        <v>9967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1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false" customHeight="true" outlineLevel="0" collapsed="false">
      <c r="A11563" s="1" t="n">
        <f aca="false">MAX($A$2:$A11562)+1</f>
        <v>9968</v>
      </c>
      <c r="C11563" s="1" t="str">
        <f aca="false">IF(H11563="",F11563,H11563)</f>
        <v>Clean Path Energy Center</v>
      </c>
      <c r="F11563" s="5"/>
      <c r="G11563" s="1" t="n">
        <v>60289</v>
      </c>
      <c r="H11563" s="1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false" customHeight="true" outlineLevel="0" collapsed="false">
      <c r="A11564" s="1" t="n">
        <f aca="false">MAX($A$2:$A11563)+1</f>
        <v>9969</v>
      </c>
      <c r="C11564" s="1" t="str">
        <f aca="false">IF(H11564="",F11564,H11564)</f>
        <v>Clear Springs Energy Center</v>
      </c>
      <c r="F11564" s="5"/>
      <c r="G11564" s="1" t="n">
        <v>59615</v>
      </c>
      <c r="H11564" s="1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false" customHeight="true" outlineLevel="0" collapsed="false">
      <c r="A11565" s="1" t="n">
        <f aca="false">MAX($A$2:$A11564)+1</f>
        <v>9970</v>
      </c>
      <c r="C11565" s="1" t="str">
        <f aca="false">IF(H11565="",F11565,H11565)</f>
        <v>Climax Solar</v>
      </c>
      <c r="F11565" s="5"/>
      <c r="G11565" s="1" t="n">
        <v>60286</v>
      </c>
      <c r="H11565" s="1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false" customHeight="true" outlineLevel="0" collapsed="false">
      <c r="A11566" s="1" t="n">
        <f aca="false">MAX($A$2:$A11565)+1</f>
        <v>9971</v>
      </c>
      <c r="C11566" s="1" t="str">
        <f aca="false">IF(H11566="",F11566,H11566)</f>
        <v>Clipperton Holdings</v>
      </c>
      <c r="F11566" s="5"/>
      <c r="G11566" s="1" t="n">
        <v>59213</v>
      </c>
      <c r="H11566" s="1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false" customHeight="true" outlineLevel="0" collapsed="false">
      <c r="A11567" s="1" t="n">
        <f aca="false">MAX($A$2:$A11566)+1</f>
        <v>9972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1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false" customHeight="true" outlineLevel="0" collapsed="false">
      <c r="A11568" s="1" t="n">
        <f aca="false">MAX($A$2:$A11567)+1</f>
        <v>9973</v>
      </c>
      <c r="C11568" s="1" t="str">
        <f aca="false">IF(H11568="",F11568,H11568)</f>
        <v>Colin Solar</v>
      </c>
      <c r="F11568" s="5"/>
      <c r="G11568" s="1" t="n">
        <v>58723</v>
      </c>
      <c r="H11568" s="1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false" customHeight="true" outlineLevel="0" collapsed="false">
      <c r="A11569" s="1" t="n">
        <f aca="false">MAX($A$2:$A11568)+1</f>
        <v>9974</v>
      </c>
      <c r="C11569" s="1" t="str">
        <f aca="false">IF(H11569="",F11569,H11569)</f>
        <v>Colorado Bend II</v>
      </c>
      <c r="F11569" s="5"/>
      <c r="G11569" s="1" t="n">
        <v>60122</v>
      </c>
      <c r="H11569" s="1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false" customHeight="true" outlineLevel="0" collapsed="false">
      <c r="A11570" s="1" t="n">
        <f aca="false">MAX($A$2:$A11569)+1</f>
        <v>9975</v>
      </c>
      <c r="C11570" s="1" t="str">
        <f aca="false">IF(H11570="",F11570,H11570)</f>
        <v>Con Dios Solar 11</v>
      </c>
      <c r="F11570" s="5"/>
      <c r="G11570" s="1" t="n">
        <v>59264</v>
      </c>
      <c r="H11570" s="1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false" customHeight="true" outlineLevel="0" collapsed="false">
      <c r="A11571" s="1" t="n">
        <f aca="false">MAX($A$2:$A11570)+1</f>
        <v>9976</v>
      </c>
      <c r="C11571" s="1" t="str">
        <f aca="false">IF(H11571="",F11571,H11571)</f>
        <v>Con Dios Solar 3</v>
      </c>
      <c r="F11571" s="5"/>
      <c r="G11571" s="1" t="n">
        <v>59263</v>
      </c>
      <c r="H11571" s="1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false" customHeight="true" outlineLevel="0" collapsed="false">
      <c r="A11572" s="1" t="n">
        <f aca="false">MAX($A$2:$A11571)+1</f>
        <v>9977</v>
      </c>
      <c r="C11572" s="1" t="str">
        <f aca="false">IF(H11572="",F11572,H11572)</f>
        <v>Concord Blue Eagar, LLC</v>
      </c>
      <c r="F11572" s="5"/>
      <c r="G11572" s="1" t="n">
        <v>60374</v>
      </c>
      <c r="H11572" s="1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false" customHeight="true" outlineLevel="0" collapsed="false">
      <c r="A11573" s="1" t="n">
        <f aca="false">MAX($A$2:$A11572)+1</f>
        <v>9978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1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false" customHeight="true" outlineLevel="0" collapsed="false">
      <c r="A11574" s="1" t="n">
        <f aca="false">MAX($A$2:$A11573)+1</f>
        <v>9979</v>
      </c>
      <c r="C11574" s="1" t="str">
        <f aca="false">IF(H11574="",F11574,H11574)</f>
        <v>Copenhagen Wind Farm</v>
      </c>
      <c r="F11574" s="5"/>
      <c r="G11574" s="1" t="n">
        <v>58979</v>
      </c>
      <c r="H11574" s="1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false" customHeight="true" outlineLevel="0" collapsed="false">
      <c r="A11575" s="1" t="n">
        <f aca="false">MAX($A$2:$A11574)+1</f>
        <v>9980</v>
      </c>
      <c r="C11575" s="1" t="str">
        <f aca="false">IF(H11575="",F11575,H11575)</f>
        <v>Copper Crossing Gen Station</v>
      </c>
      <c r="F11575" s="5"/>
      <c r="G11575" s="1" t="n">
        <v>58413</v>
      </c>
      <c r="H11575" s="1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false" customHeight="true" outlineLevel="0" collapsed="false">
      <c r="A11576" s="1" t="n">
        <f aca="false">MAX($A$2:$A11575)+1</f>
        <v>9981</v>
      </c>
      <c r="C11576" s="1" t="str">
        <f aca="false">IF(H11576="",F11576,H11576)</f>
        <v>Cotton Plains Wind Farm</v>
      </c>
      <c r="F11576" s="5"/>
      <c r="G11576" s="1" t="n">
        <v>60210</v>
      </c>
      <c r="H11576" s="1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false" customHeight="true" outlineLevel="0" collapsed="false">
      <c r="A11577" s="1" t="n">
        <f aca="false">MAX($A$2:$A11576)+1</f>
        <v>9982</v>
      </c>
      <c r="C11577" s="1" t="str">
        <f aca="false">IF(H11577="",F11577,H11577)</f>
        <v>Cotton Solar</v>
      </c>
      <c r="F11577" s="5"/>
      <c r="G11577" s="1" t="n">
        <v>59572</v>
      </c>
      <c r="H11577" s="1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false" customHeight="true" outlineLevel="0" collapsed="false">
      <c r="A11578" s="1" t="n">
        <f aca="false">MAX($A$2:$A11577)+1</f>
        <v>9983</v>
      </c>
      <c r="C11578" s="1" t="str">
        <f aca="false">IF(H11578="",F11578,H11578)</f>
        <v>Coyote Crest Wind Farm</v>
      </c>
      <c r="F11578" s="5"/>
      <c r="G11578" s="1" t="n">
        <v>58778</v>
      </c>
      <c r="H11578" s="1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false" customHeight="true" outlineLevel="0" collapsed="false">
      <c r="A11579" s="1" t="n">
        <f aca="false">MAX($A$2:$A11578)+1</f>
        <v>9984</v>
      </c>
      <c r="C11579" s="1" t="str">
        <f aca="false">IF(H11579="",F11579,H11579)</f>
        <v>CP Bloom Wind LLC</v>
      </c>
      <c r="F11579" s="5"/>
      <c r="G11579" s="1" t="n">
        <v>59888</v>
      </c>
      <c r="H11579" s="1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false" customHeight="true" outlineLevel="0" collapsed="false">
      <c r="A11580" s="1" t="n">
        <f aca="false">MAX($A$2:$A11579)+1</f>
        <v>9985</v>
      </c>
      <c r="C11580" s="1" t="str">
        <f aca="false">IF(H11580="",F11580,H11580)</f>
        <v>CPV Pondera King Energy Center</v>
      </c>
      <c r="F11580" s="5"/>
      <c r="G11580" s="1" t="n">
        <v>58910</v>
      </c>
      <c r="H11580" s="1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false" customHeight="true" outlineLevel="0" collapsed="false">
      <c r="A11581" s="1" t="n">
        <f aca="false">MAX($A$2:$A11580)+1</f>
        <v>9986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1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false" customHeight="true" outlineLevel="0" collapsed="false">
      <c r="A11582" s="1" t="n">
        <f aca="false">MAX($A$2:$A11581)+1</f>
        <v>9987</v>
      </c>
      <c r="C11582" s="1" t="str">
        <f aca="false">IF(H11582="",F11582,H11582)</f>
        <v>Crane Solar Facility</v>
      </c>
      <c r="F11582" s="5"/>
      <c r="G11582" s="1" t="n">
        <v>60435</v>
      </c>
      <c r="H11582" s="1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false" customHeight="true" outlineLevel="0" collapsed="false">
      <c r="A11583" s="1" t="n">
        <f aca="false">MAX($A$2:$A11582)+1</f>
        <v>9988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1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false" customHeight="true" outlineLevel="0" collapsed="false">
      <c r="A11584" s="1" t="n">
        <f aca="false">MAX($A$2:$A11583)+1</f>
        <v>9989</v>
      </c>
      <c r="C11584" s="1" t="str">
        <f aca="false">IF(H11584="",F11584,H11584)</f>
        <v>Crawford Solar</v>
      </c>
      <c r="F11584" s="5"/>
      <c r="G11584" s="1" t="n">
        <v>60294</v>
      </c>
      <c r="H11584" s="1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false" customHeight="true" outlineLevel="0" collapsed="false">
      <c r="A11585" s="1" t="n">
        <f aca="false">MAX($A$2:$A11584)+1</f>
        <v>9990</v>
      </c>
      <c r="C11585" s="1" t="str">
        <f aca="false">IF(H11585="",F11585,H11585)</f>
        <v>Crimson Solar</v>
      </c>
      <c r="F11585" s="5"/>
      <c r="G11585" s="1" t="n">
        <v>60295</v>
      </c>
      <c r="H11585" s="1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false" customHeight="true" outlineLevel="0" collapsed="false">
      <c r="A11586" s="1" t="n">
        <f aca="false">MAX($A$2:$A11585)+1</f>
        <v>9991</v>
      </c>
      <c r="C11586" s="1" t="str">
        <f aca="false">IF(H11586="",F11586,H11586)</f>
        <v>Crocker Wind Farm</v>
      </c>
      <c r="F11586" s="5"/>
      <c r="G11586" s="1" t="n">
        <v>60505</v>
      </c>
      <c r="H11586" s="1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false" customHeight="true" outlineLevel="0" collapsed="false">
      <c r="A11587" s="1" t="n">
        <f aca="false">MAX($A$2:$A11586)+1</f>
        <v>9992</v>
      </c>
      <c r="C11587" s="1" t="str">
        <f aca="false">IF(H11587="",F11587,H11587)</f>
        <v>Crosby County Wind Farm, LLC</v>
      </c>
      <c r="F11587" s="5"/>
      <c r="G11587" s="1" t="n">
        <v>60273</v>
      </c>
      <c r="H11587" s="1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false" customHeight="true" outlineLevel="0" collapsed="false">
      <c r="A11588" s="1" t="n">
        <f aca="false">MAX($A$2:$A11587)+1</f>
        <v>9993</v>
      </c>
      <c r="C11588" s="1" t="str">
        <f aca="false">IF(H11588="",F11588,H11588)</f>
        <v>Cuyama Solar, LLC</v>
      </c>
      <c r="F11588" s="5"/>
      <c r="G11588" s="1" t="n">
        <v>60043</v>
      </c>
      <c r="H11588" s="1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false" customHeight="true" outlineLevel="0" collapsed="false">
      <c r="A11589" s="1" t="n">
        <f aca="false">MAX($A$2:$A11588)+1</f>
        <v>9994</v>
      </c>
      <c r="C11589" s="1" t="str">
        <f aca="false">IF(H11589="",F11589,H11589)</f>
        <v>Daystar Solar</v>
      </c>
      <c r="F11589" s="5"/>
      <c r="G11589" s="1" t="n">
        <v>60179</v>
      </c>
      <c r="H11589" s="1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false" customHeight="true" outlineLevel="0" collapsed="false">
      <c r="A11590" s="1" t="n">
        <f aca="false">MAX($A$2:$A11589)+1</f>
        <v>9995</v>
      </c>
      <c r="C11590" s="1" t="str">
        <f aca="false">IF(H11590="",F11590,H11590)</f>
        <v>Decatur Co. Solar RES (IN)</v>
      </c>
      <c r="F11590" s="5"/>
      <c r="G11590" s="1" t="n">
        <v>59988</v>
      </c>
      <c r="H11590" s="1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false" customHeight="true" outlineLevel="0" collapsed="false">
      <c r="A11591" s="1" t="n">
        <f aca="false">MAX($A$2:$A11590)+1</f>
        <v>9996</v>
      </c>
      <c r="C11591" s="1" t="str">
        <f aca="false">IF(H11591="",F11591,H11591)</f>
        <v>Demille Solar Farm</v>
      </c>
      <c r="F11591" s="5"/>
      <c r="G11591" s="1" t="n">
        <v>60346</v>
      </c>
      <c r="H11591" s="1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false" customHeight="true" outlineLevel="0" collapsed="false">
      <c r="A11592" s="1" t="n">
        <f aca="false">MAX($A$2:$A11591)+1</f>
        <v>9997</v>
      </c>
      <c r="C11592" s="1" t="str">
        <f aca="false">IF(H11592="",F11592,H11592)</f>
        <v>Desert Quartzite</v>
      </c>
      <c r="F11592" s="5"/>
      <c r="G11592" s="1" t="n">
        <v>59871</v>
      </c>
      <c r="H11592" s="1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false" customHeight="true" outlineLevel="0" collapsed="false">
      <c r="A11593" s="1" t="n">
        <f aca="false">MAX($A$2:$A11592)+1</f>
        <v>9998</v>
      </c>
      <c r="C11593" s="1" t="str">
        <f aca="false">IF(H11593="",F11593,H11593)</f>
        <v>Dobbins Mill Farm</v>
      </c>
      <c r="F11593" s="5"/>
      <c r="G11593" s="1" t="n">
        <v>59101</v>
      </c>
      <c r="H11593" s="1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false" customHeight="true" outlineLevel="0" collapsed="false">
      <c r="A11594" s="1" t="n">
        <f aca="false">MAX($A$2:$A11593)+1</f>
        <v>9999</v>
      </c>
      <c r="C11594" s="1" t="str">
        <f aca="false">IF(H11594="",F11594,H11594)</f>
        <v>Double Weir</v>
      </c>
      <c r="F11594" s="5"/>
      <c r="H11594" s="1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false" customHeight="true" outlineLevel="0" collapsed="false">
      <c r="A11595" s="1" t="n">
        <f aca="false">MAX($A$2:$A11594)+1</f>
        <v>10000</v>
      </c>
      <c r="C11595" s="1" t="str">
        <f aca="false">IF(H11595="",F11595,H11595)</f>
        <v>Duck Solar</v>
      </c>
      <c r="F11595" s="5"/>
      <c r="G11595" s="1" t="n">
        <v>58724</v>
      </c>
      <c r="H11595" s="1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false" customHeight="true" outlineLevel="0" collapsed="false">
      <c r="A11596" s="1" t="n">
        <f aca="false">MAX($A$2:$A11595)+1</f>
        <v>10001</v>
      </c>
      <c r="C11596" s="1" t="str">
        <f aca="false">IF(H11596="",F11596,H11596)</f>
        <v>Durbin Creek Windfarm</v>
      </c>
      <c r="F11596" s="5"/>
      <c r="G11596" s="1" t="n">
        <v>59492</v>
      </c>
      <c r="H11596" s="1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false" customHeight="true" outlineLevel="0" collapsed="false">
      <c r="A11597" s="1" t="n">
        <f aca="false">MAX($A$2:$A11596)+1</f>
        <v>10002</v>
      </c>
      <c r="C11597" s="1" t="str">
        <f aca="false">IF(H11597="",F11597,H11597)</f>
        <v>Duroc Holdings</v>
      </c>
      <c r="F11597" s="5"/>
      <c r="G11597" s="1" t="n">
        <v>60379</v>
      </c>
      <c r="H11597" s="1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false" customHeight="true" outlineLevel="0" collapsed="false">
      <c r="A11598" s="1" t="n">
        <f aca="false">MAX($A$2:$A11597)+1</f>
        <v>10003</v>
      </c>
      <c r="C11598" s="1" t="str">
        <f aca="false">IF(H11598="",F11598,H11598)</f>
        <v>E Nash PV1</v>
      </c>
      <c r="F11598" s="5"/>
      <c r="G11598" s="1" t="n">
        <v>60002</v>
      </c>
      <c r="H11598" s="1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false" customHeight="true" outlineLevel="0" collapsed="false">
      <c r="A11599" s="1" t="n">
        <f aca="false">MAX($A$2:$A11598)+1</f>
        <v>10004</v>
      </c>
      <c r="C11599" s="1" t="str">
        <f aca="false">IF(H11599="",F11599,H11599)</f>
        <v>Eagle Solar</v>
      </c>
      <c r="F11599" s="5"/>
      <c r="G11599" s="1" t="n">
        <v>60161</v>
      </c>
      <c r="H11599" s="1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false" customHeight="true" outlineLevel="0" collapsed="false">
      <c r="A11600" s="1" t="n">
        <f aca="false">MAX($A$2:$A11599)+1</f>
        <v>10005</v>
      </c>
      <c r="C11600" s="1" t="str">
        <f aca="false">IF(H11600="",F11600,H11600)</f>
        <v>East Pecos Solar</v>
      </c>
      <c r="F11600" s="5"/>
      <c r="G11600" s="1" t="n">
        <v>60436</v>
      </c>
      <c r="H11600" s="1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false" customHeight="true" outlineLevel="0" collapsed="false">
      <c r="A11601" s="1" t="n">
        <f aca="false">MAX($A$2:$A11600)+1</f>
        <v>10006</v>
      </c>
      <c r="C11601" s="1" t="str">
        <f aca="false">IF(H11601="",F11601,H11601)</f>
        <v>Easter</v>
      </c>
      <c r="F11601" s="5"/>
      <c r="G11601" s="1" t="n">
        <v>59971</v>
      </c>
      <c r="H11601" s="1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false" customHeight="true" outlineLevel="0" collapsed="false">
      <c r="A11602" s="1" t="n">
        <f aca="false">MAX($A$2:$A11601)+1</f>
        <v>10007</v>
      </c>
      <c r="C11602" s="1" t="str">
        <f aca="false">IF(H11602="",F11602,H11602)</f>
        <v>EcoPoint Wind LLC</v>
      </c>
      <c r="F11602" s="5"/>
      <c r="G11602" s="1" t="n">
        <v>59902</v>
      </c>
      <c r="H11602" s="1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false" customHeight="true" outlineLevel="0" collapsed="false">
      <c r="A11603" s="1" t="n">
        <f aca="false">MAX($A$2:$A11602)+1</f>
        <v>10008</v>
      </c>
      <c r="C11603" s="1" t="str">
        <f aca="false">IF(H11603="",F11603,H11603)</f>
        <v>EKS Solar Farm</v>
      </c>
      <c r="F11603" s="5"/>
      <c r="G11603" s="1" t="n">
        <v>58705</v>
      </c>
      <c r="H11603" s="1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false" customHeight="true" outlineLevel="0" collapsed="false">
      <c r="A11604" s="1" t="n">
        <f aca="false">MAX($A$2:$A11603)+1</f>
        <v>10009</v>
      </c>
      <c r="C11604" s="1" t="str">
        <f aca="false">IF(H11604="",F11604,H11604)</f>
        <v>Enfield Farm</v>
      </c>
      <c r="F11604" s="5"/>
      <c r="G11604" s="1" t="n">
        <v>58860</v>
      </c>
      <c r="H11604" s="1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false" customHeight="true" outlineLevel="0" collapsed="false">
      <c r="A11605" s="1" t="n">
        <f aca="false">MAX($A$2:$A11604)+1</f>
        <v>10010</v>
      </c>
      <c r="C11605" s="1" t="str">
        <f aca="false">IF(H11605="",F11605,H11605)</f>
        <v>ESC Brooke County Power I</v>
      </c>
      <c r="F11605" s="5"/>
      <c r="G11605" s="1" t="n">
        <v>60202</v>
      </c>
      <c r="H11605" s="1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false" customHeight="true" outlineLevel="0" collapsed="false">
      <c r="A11606" s="1" t="n">
        <f aca="false">MAX($A$2:$A11605)+1</f>
        <v>10011</v>
      </c>
      <c r="C11606" s="1" t="str">
        <f aca="false">IF(H11606="",F11606,H11606)</f>
        <v>ESC Harrison County Power</v>
      </c>
      <c r="F11606" s="5"/>
      <c r="G11606" s="1" t="n">
        <v>60206</v>
      </c>
      <c r="H11606" s="1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false" customHeight="true" outlineLevel="0" collapsed="false">
      <c r="A11607" s="1" t="n">
        <f aca="false">MAX($A$2:$A11606)+1</f>
        <v>10012</v>
      </c>
      <c r="C11607" s="1" t="str">
        <f aca="false">IF(H11607="",F11607,H11607)</f>
        <v>ESC Tioga County Power</v>
      </c>
      <c r="F11607" s="5"/>
      <c r="G11607" s="1" t="n">
        <v>60205</v>
      </c>
      <c r="H11607" s="1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false" customHeight="true" outlineLevel="0" collapsed="false">
      <c r="A11608" s="1" t="n">
        <f aca="false">MAX($A$2:$A11607)+1</f>
        <v>10013</v>
      </c>
      <c r="C11608" s="1" t="str">
        <f aca="false">IF(H11608="",F11608,H11608)</f>
        <v>ESS Fairgrounds</v>
      </c>
      <c r="F11608" s="5"/>
      <c r="G11608" s="1" t="n">
        <v>60215</v>
      </c>
      <c r="H11608" s="1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false" customHeight="true" outlineLevel="0" collapsed="false">
      <c r="A11609" s="1" t="n">
        <f aca="false">MAX($A$2:$A11608)+1</f>
        <v>10014</v>
      </c>
      <c r="C11609" s="1" t="str">
        <f aca="false">IF(H11609="",F11609,H11609)</f>
        <v>ESS Lewes</v>
      </c>
      <c r="F11609" s="5"/>
      <c r="G11609" s="1" t="n">
        <v>60216</v>
      </c>
      <c r="H11609" s="1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false" customHeight="true" outlineLevel="0" collapsed="false">
      <c r="A11610" s="1" t="n">
        <f aca="false">MAX($A$2:$A11609)+1</f>
        <v>10015</v>
      </c>
      <c r="C11610" s="1" t="str">
        <f aca="false">IF(H11610="",F11610,H11610)</f>
        <v>ESS Wesel</v>
      </c>
      <c r="F11610" s="5"/>
      <c r="G11610" s="1" t="n">
        <v>60214</v>
      </c>
      <c r="H11610" s="1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false" customHeight="true" outlineLevel="0" collapsed="false">
      <c r="A11611" s="1" t="n">
        <f aca="false">MAX($A$2:$A11610)+1</f>
        <v>10016</v>
      </c>
      <c r="C11611" s="1" t="str">
        <f aca="false">IF(H11611="",F11611,H11611)</f>
        <v>Exelon West Medway II LLC</v>
      </c>
      <c r="F11611" s="5"/>
      <c r="G11611" s="1" t="n">
        <v>59882</v>
      </c>
      <c r="H11611" s="1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false" customHeight="true" outlineLevel="0" collapsed="false">
      <c r="A11612" s="1" t="n">
        <f aca="false">MAX($A$2:$A11611)+1</f>
        <v>10017</v>
      </c>
      <c r="C11612" s="1" t="str">
        <f aca="false">IF(H11612="",F11612,H11612)</f>
        <v>Fairhaven C</v>
      </c>
      <c r="F11612" s="5"/>
      <c r="G11612" s="1" t="n">
        <v>60423</v>
      </c>
      <c r="H11612" s="1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false" customHeight="true" outlineLevel="0" collapsed="false">
      <c r="A11613" s="1" t="n">
        <f aca="false">MAX($A$2:$A11612)+1</f>
        <v>10018</v>
      </c>
      <c r="C11613" s="1" t="str">
        <f aca="false">IF(H11613="",F11613,H11613)</f>
        <v>Faison Farm</v>
      </c>
      <c r="F11613" s="5"/>
      <c r="G11613" s="1" t="n">
        <v>59208</v>
      </c>
      <c r="H11613" s="1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false" customHeight="true" outlineLevel="0" collapsed="false">
      <c r="A11614" s="1" t="n">
        <f aca="false">MAX($A$2:$A11613)+1</f>
        <v>10019</v>
      </c>
      <c r="C11614" s="1" t="str">
        <f aca="false">IF(H11614="",F11614,H11614)</f>
        <v>FGE Texas I</v>
      </c>
      <c r="F11614" s="5"/>
      <c r="G11614" s="1" t="n">
        <v>58931</v>
      </c>
      <c r="H11614" s="1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false" customHeight="true" outlineLevel="0" collapsed="false">
      <c r="A11615" s="1" t="n">
        <f aca="false">MAX($A$2:$A11614)+1</f>
        <v>10020</v>
      </c>
      <c r="C11615" s="1" t="str">
        <f aca="false">IF(H11615="",F11615,H11615)</f>
        <v>FGE Texas II</v>
      </c>
      <c r="F11615" s="5"/>
      <c r="G11615" s="1" t="n">
        <v>58930</v>
      </c>
      <c r="H11615" s="1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false" customHeight="true" outlineLevel="0" collapsed="false">
      <c r="A11616" s="1" t="n">
        <f aca="false">MAX($A$2:$A11615)+1</f>
        <v>10021</v>
      </c>
      <c r="C11616" s="1" t="str">
        <f aca="false">IF(H11616="",F11616,H11616)</f>
        <v>Fiber Winds</v>
      </c>
      <c r="F11616" s="5"/>
      <c r="G11616" s="1" t="n">
        <v>59244</v>
      </c>
      <c r="H11616" s="1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false" customHeight="true" outlineLevel="0" collapsed="false">
      <c r="A11617" s="1" t="n">
        <f aca="false">MAX($A$2:$A11616)+1</f>
        <v>10022</v>
      </c>
      <c r="C11617" s="1" t="str">
        <f aca="false">IF(H11617="",F11617,H11617)</f>
        <v>Five Forks Solar</v>
      </c>
      <c r="F11617" s="5"/>
      <c r="G11617" s="1" t="n">
        <v>59951</v>
      </c>
      <c r="H11617" s="1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false" customHeight="true" outlineLevel="0" collapsed="false">
      <c r="A11618" s="1" t="n">
        <f aca="false">MAX($A$2:$A11617)+1</f>
        <v>10023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1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false" customHeight="true" outlineLevel="0" collapsed="false">
      <c r="A11619" s="1" t="n">
        <f aca="false">MAX($A$2:$A11618)+1</f>
        <v>10024</v>
      </c>
      <c r="C11619" s="1" t="str">
        <f aca="false">IF(H11619="",F11619,H11619)</f>
        <v>Flat Meeks PV 1</v>
      </c>
      <c r="F11619" s="5"/>
      <c r="G11619" s="1" t="n">
        <v>59514</v>
      </c>
      <c r="H11619" s="1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false" customHeight="true" outlineLevel="0" collapsed="false">
      <c r="A11620" s="1" t="n">
        <f aca="false">MAX($A$2:$A11619)+1</f>
        <v>10025</v>
      </c>
      <c r="C11620" s="1" t="str">
        <f aca="false">IF(H11620="",F11620,H11620)</f>
        <v>Florey Knobb</v>
      </c>
      <c r="F11620" s="5"/>
      <c r="G11620" s="1" t="n">
        <v>58821</v>
      </c>
      <c r="H11620" s="1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false" customHeight="true" outlineLevel="0" collapsed="false">
      <c r="A11621" s="1" t="n">
        <f aca="false">MAX($A$2:$A11620)+1</f>
        <v>10026</v>
      </c>
      <c r="C11621" s="1" t="str">
        <f aca="false">IF(H11621="",F11621,H11621)</f>
        <v>Fluvanna</v>
      </c>
      <c r="F11621" s="5"/>
      <c r="G11621" s="1" t="n">
        <v>59245</v>
      </c>
      <c r="H11621" s="1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false" customHeight="true" outlineLevel="0" collapsed="false">
      <c r="A11622" s="1" t="n">
        <f aca="false">MAX($A$2:$A11621)+1</f>
        <v>10027</v>
      </c>
      <c r="C11622" s="1" t="str">
        <f aca="false">IF(H11622="",F11622,H11622)</f>
        <v>Foothill Solar Project</v>
      </c>
      <c r="F11622" s="5"/>
      <c r="G11622" s="1" t="n">
        <v>59799</v>
      </c>
      <c r="H11622" s="1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false" customHeight="true" outlineLevel="0" collapsed="false">
      <c r="A11623" s="1" t="n">
        <f aca="false">MAX($A$2:$A11622)+1</f>
        <v>10028</v>
      </c>
      <c r="C11623" s="1" t="str">
        <f aca="false">IF(H11623="",F11623,H11623)</f>
        <v>Franklinton Solar</v>
      </c>
      <c r="F11623" s="5"/>
      <c r="G11623" s="1" t="n">
        <v>59708</v>
      </c>
      <c r="H11623" s="1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false" customHeight="true" outlineLevel="0" collapsed="false">
      <c r="A11624" s="1" t="n">
        <f aca="false">MAX($A$2:$A11623)+1</f>
        <v>10029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1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false" customHeight="true" outlineLevel="0" collapsed="false">
      <c r="A11625" s="1" t="n">
        <f aca="false">MAX($A$2:$A11624)+1</f>
        <v>10030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1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false" customHeight="true" outlineLevel="0" collapsed="false">
      <c r="A11626" s="1" t="n">
        <f aca="false">MAX($A$2:$A11625)+1</f>
        <v>10031</v>
      </c>
      <c r="C11626" s="1" t="str">
        <f aca="false">IF(H11626="",F11626,H11626)</f>
        <v>Fremont Farm</v>
      </c>
      <c r="F11626" s="5"/>
      <c r="G11626" s="1" t="n">
        <v>59103</v>
      </c>
      <c r="H11626" s="1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false" customHeight="true" outlineLevel="0" collapsed="false">
      <c r="A11627" s="1" t="n">
        <f aca="false">MAX($A$2:$A11626)+1</f>
        <v>10032</v>
      </c>
      <c r="C11627" s="1" t="str">
        <f aca="false">IF(H11627="",F11627,H11627)</f>
        <v>Friendswood Energy</v>
      </c>
      <c r="F11627" s="5"/>
      <c r="G11627" s="1" t="n">
        <v>60468</v>
      </c>
      <c r="H11627" s="1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false" customHeight="true" outlineLevel="0" collapsed="false">
      <c r="A11628" s="1" t="n">
        <f aca="false">MAX($A$2:$A11627)+1</f>
        <v>10033</v>
      </c>
      <c r="C11628" s="1" t="str">
        <f aca="false">IF(H11628="",F11628,H11628)</f>
        <v>Fuquay Farm</v>
      </c>
      <c r="F11628" s="5"/>
      <c r="G11628" s="1" t="n">
        <v>58331</v>
      </c>
      <c r="H11628" s="1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false" customHeight="true" outlineLevel="0" collapsed="false">
      <c r="A11629" s="1" t="n">
        <f aca="false">MAX($A$2:$A11628)+1</f>
        <v>10034</v>
      </c>
      <c r="C11629" s="1" t="str">
        <f aca="false">IF(H11629="",F11629,H11629)</f>
        <v>Fusion Solar Center LLC</v>
      </c>
      <c r="F11629" s="5"/>
      <c r="G11629" s="1" t="n">
        <v>58876</v>
      </c>
      <c r="H11629" s="1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false" customHeight="true" outlineLevel="0" collapsed="false">
      <c r="A11630" s="1" t="n">
        <f aca="false">MAX($A$2:$A11629)+1</f>
        <v>10035</v>
      </c>
      <c r="C11630" s="1" t="str">
        <f aca="false">IF(H11630="",F11630,H11630)</f>
        <v>Gallegos Wind Farm, Phase 1</v>
      </c>
      <c r="F11630" s="5"/>
      <c r="G11630" s="1" t="n">
        <v>59047</v>
      </c>
      <c r="H11630" s="1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false" customHeight="true" outlineLevel="0" collapsed="false">
      <c r="A11631" s="1" t="n">
        <f aca="false">MAX($A$2:$A11630)+1</f>
        <v>10036</v>
      </c>
      <c r="C11631" s="1" t="str">
        <f aca="false">IF(H11631="",F11631,H11631)</f>
        <v>Gantt Farm</v>
      </c>
      <c r="F11631" s="5"/>
      <c r="G11631" s="1" t="n">
        <v>59104</v>
      </c>
      <c r="H11631" s="1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false" customHeight="true" outlineLevel="0" collapsed="false">
      <c r="A11632" s="1" t="n">
        <f aca="false">MAX($A$2:$A11631)+1</f>
        <v>10037</v>
      </c>
      <c r="C11632" s="1" t="str">
        <f aca="false">IF(H11632="",F11632,H11632)</f>
        <v>Garland Farm</v>
      </c>
      <c r="F11632" s="5"/>
      <c r="G11632" s="1" t="n">
        <v>59209</v>
      </c>
      <c r="H11632" s="1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false" customHeight="true" outlineLevel="0" collapsed="false">
      <c r="A11633" s="1" t="n">
        <f aca="false">MAX($A$2:$A11632)+1</f>
        <v>10038</v>
      </c>
      <c r="C11633" s="1" t="str">
        <f aca="false">IF(H11633="",F11633,H11633)</f>
        <v>Garrison Butte Wind, LLC</v>
      </c>
      <c r="F11633" s="5"/>
      <c r="G11633" s="1" t="n">
        <v>60066</v>
      </c>
      <c r="H11633" s="1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false" customHeight="true" outlineLevel="0" collapsed="false">
      <c r="A11634" s="1" t="n">
        <f aca="false">MAX($A$2:$A11633)+1</f>
        <v>10039</v>
      </c>
      <c r="C11634" s="1" t="str">
        <f aca="false">IF(H11634="",F11634,H11634)</f>
        <v>Gateway Energy Center, LLC</v>
      </c>
      <c r="F11634" s="5"/>
      <c r="G11634" s="1" t="n">
        <v>59538</v>
      </c>
      <c r="H11634" s="1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false" customHeight="true" outlineLevel="0" collapsed="false">
      <c r="A11635" s="1" t="n">
        <f aca="false">MAX($A$2:$A11634)+1</f>
        <v>10040</v>
      </c>
      <c r="C11635" s="1" t="str">
        <f aca="false">IF(H11635="",F11635,H11635)</f>
        <v>Good Spring NGCC</v>
      </c>
      <c r="F11635" s="5"/>
      <c r="G11635" s="1" t="n">
        <v>58409</v>
      </c>
      <c r="H11635" s="1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false" customHeight="true" outlineLevel="0" collapsed="false">
      <c r="A11636" s="1" t="n">
        <f aca="false">MAX($A$2:$A11635)+1</f>
        <v>10041</v>
      </c>
      <c r="C11636" s="1" t="str">
        <f aca="false">IF(H11636="",F11636,H11636)</f>
        <v>Goodnight</v>
      </c>
      <c r="F11636" s="5"/>
      <c r="G11636" s="1" t="n">
        <v>59246</v>
      </c>
      <c r="H11636" s="1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false" customHeight="true" outlineLevel="0" collapsed="false">
      <c r="A11637" s="1" t="n">
        <f aca="false">MAX($A$2:$A11636)+1</f>
        <v>10042</v>
      </c>
      <c r="C11637" s="1" t="str">
        <f aca="false">IF(H11637="",F11637,H11637)</f>
        <v>Grady Wind Energy Center, LLC</v>
      </c>
      <c r="F11637" s="5"/>
      <c r="G11637" s="1" t="n">
        <v>60317</v>
      </c>
      <c r="H11637" s="1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false" customHeight="true" outlineLevel="0" collapsed="false">
      <c r="A11638" s="1" t="n">
        <f aca="false">MAX($A$2:$A11637)+1</f>
        <v>10043</v>
      </c>
      <c r="C11638" s="1" t="str">
        <f aca="false">IF(H11638="",F11638,H11638)</f>
        <v>Grandview Wind Farm III LLC</v>
      </c>
      <c r="F11638" s="5"/>
      <c r="G11638" s="1" t="n">
        <v>59067</v>
      </c>
      <c r="H11638" s="1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false" customHeight="true" outlineLevel="0" collapsed="false">
      <c r="A11639" s="1" t="n">
        <f aca="false">MAX($A$2:$A11638)+1</f>
        <v>10044</v>
      </c>
      <c r="C11639" s="1" t="str">
        <f aca="false">IF(H11639="",F11639,H11639)</f>
        <v>Grandy PV 1</v>
      </c>
      <c r="F11639" s="5"/>
      <c r="G11639" s="1" t="n">
        <v>59518</v>
      </c>
      <c r="H11639" s="1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false" customHeight="true" outlineLevel="0" collapsed="false">
      <c r="A11640" s="1" t="n">
        <f aca="false">MAX($A$2:$A11639)+1</f>
        <v>10045</v>
      </c>
      <c r="C11640" s="1" t="str">
        <f aca="false">IF(H11640="",F11640,H11640)</f>
        <v>Great Bay Solar 1</v>
      </c>
      <c r="F11640" s="5"/>
      <c r="G11640" s="1" t="n">
        <v>59851</v>
      </c>
      <c r="H11640" s="1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false" customHeight="true" outlineLevel="0" collapsed="false">
      <c r="A11641" s="1" t="n">
        <f aca="false">MAX($A$2:$A11640)+1</f>
        <v>10046</v>
      </c>
      <c r="C11641" s="1" t="str">
        <f aca="false">IF(H11641="",F11641,H11641)</f>
        <v>Great Bay Wind Energy Center</v>
      </c>
      <c r="F11641" s="5"/>
      <c r="G11641" s="1" t="n">
        <v>59385</v>
      </c>
      <c r="H11641" s="1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false" customHeight="true" outlineLevel="0" collapsed="false">
      <c r="A11642" s="1" t="n">
        <f aca="false">MAX($A$2:$A11641)+1</f>
        <v>10047</v>
      </c>
      <c r="C11642" s="1" t="str">
        <f aca="false">IF(H11642="",F11642,H11642)</f>
        <v>Green River Wind Farm</v>
      </c>
      <c r="F11642" s="5"/>
      <c r="G11642" s="1" t="n">
        <v>60471</v>
      </c>
      <c r="H11642" s="1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false" customHeight="true" outlineLevel="0" collapsed="false">
      <c r="A11643" s="1" t="n">
        <f aca="false">MAX($A$2:$A11642)+1</f>
        <v>10048</v>
      </c>
      <c r="C11643" s="1" t="str">
        <f aca="false">IF(H11643="",F11643,H11643)</f>
        <v>Greene County Meter #1</v>
      </c>
      <c r="F11643" s="5"/>
      <c r="G11643" s="1" t="n">
        <v>60463</v>
      </c>
      <c r="H11643" s="1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false" customHeight="true" outlineLevel="0" collapsed="false">
      <c r="A11644" s="1" t="n">
        <f aca="false">MAX($A$2:$A11643)+1</f>
        <v>10049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1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false" customHeight="true" outlineLevel="0" collapsed="false">
      <c r="A11645" s="1" t="n">
        <f aca="false">MAX($A$2:$A11644)+1</f>
        <v>10050</v>
      </c>
      <c r="C11645" s="1" t="str">
        <f aca="false">IF(H11645="",F11645,H11645)</f>
        <v>Greenville Farm 2</v>
      </c>
      <c r="F11645" s="5"/>
      <c r="G11645" s="1" t="n">
        <v>58850</v>
      </c>
      <c r="H11645" s="1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false" customHeight="true" outlineLevel="0" collapsed="false">
      <c r="A11646" s="1" t="n">
        <f aca="false">MAX($A$2:$A11645)+1</f>
        <v>10051</v>
      </c>
      <c r="C11646" s="1" t="str">
        <f aca="false">IF(H11646="",F11646,H11646)</f>
        <v>Grove Solar</v>
      </c>
      <c r="F11646" s="5"/>
      <c r="G11646" s="1" t="n">
        <v>60181</v>
      </c>
      <c r="H11646" s="1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false" customHeight="true" outlineLevel="0" collapsed="false">
      <c r="A11647" s="1" t="n">
        <f aca="false">MAX($A$2:$A11646)+1</f>
        <v>10052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1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false" customHeight="true" outlineLevel="0" collapsed="false">
      <c r="A11648" s="1" t="n">
        <f aca="false">MAX($A$2:$A11647)+1</f>
        <v>10053</v>
      </c>
      <c r="C11648" s="1" t="str">
        <f aca="false">IF(H11648="",F11648,H11648)</f>
        <v>Guernsey Holdings</v>
      </c>
      <c r="F11648" s="5"/>
      <c r="G11648" s="1" t="n">
        <v>59214</v>
      </c>
      <c r="H11648" s="1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false" customHeight="true" outlineLevel="0" collapsed="false">
      <c r="A11649" s="1" t="n">
        <f aca="false">MAX($A$2:$A11648)+1</f>
        <v>10054</v>
      </c>
      <c r="C11649" s="1" t="str">
        <f aca="false">IF(H11649="",F11649,H11649)</f>
        <v>Gulf Coast Solar Center I</v>
      </c>
      <c r="F11649" s="5"/>
      <c r="G11649" s="1" t="n">
        <v>59689</v>
      </c>
      <c r="H11649" s="1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false" customHeight="true" outlineLevel="0" collapsed="false">
      <c r="A11650" s="1" t="n">
        <f aca="false">MAX($A$2:$A11649)+1</f>
        <v>10055</v>
      </c>
      <c r="C11650" s="1" t="str">
        <f aca="false">IF(H11650="",F11650,H11650)</f>
        <v>Gulf Coast Solar Center II</v>
      </c>
      <c r="F11650" s="5"/>
      <c r="G11650" s="1" t="n">
        <v>59690</v>
      </c>
      <c r="H11650" s="1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false" customHeight="true" outlineLevel="0" collapsed="false">
      <c r="A11651" s="1" t="n">
        <f aca="false">MAX($A$2:$A11650)+1</f>
        <v>10056</v>
      </c>
      <c r="C11651" s="1" t="str">
        <f aca="false">IF(H11651="",F11651,H11651)</f>
        <v>Gulf Coast Solar Center III</v>
      </c>
      <c r="F11651" s="5"/>
      <c r="G11651" s="1" t="n">
        <v>59691</v>
      </c>
      <c r="H11651" s="1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false" customHeight="true" outlineLevel="0" collapsed="false">
      <c r="A11652" s="1" t="n">
        <f aca="false">MAX($A$2:$A11651)+1</f>
        <v>10057</v>
      </c>
      <c r="C11652" s="1" t="str">
        <f aca="false">IF(H11652="",F11652,H11652)</f>
        <v>Hale Community Wind Farm</v>
      </c>
      <c r="F11652" s="5"/>
      <c r="G11652" s="1" t="n">
        <v>59247</v>
      </c>
      <c r="H11652" s="1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false" customHeight="true" outlineLevel="0" collapsed="false">
      <c r="A11653" s="1" t="n">
        <f aca="false">MAX($A$2:$A11652)+1</f>
        <v>10058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1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false" customHeight="true" outlineLevel="0" collapsed="false">
      <c r="A11654" s="1" t="n">
        <f aca="false">MAX($A$2:$A11653)+1</f>
        <v>10059</v>
      </c>
      <c r="C11654" s="1" t="str">
        <f aca="false">IF(H11654="",F11654,H11654)</f>
        <v>Halyard Wharton Energy Center</v>
      </c>
      <c r="F11654" s="5"/>
      <c r="G11654" s="1" t="n">
        <v>60221</v>
      </c>
      <c r="H11654" s="1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false" customHeight="true" outlineLevel="0" collapsed="false">
      <c r="A11655" s="1" t="n">
        <f aca="false">MAX($A$2:$A11654)+1</f>
        <v>10060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1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false" customHeight="true" outlineLevel="0" collapsed="false">
      <c r="A11656" s="1" t="n">
        <f aca="false">MAX($A$2:$A11655)+1</f>
        <v>10061</v>
      </c>
      <c r="C11656" s="1" t="str">
        <f aca="false">IF(H11656="",F11656,H11656)</f>
        <v>Hawk Solar</v>
      </c>
      <c r="F11656" s="5"/>
      <c r="G11656" s="1" t="n">
        <v>60163</v>
      </c>
      <c r="H11656" s="1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false" customHeight="true" outlineLevel="0" collapsed="false">
      <c r="A11657" s="1" t="n">
        <f aca="false">MAX($A$2:$A11656)+1</f>
        <v>10062</v>
      </c>
      <c r="C11657" s="1" t="str">
        <f aca="false">IF(H11657="",F11657,H11657)</f>
        <v>Hawkins Solar</v>
      </c>
      <c r="F11657" s="5"/>
      <c r="G11657" s="1" t="n">
        <v>58727</v>
      </c>
      <c r="H11657" s="1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false" customHeight="true" outlineLevel="0" collapsed="false">
      <c r="A11658" s="1" t="n">
        <f aca="false">MAX($A$2:$A11657)+1</f>
        <v>10063</v>
      </c>
      <c r="C11658" s="1" t="str">
        <f aca="false">IF(H11658="",F11658,H11658)</f>
        <v>Hecate Energy Beacon Solar 1</v>
      </c>
      <c r="F11658" s="5"/>
      <c r="G11658" s="1" t="n">
        <v>59315</v>
      </c>
      <c r="H11658" s="1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false" customHeight="true" outlineLevel="0" collapsed="false">
      <c r="A11659" s="1" t="n">
        <f aca="false">MAX($A$2:$A11658)+1</f>
        <v>10064</v>
      </c>
      <c r="C11659" s="1" t="str">
        <f aca="false">IF(H11659="",F11659,H11659)</f>
        <v>Heedeh Solar</v>
      </c>
      <c r="F11659" s="5"/>
      <c r="G11659" s="1" t="n">
        <v>60157</v>
      </c>
      <c r="H11659" s="1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false" customHeight="true" outlineLevel="0" collapsed="false">
      <c r="A11660" s="1" t="n">
        <f aca="false">MAX($A$2:$A11659)+1</f>
        <v>10065</v>
      </c>
      <c r="C11660" s="1" t="str">
        <f aca="false">IF(H11660="",F11660,H11660)</f>
        <v>Helen Solar 1</v>
      </c>
      <c r="F11660" s="5"/>
      <c r="G11660" s="1" t="n">
        <v>58287</v>
      </c>
      <c r="H11660" s="1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false" customHeight="true" outlineLevel="0" collapsed="false">
      <c r="A11661" s="1" t="n">
        <f aca="false">MAX($A$2:$A11660)+1</f>
        <v>10066</v>
      </c>
      <c r="C11661" s="1" t="str">
        <f aca="false">IF(H11661="",F11661,H11661)</f>
        <v>Helen Solar 2</v>
      </c>
      <c r="F11661" s="5"/>
      <c r="G11661" s="1" t="n">
        <v>58288</v>
      </c>
      <c r="H11661" s="1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false" customHeight="true" outlineLevel="0" collapsed="false">
      <c r="A11662" s="1" t="n">
        <f aca="false">MAX($A$2:$A11661)+1</f>
        <v>10067</v>
      </c>
      <c r="C11662" s="1" t="str">
        <f aca="false">IF(H11662="",F11662,H11662)</f>
        <v>Hemlock Solar</v>
      </c>
      <c r="F11662" s="5"/>
      <c r="G11662" s="1" t="n">
        <v>60207</v>
      </c>
      <c r="H11662" s="1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false" customHeight="true" outlineLevel="0" collapsed="false">
      <c r="A11663" s="1" t="n">
        <f aca="false">MAX($A$2:$A11662)+1</f>
        <v>10068</v>
      </c>
      <c r="C11663" s="1" t="str">
        <f aca="false">IF(H11663="",F11663,H11663)</f>
        <v>Hereford Holdings`</v>
      </c>
      <c r="F11663" s="5"/>
      <c r="G11663" s="1" t="n">
        <v>59215</v>
      </c>
      <c r="H11663" s="1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false" customHeight="true" outlineLevel="0" collapsed="false">
      <c r="A11664" s="1" t="n">
        <f aca="false">MAX($A$2:$A11663)+1</f>
        <v>10069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1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false" customHeight="true" outlineLevel="0" collapsed="false">
      <c r="A11665" s="1" t="n">
        <f aca="false">MAX($A$2:$A11664)+1</f>
        <v>10070</v>
      </c>
      <c r="C11665" s="1" t="str">
        <f aca="false">IF(H11665="",F11665,H11665)</f>
        <v>Hickory</v>
      </c>
      <c r="F11665" s="5"/>
      <c r="G11665" s="1" t="n">
        <v>59829</v>
      </c>
      <c r="H11665" s="1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false" customHeight="true" outlineLevel="0" collapsed="false">
      <c r="A11666" s="1" t="n">
        <f aca="false">MAX($A$2:$A11665)+1</f>
        <v>10071</v>
      </c>
      <c r="C11666" s="1" t="str">
        <f aca="false">IF(H11666="",F11666,H11666)</f>
        <v>Higgins Solar</v>
      </c>
      <c r="F11666" s="5"/>
      <c r="G11666" s="1" t="n">
        <v>60166</v>
      </c>
      <c r="H11666" s="1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false" customHeight="true" outlineLevel="0" collapsed="false">
      <c r="A11667" s="1" t="n">
        <f aca="false">MAX($A$2:$A11666)+1</f>
        <v>10072</v>
      </c>
      <c r="C11667" s="1" t="str">
        <f aca="false">IF(H11667="",F11667,H11667)</f>
        <v>High Pockets Solar</v>
      </c>
      <c r="F11667" s="5"/>
      <c r="G11667" s="1" t="n">
        <v>60305</v>
      </c>
      <c r="H11667" s="1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false" customHeight="true" outlineLevel="0" collapsed="false">
      <c r="A11668" s="1" t="n">
        <f aca="false">MAX($A$2:$A11667)+1</f>
        <v>10073</v>
      </c>
      <c r="C11668" s="1" t="str">
        <f aca="false">IF(H11668="",F11668,H11668)</f>
        <v>High Shoals PV1</v>
      </c>
      <c r="F11668" s="5"/>
      <c r="G11668" s="1" t="n">
        <v>59997</v>
      </c>
      <c r="H11668" s="1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false" customHeight="true" outlineLevel="0" collapsed="false">
      <c r="A11669" s="1" t="n">
        <f aca="false">MAX($A$2:$A11668)+1</f>
        <v>10074</v>
      </c>
      <c r="C11669" s="1" t="str">
        <f aca="false">IF(H11669="",F11669,H11669)</f>
        <v>Highland Park Project</v>
      </c>
      <c r="F11669" s="5"/>
      <c r="G11669" s="1" t="n">
        <v>59659</v>
      </c>
      <c r="H11669" s="1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false" customHeight="true" outlineLevel="0" collapsed="false">
      <c r="A11670" s="1" t="n">
        <f aca="false">MAX($A$2:$A11669)+1</f>
        <v>10075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1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false" customHeight="true" outlineLevel="0" collapsed="false">
      <c r="A11671" s="1" t="n">
        <f aca="false">MAX($A$2:$A11670)+1</f>
        <v>10076</v>
      </c>
      <c r="C11671" s="1" t="str">
        <f aca="false">IF(H11671="",F11671,H11671)</f>
        <v>Hilly Branch</v>
      </c>
      <c r="F11671" s="5"/>
      <c r="G11671" s="1" t="n">
        <v>60358</v>
      </c>
      <c r="H11671" s="1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false" customHeight="true" outlineLevel="0" collapsed="false">
      <c r="A11672" s="1" t="n">
        <f aca="false">MAX($A$2:$A11671)+1</f>
        <v>10077</v>
      </c>
      <c r="C11672" s="1" t="str">
        <f aca="false">IF(H11672="",F11672,H11672)</f>
        <v>HNL Emergency Power Facility</v>
      </c>
      <c r="F11672" s="5"/>
      <c r="G11672" s="1" t="n">
        <v>58469</v>
      </c>
      <c r="H11672" s="1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false" customHeight="true" outlineLevel="0" collapsed="false">
      <c r="A11673" s="1" t="n">
        <f aca="false">MAX($A$2:$A11672)+1</f>
        <v>10078</v>
      </c>
      <c r="C11673" s="1" t="str">
        <f aca="false">IF(H11673="",F11673,H11673)</f>
        <v>Holger Holdings</v>
      </c>
      <c r="F11673" s="5"/>
      <c r="G11673" s="1" t="n">
        <v>59218</v>
      </c>
      <c r="H11673" s="1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false" customHeight="true" outlineLevel="0" collapsed="false">
      <c r="A11674" s="1" t="n">
        <f aca="false">MAX($A$2:$A11673)+1</f>
        <v>10079</v>
      </c>
      <c r="C11674" s="1" t="str">
        <f aca="false">IF(H11674="",F11674,H11674)</f>
        <v>Holland Energy Park</v>
      </c>
      <c r="F11674" s="5"/>
      <c r="G11674" s="1" t="n">
        <v>59093</v>
      </c>
      <c r="H11674" s="1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false" customHeight="true" outlineLevel="0" collapsed="false">
      <c r="A11675" s="1" t="n">
        <f aca="false">MAX($A$2:$A11674)+1</f>
        <v>10080</v>
      </c>
      <c r="C11675" s="1" t="str">
        <f aca="false">IF(H11675="",F11675,H11675)</f>
        <v>Holloman Solar Facility</v>
      </c>
      <c r="F11675" s="5"/>
      <c r="G11675" s="1" t="n">
        <v>60301</v>
      </c>
      <c r="H11675" s="1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false" customHeight="true" outlineLevel="0" collapsed="false">
      <c r="A11676" s="1" t="n">
        <f aca="false">MAX($A$2:$A11675)+1</f>
        <v>10081</v>
      </c>
      <c r="C11676" s="1" t="str">
        <f aca="false">IF(H11676="",F11676,H11676)</f>
        <v>Hop Bottom</v>
      </c>
      <c r="F11676" s="5"/>
      <c r="G11676" s="1" t="n">
        <v>58800</v>
      </c>
      <c r="H11676" s="1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false" customHeight="true" outlineLevel="0" collapsed="false">
      <c r="A11677" s="1" t="n">
        <f aca="false">MAX($A$2:$A11676)+1</f>
        <v>10082</v>
      </c>
      <c r="C11677" s="1" t="str">
        <f aca="false">IF(H11677="",F11677,H11677)</f>
        <v>Hopeful Solar LLC</v>
      </c>
      <c r="F11677" s="5"/>
      <c r="G11677" s="1" t="n">
        <v>59892</v>
      </c>
      <c r="H11677" s="1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false" customHeight="true" outlineLevel="0" collapsed="false">
      <c r="A11678" s="1" t="n">
        <f aca="false">MAX($A$2:$A11677)+1</f>
        <v>10083</v>
      </c>
      <c r="C11678" s="1" t="str">
        <f aca="false">IF(H11678="",F11678,H11678)</f>
        <v>Horse Thief Wind Project, LLC</v>
      </c>
      <c r="F11678" s="5"/>
      <c r="G11678" s="1" t="n">
        <v>59758</v>
      </c>
      <c r="H11678" s="1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false" customHeight="true" outlineLevel="0" collapsed="false">
      <c r="A11679" s="1" t="n">
        <f aca="false">MAX($A$2:$A11678)+1</f>
        <v>10084</v>
      </c>
      <c r="C11679" s="1" t="str">
        <f aca="false">IF(H11679="",F11679,H11679)</f>
        <v>Horseshoe Bend</v>
      </c>
      <c r="F11679" s="5"/>
      <c r="G11679" s="1" t="n">
        <v>59806</v>
      </c>
      <c r="H11679" s="1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false" customHeight="true" outlineLevel="0" collapsed="false">
      <c r="A11680" s="1" t="n">
        <f aca="false">MAX($A$2:$A11679)+1</f>
        <v>10085</v>
      </c>
      <c r="C11680" s="1" t="str">
        <f aca="false">IF(H11680="",F11680,H11680)</f>
        <v>Hudson Ranch Power II LLC</v>
      </c>
      <c r="F11680" s="5"/>
      <c r="G11680" s="1" t="n">
        <v>58211</v>
      </c>
      <c r="H11680" s="1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false" customHeight="true" outlineLevel="0" collapsed="false">
      <c r="A11681" s="1" t="n">
        <f aca="false">MAX($A$2:$A11680)+1</f>
        <v>10086</v>
      </c>
      <c r="C11681" s="1" t="str">
        <f aca="false">IF(H11681="",F11681,H11681)</f>
        <v>HXNAir Solar One</v>
      </c>
      <c r="F11681" s="5"/>
      <c r="G11681" s="1" t="n">
        <v>60209</v>
      </c>
      <c r="H11681" s="1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false" customHeight="true" outlineLevel="0" collapsed="false">
      <c r="A11682" s="1" t="n">
        <f aca="false">MAX($A$2:$A11681)+1</f>
        <v>10087</v>
      </c>
      <c r="C11682" s="1" t="str">
        <f aca="false">IF(H11682="",F11682,H11682)</f>
        <v>Hydrogen Energy California LLC</v>
      </c>
      <c r="F11682" s="5"/>
      <c r="G11682" s="1" t="n">
        <v>59372</v>
      </c>
      <c r="H11682" s="1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false" customHeight="true" outlineLevel="0" collapsed="false">
      <c r="A11683" s="1" t="n">
        <f aca="false">MAX($A$2:$A11682)+1</f>
        <v>10088</v>
      </c>
      <c r="C11683" s="1" t="str">
        <f aca="false">IF(H11683="",F11683,H11683)</f>
        <v>Icarus Solar</v>
      </c>
      <c r="F11683" s="5"/>
      <c r="G11683" s="1" t="n">
        <v>60169</v>
      </c>
      <c r="H11683" s="1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false" customHeight="true" outlineLevel="0" collapsed="false">
      <c r="A11684" s="1" t="n">
        <f aca="false">MAX($A$2:$A11683)+1</f>
        <v>10089</v>
      </c>
      <c r="C11684" s="1" t="str">
        <f aca="false">IF(H11684="",F11684,H11684)</f>
        <v>Icebreaker Offshore Wind Farm</v>
      </c>
      <c r="F11684" s="5"/>
      <c r="G11684" s="1" t="n">
        <v>58941</v>
      </c>
      <c r="H11684" s="1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false" customHeight="true" outlineLevel="0" collapsed="false">
      <c r="A11685" s="1" t="n">
        <f aca="false">MAX($A$2:$A11684)+1</f>
        <v>10090</v>
      </c>
      <c r="C11685" s="1" t="str">
        <f aca="false">IF(H11685="",F11685,H11685)</f>
        <v>Iga Solar</v>
      </c>
      <c r="F11685" s="5"/>
      <c r="G11685" s="1" t="n">
        <v>60170</v>
      </c>
      <c r="H11685" s="1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false" customHeight="true" outlineLevel="0" collapsed="false">
      <c r="A11686" s="1" t="n">
        <f aca="false">MAX($A$2:$A11685)+1</f>
        <v>10091</v>
      </c>
      <c r="C11686" s="1" t="str">
        <f aca="false">IF(H11686="",F11686,H11686)</f>
        <v>IMPA Anderson Solar Park</v>
      </c>
      <c r="F11686" s="5"/>
      <c r="G11686" s="1" t="n">
        <v>60253</v>
      </c>
      <c r="H11686" s="1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false" customHeight="true" outlineLevel="0" collapsed="false">
      <c r="A11687" s="1" t="n">
        <f aca="false">MAX($A$2:$A11686)+1</f>
        <v>10092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1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false" customHeight="true" outlineLevel="0" collapsed="false">
      <c r="A11688" s="1" t="n">
        <f aca="false">MAX($A$2:$A11687)+1</f>
        <v>10093</v>
      </c>
      <c r="C11688" s="1" t="str">
        <f aca="false">IF(H11688="",F11688,H11688)</f>
        <v>Innovative Solar 33</v>
      </c>
      <c r="F11688" s="5"/>
      <c r="G11688" s="1" t="n">
        <v>59672</v>
      </c>
      <c r="H11688" s="1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false" customHeight="true" outlineLevel="0" collapsed="false">
      <c r="A11689" s="1" t="n">
        <f aca="false">MAX($A$2:$A11688)+1</f>
        <v>10094</v>
      </c>
      <c r="C11689" s="1" t="str">
        <f aca="false">IF(H11689="",F11689,H11689)</f>
        <v>Innovative Solar 34</v>
      </c>
      <c r="F11689" s="5"/>
      <c r="G11689" s="1" t="n">
        <v>59673</v>
      </c>
      <c r="H11689" s="1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false" customHeight="true" outlineLevel="0" collapsed="false">
      <c r="A11690" s="1" t="n">
        <f aca="false">MAX($A$2:$A11689)+1</f>
        <v>10095</v>
      </c>
      <c r="C11690" s="1" t="str">
        <f aca="false">IF(H11690="",F11690,H11690)</f>
        <v>Innovative Solar 37</v>
      </c>
      <c r="F11690" s="5"/>
      <c r="G11690" s="1" t="n">
        <v>59665</v>
      </c>
      <c r="H11690" s="1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false" customHeight="true" outlineLevel="0" collapsed="false">
      <c r="A11691" s="1" t="n">
        <f aca="false">MAX($A$2:$A11690)+1</f>
        <v>10096</v>
      </c>
      <c r="C11691" s="1" t="str">
        <f aca="false">IF(H11691="",F11691,H11691)</f>
        <v>Innovative Solar 38</v>
      </c>
      <c r="F11691" s="5"/>
      <c r="G11691" s="1" t="n">
        <v>59674</v>
      </c>
      <c r="H11691" s="1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false" customHeight="true" outlineLevel="0" collapsed="false">
      <c r="A11692" s="1" t="n">
        <f aca="false">MAX($A$2:$A11691)+1</f>
        <v>10097</v>
      </c>
      <c r="C11692" s="1" t="str">
        <f aca="false">IF(H11692="",F11692,H11692)</f>
        <v>Innovative Solar 47</v>
      </c>
      <c r="F11692" s="5"/>
      <c r="G11692" s="1" t="n">
        <v>59666</v>
      </c>
      <c r="H11692" s="1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false" customHeight="true" outlineLevel="0" collapsed="false">
      <c r="A11693" s="1" t="n">
        <f aca="false">MAX($A$2:$A11692)+1</f>
        <v>10098</v>
      </c>
      <c r="C11693" s="1" t="str">
        <f aca="false">IF(H11693="",F11693,H11693)</f>
        <v>Innovative Solar 53</v>
      </c>
      <c r="F11693" s="5"/>
      <c r="G11693" s="1" t="n">
        <v>59668</v>
      </c>
      <c r="H11693" s="1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false" customHeight="true" outlineLevel="0" collapsed="false">
      <c r="A11694" s="1" t="n">
        <f aca="false">MAX($A$2:$A11693)+1</f>
        <v>10099</v>
      </c>
      <c r="C11694" s="1" t="str">
        <f aca="false">IF(H11694="",F11694,H11694)</f>
        <v>Innovative Solar 54</v>
      </c>
      <c r="F11694" s="5"/>
      <c r="G11694" s="1" t="n">
        <v>59669</v>
      </c>
      <c r="H11694" s="1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false" customHeight="true" outlineLevel="0" collapsed="false">
      <c r="A11695" s="1" t="n">
        <f aca="false">MAX($A$2:$A11694)+1</f>
        <v>10100</v>
      </c>
      <c r="C11695" s="1" t="str">
        <f aca="false">IF(H11695="",F11695,H11695)</f>
        <v>Innovative Solar 55</v>
      </c>
      <c r="F11695" s="5"/>
      <c r="G11695" s="1" t="n">
        <v>59676</v>
      </c>
      <c r="H11695" s="1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false" customHeight="true" outlineLevel="0" collapsed="false">
      <c r="A11696" s="1" t="n">
        <f aca="false">MAX($A$2:$A11695)+1</f>
        <v>10101</v>
      </c>
      <c r="C11696" s="1" t="str">
        <f aca="false">IF(H11696="",F11696,H11696)</f>
        <v>Innovative Solar 67</v>
      </c>
      <c r="F11696" s="5"/>
      <c r="G11696" s="1" t="n">
        <v>59678</v>
      </c>
      <c r="H11696" s="1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false" customHeight="true" outlineLevel="0" collapsed="false">
      <c r="A11697" s="1" t="n">
        <f aca="false">MAX($A$2:$A11696)+1</f>
        <v>10102</v>
      </c>
      <c r="C11697" s="1" t="str">
        <f aca="false">IF(H11697="",F11697,H11697)</f>
        <v>Innovative Solar 68</v>
      </c>
      <c r="F11697" s="5"/>
      <c r="G11697" s="1" t="n">
        <v>59679</v>
      </c>
      <c r="H11697" s="1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false" customHeight="true" outlineLevel="0" collapsed="false">
      <c r="A11698" s="1" t="n">
        <f aca="false">MAX($A$2:$A11697)+1</f>
        <v>10103</v>
      </c>
      <c r="C11698" s="1" t="str">
        <f aca="false">IF(H11698="",F11698,H11698)</f>
        <v>Innovative Solar 71</v>
      </c>
      <c r="F11698" s="5"/>
      <c r="G11698" s="1" t="n">
        <v>59680</v>
      </c>
      <c r="H11698" s="1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false" customHeight="true" outlineLevel="0" collapsed="false">
      <c r="A11699" s="1" t="n">
        <f aca="false">MAX($A$2:$A11698)+1</f>
        <v>10104</v>
      </c>
      <c r="C11699" s="1" t="str">
        <f aca="false">IF(H11699="",F11699,H11699)</f>
        <v>Innovative Solar 72</v>
      </c>
      <c r="F11699" s="5"/>
      <c r="G11699" s="1" t="n">
        <v>59681</v>
      </c>
      <c r="H11699" s="1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false" customHeight="true" outlineLevel="0" collapsed="false">
      <c r="A11700" s="1" t="n">
        <f aca="false">MAX($A$2:$A11699)+1</f>
        <v>10105</v>
      </c>
      <c r="C11700" s="1" t="str">
        <f aca="false">IF(H11700="",F11700,H11700)</f>
        <v>Invenergy Nelson Expansion LLC</v>
      </c>
      <c r="F11700" s="5"/>
      <c r="G11700" s="1" t="n">
        <v>60387</v>
      </c>
      <c r="H11700" s="1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false" customHeight="true" outlineLevel="0" collapsed="false">
      <c r="A11701" s="1" t="n">
        <f aca="false">MAX($A$2:$A11700)+1</f>
        <v>10106</v>
      </c>
      <c r="C11701" s="1" t="str">
        <f aca="false">IF(H11701="",F11701,H11701)</f>
        <v>Isabella Fish Flow</v>
      </c>
      <c r="F11701" s="5"/>
      <c r="G11701" s="1" t="n">
        <v>58606</v>
      </c>
      <c r="H11701" s="1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false" customHeight="true" outlineLevel="0" collapsed="false">
      <c r="A11702" s="1" t="n">
        <f aca="false">MAX($A$2:$A11701)+1</f>
        <v>10107</v>
      </c>
      <c r="C11702" s="1" t="str">
        <f aca="false">IF(H11702="",F11702,H11702)</f>
        <v>Izia Solar</v>
      </c>
      <c r="F11702" s="5"/>
      <c r="G11702" s="1" t="n">
        <v>60141</v>
      </c>
      <c r="H11702" s="1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false" customHeight="true" outlineLevel="0" collapsed="false">
      <c r="A11703" s="1" t="n">
        <f aca="false">MAX($A$2:$A11702)+1</f>
        <v>10108</v>
      </c>
      <c r="C11703" s="1" t="str">
        <f aca="false">IF(H11703="",F11703,H11703)</f>
        <v>Jackson Co. Solar RES</v>
      </c>
      <c r="F11703" s="5"/>
      <c r="G11703" s="1" t="n">
        <v>59989</v>
      </c>
      <c r="H11703" s="1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false" customHeight="true" outlineLevel="0" collapsed="false">
      <c r="A11704" s="1" t="n">
        <f aca="false">MAX($A$2:$A11703)+1</f>
        <v>10109</v>
      </c>
      <c r="C11704" s="1" t="str">
        <f aca="false">IF(H11704="",F11704,H11704)</f>
        <v>Jackson Solar Farm</v>
      </c>
      <c r="F11704" s="5"/>
      <c r="G11704" s="1" t="n">
        <v>59210</v>
      </c>
      <c r="H11704" s="1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false" customHeight="true" outlineLevel="0" collapsed="false">
      <c r="A11705" s="1" t="n">
        <f aca="false">MAX($A$2:$A11704)+1</f>
        <v>10110</v>
      </c>
      <c r="C11705" s="1" t="str">
        <f aca="false">IF(H11705="",F11705,H11705)</f>
        <v>Jamesville Solar</v>
      </c>
      <c r="F11705" s="5"/>
      <c r="G11705" s="1" t="n">
        <v>59640</v>
      </c>
      <c r="H11705" s="1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false" customHeight="true" outlineLevel="0" collapsed="false">
      <c r="A11706" s="1" t="n">
        <f aca="false">MAX($A$2:$A11705)+1</f>
        <v>10111</v>
      </c>
      <c r="C11706" s="1" t="str">
        <f aca="false">IF(H11706="",F11706,H11706)</f>
        <v>Jester Solar</v>
      </c>
      <c r="F11706" s="5"/>
      <c r="G11706" s="1" t="n">
        <v>60290</v>
      </c>
      <c r="H11706" s="1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false" customHeight="true" outlineLevel="0" collapsed="false">
      <c r="A11707" s="1" t="n">
        <f aca="false">MAX($A$2:$A11706)+1</f>
        <v>10112</v>
      </c>
      <c r="C11707" s="1" t="str">
        <f aca="false">IF(H11707="",F11707,H11707)</f>
        <v>Jett Creek Windfarm</v>
      </c>
      <c r="F11707" s="5"/>
      <c r="G11707" s="1" t="n">
        <v>59490</v>
      </c>
      <c r="H11707" s="1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false" customHeight="true" outlineLevel="0" collapsed="false">
      <c r="A11708" s="1" t="n">
        <f aca="false">MAX($A$2:$A11707)+1</f>
        <v>10113</v>
      </c>
      <c r="C11708" s="1" t="str">
        <f aca="false">IF(H11708="",F11708,H11708)</f>
        <v>Jordan Solar</v>
      </c>
      <c r="F11708" s="5"/>
      <c r="G11708" s="1" t="n">
        <v>60164</v>
      </c>
      <c r="H11708" s="1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false" customHeight="true" outlineLevel="0" collapsed="false">
      <c r="A11709" s="1" t="n">
        <f aca="false">MAX($A$2:$A11708)+1</f>
        <v>10114</v>
      </c>
      <c r="C11709" s="1" t="str">
        <f aca="false">IF(H11709="",F11709,H11709)</f>
        <v>June Solar</v>
      </c>
      <c r="F11709" s="5"/>
      <c r="G11709" s="1" t="n">
        <v>60158</v>
      </c>
      <c r="H11709" s="1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false" customHeight="true" outlineLevel="0" collapsed="false">
      <c r="A11710" s="1" t="n">
        <f aca="false">MAX($A$2:$A11709)+1</f>
        <v>10115</v>
      </c>
      <c r="C11710" s="1" t="str">
        <f aca="false">IF(H11710="",F11710,H11710)</f>
        <v>Katherine Solar</v>
      </c>
      <c r="F11710" s="5"/>
      <c r="G11710" s="1" t="n">
        <v>58728</v>
      </c>
      <c r="H11710" s="1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false" customHeight="true" outlineLevel="0" collapsed="false">
      <c r="A11711" s="1" t="n">
        <f aca="false">MAX($A$2:$A11710)+1</f>
        <v>10116</v>
      </c>
      <c r="C11711" s="1" t="str">
        <f aca="false">IF(H11711="",F11711,H11711)</f>
        <v>Kathleen Solar</v>
      </c>
      <c r="F11711" s="5"/>
      <c r="G11711" s="1" t="n">
        <v>60180</v>
      </c>
      <c r="H11711" s="1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false" customHeight="true" outlineLevel="0" collapsed="false">
      <c r="A11712" s="1" t="n">
        <f aca="false">MAX($A$2:$A11711)+1</f>
        <v>10117</v>
      </c>
      <c r="C11712" s="1" t="str">
        <f aca="false">IF(H11712="",F11712,H11712)</f>
        <v>Kawailoa Solar</v>
      </c>
      <c r="F11712" s="5"/>
      <c r="G11712" s="1" t="n">
        <v>60125</v>
      </c>
      <c r="H11712" s="1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false" customHeight="true" outlineLevel="0" collapsed="false">
      <c r="A11713" s="1" t="n">
        <f aca="false">MAX($A$2:$A11712)+1</f>
        <v>10118</v>
      </c>
      <c r="C11713" s="1" t="str">
        <f aca="false">IF(H11713="",F11713,H11713)</f>
        <v>KDC Solar PR1, LLC</v>
      </c>
      <c r="F11713" s="5"/>
      <c r="G11713" s="1" t="n">
        <v>59910</v>
      </c>
      <c r="H11713" s="1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false" customHeight="true" outlineLevel="0" collapsed="false">
      <c r="A11714" s="1" t="n">
        <f aca="false">MAX($A$2:$A11713)+1</f>
        <v>10119</v>
      </c>
      <c r="C11714" s="1" t="str">
        <f aca="false">IF(H11714="",F11714,H11714)</f>
        <v>Kelly</v>
      </c>
      <c r="F11714" s="5"/>
      <c r="G11714" s="1" t="n">
        <v>58817</v>
      </c>
      <c r="H11714" s="1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false" customHeight="true" outlineLevel="0" collapsed="false">
      <c r="A11715" s="1" t="n">
        <f aca="false">MAX($A$2:$A11714)+1</f>
        <v>10120</v>
      </c>
      <c r="C11715" s="1" t="str">
        <f aca="false">IF(H11715="",F11715,H11715)</f>
        <v>Kennedy Solar, LLC</v>
      </c>
      <c r="F11715" s="5"/>
      <c r="G11715" s="1" t="n">
        <v>60397</v>
      </c>
      <c r="H11715" s="1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false" customHeight="true" outlineLevel="0" collapsed="false">
      <c r="A11716" s="1" t="n">
        <f aca="false">MAX($A$2:$A11715)+1</f>
        <v>10121</v>
      </c>
      <c r="C11716" s="1" t="str">
        <f aca="false">IF(H11716="",F11716,H11716)</f>
        <v>Keys Energy Center</v>
      </c>
      <c r="F11716" s="5"/>
      <c r="G11716" s="1" t="n">
        <v>60302</v>
      </c>
      <c r="H11716" s="1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false" customHeight="true" outlineLevel="0" collapsed="false">
      <c r="A11717" s="1" t="n">
        <f aca="false">MAX($A$2:$A11716)+1</f>
        <v>10122</v>
      </c>
      <c r="C11717" s="1" t="str">
        <f aca="false">IF(H11717="",F11717,H11717)</f>
        <v>Kings Mountain Energy Center</v>
      </c>
      <c r="F11717" s="5"/>
      <c r="G11717" s="1" t="n">
        <v>59325</v>
      </c>
      <c r="H11717" s="1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false" customHeight="true" outlineLevel="0" collapsed="false">
      <c r="A11718" s="1" t="n">
        <f aca="false">MAX($A$2:$A11717)+1</f>
        <v>10123</v>
      </c>
      <c r="C11718" s="1" t="str">
        <f aca="false">IF(H11718="",F11718,H11718)</f>
        <v>Kings Park Solar I</v>
      </c>
      <c r="F11718" s="5"/>
      <c r="G11718" s="1" t="n">
        <v>59880</v>
      </c>
      <c r="H11718" s="1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false" customHeight="true" outlineLevel="0" collapsed="false">
      <c r="A11719" s="1" t="n">
        <f aca="false">MAX($A$2:$A11718)+1</f>
        <v>10124</v>
      </c>
      <c r="C11719" s="1" t="str">
        <f aca="false">IF(H11719="",F11719,H11719)</f>
        <v>Kings Park Solar II</v>
      </c>
      <c r="F11719" s="5"/>
      <c r="G11719" s="1" t="n">
        <v>59881</v>
      </c>
      <c r="H11719" s="1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false" customHeight="true" outlineLevel="0" collapsed="false">
      <c r="A11720" s="1" t="n">
        <f aca="false">MAX($A$2:$A11719)+1</f>
        <v>10125</v>
      </c>
      <c r="C11720" s="1" t="str">
        <f aca="false">IF(H11720="",F11720,H11720)</f>
        <v>La Paloma Energy Center</v>
      </c>
      <c r="F11720" s="5"/>
      <c r="G11720" s="1" t="n">
        <v>59924</v>
      </c>
      <c r="H11720" s="1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false" customHeight="true" outlineLevel="0" collapsed="false">
      <c r="A11721" s="1" t="n">
        <f aca="false">MAX($A$2:$A11720)+1</f>
        <v>10126</v>
      </c>
      <c r="C11721" s="1" t="str">
        <f aca="false">IF(H11721="",F11721,H11721)</f>
        <v>La Paz Solar Tower</v>
      </c>
      <c r="F11721" s="5"/>
      <c r="G11721" s="1" t="n">
        <v>58652</v>
      </c>
      <c r="H11721" s="1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false" customHeight="true" outlineLevel="0" collapsed="false">
      <c r="A11722" s="1" t="n">
        <f aca="false">MAX($A$2:$A11721)+1</f>
        <v>10127</v>
      </c>
      <c r="C11722" s="1" t="str">
        <f aca="false">IF(H11722="",F11722,H11722)</f>
        <v>Lackawanna Energy Center</v>
      </c>
      <c r="F11722" s="5"/>
      <c r="G11722" s="1" t="n">
        <v>60357</v>
      </c>
      <c r="H11722" s="1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false" customHeight="true" outlineLevel="0" collapsed="false">
      <c r="A11723" s="1" t="n">
        <f aca="false">MAX($A$2:$A11722)+1</f>
        <v>10128</v>
      </c>
      <c r="C11723" s="1" t="str">
        <f aca="false">IF(H11723="",F11723,H11723)</f>
        <v>Lake Solar Center LLC</v>
      </c>
      <c r="F11723" s="5"/>
      <c r="G11723" s="1" t="n">
        <v>59161</v>
      </c>
      <c r="H11723" s="1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false" customHeight="true" outlineLevel="0" collapsed="false">
      <c r="A11724" s="1" t="n">
        <f aca="false">MAX($A$2:$A11723)+1</f>
        <v>10129</v>
      </c>
      <c r="C11724" s="1" t="str">
        <f aca="false">IF(H11724="",F11724,H11724)</f>
        <v>Lamesa Solar</v>
      </c>
      <c r="F11724" s="5"/>
      <c r="G11724" s="1" t="n">
        <v>60372</v>
      </c>
      <c r="H11724" s="1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false" customHeight="true" outlineLevel="0" collapsed="false">
      <c r="A11725" s="1" t="n">
        <f aca="false">MAX($A$2:$A11724)+1</f>
        <v>10130</v>
      </c>
      <c r="C11725" s="1" t="str">
        <f aca="false">IF(H11725="",F11725,H11725)</f>
        <v>Lancaster WAD B</v>
      </c>
      <c r="F11725" s="5"/>
      <c r="G11725" s="1" t="n">
        <v>59739</v>
      </c>
      <c r="H11725" s="1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false" customHeight="true" outlineLevel="0" collapsed="false">
      <c r="A11726" s="1" t="n">
        <f aca="false">MAX($A$2:$A11725)+1</f>
        <v>10131</v>
      </c>
      <c r="C11726" s="1" t="str">
        <f aca="false">IF(H11726="",F11726,H11726)</f>
        <v>Laurinburg Industrial Solar</v>
      </c>
      <c r="F11726" s="5"/>
      <c r="G11726" s="1" t="n">
        <v>59569</v>
      </c>
      <c r="H11726" s="1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false" customHeight="true" outlineLevel="0" collapsed="false">
      <c r="A11727" s="1" t="n">
        <f aca="false">MAX($A$2:$A11726)+1</f>
        <v>10132</v>
      </c>
      <c r="C11727" s="1" t="str">
        <f aca="false">IF(H11727="",F11727,H11727)</f>
        <v>LAX Solar</v>
      </c>
      <c r="F11727" s="5"/>
      <c r="G11727" s="1" t="n">
        <v>59403</v>
      </c>
      <c r="H11727" s="1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false" customHeight="true" outlineLevel="0" collapsed="false">
      <c r="A11728" s="1" t="n">
        <f aca="false">MAX($A$2:$A11727)+1</f>
        <v>10133</v>
      </c>
      <c r="C11728" s="1" t="str">
        <f aca="false">IF(H11728="",F11728,H11728)</f>
        <v>Layline Solar</v>
      </c>
      <c r="F11728" s="5"/>
      <c r="G11728" s="1" t="n">
        <v>59401</v>
      </c>
      <c r="H11728" s="1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false" customHeight="true" outlineLevel="0" collapsed="false">
      <c r="A11729" s="1" t="n">
        <f aca="false">MAX($A$2:$A11728)+1</f>
        <v>10134</v>
      </c>
      <c r="C11729" s="1" t="str">
        <f aca="false">IF(H11729="",F11729,H11729)</f>
        <v>Lebanon Solar 1</v>
      </c>
      <c r="F11729" s="5"/>
      <c r="G11729" s="1" t="n">
        <v>59991</v>
      </c>
      <c r="H11729" s="1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false" customHeight="true" outlineLevel="0" collapsed="false">
      <c r="A11730" s="1" t="n">
        <f aca="false">MAX($A$2:$A11729)+1</f>
        <v>10135</v>
      </c>
      <c r="C11730" s="1" t="str">
        <f aca="false">IF(H11730="",F11730,H11730)</f>
        <v>Lebanon Solar 2</v>
      </c>
      <c r="F11730" s="5"/>
      <c r="G11730" s="1" t="n">
        <v>59992</v>
      </c>
      <c r="H11730" s="1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false" customHeight="true" outlineLevel="0" collapsed="false">
      <c r="A11731" s="1" t="n">
        <f aca="false">MAX($A$2:$A11730)+1</f>
        <v>10136</v>
      </c>
      <c r="C11731" s="1" t="str">
        <f aca="false">IF(H11731="",F11731,H11731)</f>
        <v>Leonardo Wind 3 LLC</v>
      </c>
      <c r="F11731" s="5"/>
      <c r="G11731" s="1" t="n">
        <v>59229</v>
      </c>
      <c r="H11731" s="1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false" customHeight="true" outlineLevel="0" collapsed="false">
      <c r="A11732" s="1" t="n">
        <f aca="false">MAX($A$2:$A11731)+1</f>
        <v>10137</v>
      </c>
      <c r="C11732" s="1" t="str">
        <f aca="false">IF(H11732="",F11732,H11732)</f>
        <v>Lillington Solar</v>
      </c>
      <c r="F11732" s="5"/>
      <c r="G11732" s="1" t="n">
        <v>59921</v>
      </c>
      <c r="H11732" s="1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false" customHeight="true" outlineLevel="0" collapsed="false">
      <c r="A11733" s="1" t="n">
        <f aca="false">MAX($A$2:$A11732)+1</f>
        <v>10138</v>
      </c>
      <c r="C11733" s="1" t="str">
        <f aca="false">IF(H11733="",F11733,H11733)</f>
        <v>Lindahl Wind Project, LLC</v>
      </c>
      <c r="F11733" s="5"/>
      <c r="G11733" s="1" t="n">
        <v>59684</v>
      </c>
      <c r="H11733" s="1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false" customHeight="true" outlineLevel="0" collapsed="false">
      <c r="A11734" s="1" t="n">
        <f aca="false">MAX($A$2:$A11733)+1</f>
        <v>10139</v>
      </c>
      <c r="C11734" s="1" t="str">
        <f aca="false">IF(H11734="",F11734,H11734)</f>
        <v>Little Bear Solar 1, LLC</v>
      </c>
      <c r="F11734" s="5"/>
      <c r="G11734" s="1" t="n">
        <v>59870</v>
      </c>
      <c r="H11734" s="1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false" customHeight="true" outlineLevel="0" collapsed="false">
      <c r="A11735" s="1" t="n">
        <f aca="false">MAX($A$2:$A11734)+1</f>
        <v>10140</v>
      </c>
      <c r="C11735" s="1" t="str">
        <f aca="false">IF(H11735="",F11735,H11735)</f>
        <v>Little Bear Solar 2, LLC</v>
      </c>
      <c r="F11735" s="5"/>
      <c r="G11735" s="1" t="n">
        <v>59885</v>
      </c>
      <c r="H11735" s="1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false" customHeight="true" outlineLevel="0" collapsed="false">
      <c r="A11736" s="1" t="n">
        <f aca="false">MAX($A$2:$A11735)+1</f>
        <v>10141</v>
      </c>
      <c r="C11736" s="1" t="str">
        <f aca="false">IF(H11736="",F11736,H11736)</f>
        <v>LKL Kingfisher, LLC</v>
      </c>
      <c r="F11736" s="5"/>
      <c r="G11736" s="1" t="n">
        <v>59612</v>
      </c>
      <c r="H11736" s="1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false" customHeight="true" outlineLevel="0" collapsed="false">
      <c r="A11737" s="1" t="n">
        <f aca="false">MAX($A$2:$A11736)+1</f>
        <v>10142</v>
      </c>
      <c r="C11737" s="1" t="str">
        <f aca="false">IF(H11737="",F11737,H11737)</f>
        <v>Longhorn Holdings</v>
      </c>
      <c r="F11737" s="5"/>
      <c r="G11737" s="1" t="n">
        <v>58781</v>
      </c>
      <c r="H11737" s="1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false" customHeight="true" outlineLevel="0" collapsed="false">
      <c r="A11738" s="1" t="n">
        <f aca="false">MAX($A$2:$A11737)+1</f>
        <v>10143</v>
      </c>
      <c r="C11738" s="1" t="str">
        <f aca="false">IF(H11738="",F11738,H11738)</f>
        <v>Longleaf Solar</v>
      </c>
      <c r="F11738" s="5"/>
      <c r="G11738" s="1" t="n">
        <v>60173</v>
      </c>
      <c r="H11738" s="1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false" customHeight="true" outlineLevel="0" collapsed="false">
      <c r="A11739" s="1" t="n">
        <f aca="false">MAX($A$2:$A11738)+1</f>
        <v>10144</v>
      </c>
      <c r="C11739" s="1" t="str">
        <f aca="false">IF(H11739="",F11739,H11739)</f>
        <v>Lotus Solar</v>
      </c>
      <c r="F11739" s="5"/>
      <c r="G11739" s="1" t="n">
        <v>58729</v>
      </c>
      <c r="H11739" s="1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false" customHeight="true" outlineLevel="0" collapsed="false">
      <c r="A11740" s="1" t="n">
        <f aca="false">MAX($A$2:$A11739)+1</f>
        <v>10145</v>
      </c>
      <c r="C11740" s="1" t="str">
        <f aca="false">IF(H11740="",F11740,H11740)</f>
        <v>Louisburg Solar</v>
      </c>
      <c r="F11740" s="5"/>
      <c r="G11740" s="1" t="n">
        <v>59895</v>
      </c>
      <c r="H11740" s="1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false" customHeight="true" outlineLevel="0" collapsed="false">
      <c r="A11741" s="1" t="n">
        <f aca="false">MAX($A$2:$A11740)+1</f>
        <v>10146</v>
      </c>
      <c r="C11741" s="1" t="str">
        <f aca="false">IF(H11741="",F11741,H11741)</f>
        <v>Magic Valley Wind Farm II</v>
      </c>
      <c r="F11741" s="5"/>
      <c r="G11741" s="1" t="n">
        <v>59066</v>
      </c>
      <c r="H11741" s="1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false" customHeight="true" outlineLevel="0" collapsed="false">
      <c r="A11742" s="1" t="n">
        <f aca="false">MAX($A$2:$A11741)+1</f>
        <v>10147</v>
      </c>
      <c r="C11742" s="1" t="str">
        <f aca="false">IF(H11742="",F11742,H11742)</f>
        <v>Magic Valley Wind Farm III LLC</v>
      </c>
      <c r="F11742" s="5"/>
      <c r="G11742" s="1" t="n">
        <v>60362</v>
      </c>
      <c r="H11742" s="1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false" customHeight="true" outlineLevel="0" collapsed="false">
      <c r="A11743" s="1" t="n">
        <f aca="false">MAX($A$2:$A11742)+1</f>
        <v>10148</v>
      </c>
      <c r="C11743" s="1" t="str">
        <f aca="false">IF(H11743="",F11743,H11743)</f>
        <v>Mahoney Lake Hydroelectric</v>
      </c>
      <c r="F11743" s="5"/>
      <c r="G11743" s="1" t="n">
        <v>59027</v>
      </c>
      <c r="H11743" s="1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false" customHeight="true" outlineLevel="0" collapsed="false">
      <c r="A11744" s="1" t="n">
        <f aca="false">MAX($A$2:$A11743)+1</f>
        <v>10149</v>
      </c>
      <c r="C11744" s="1" t="str">
        <f aca="false">IF(H11744="",F11744,H11744)</f>
        <v>Manning PV 1</v>
      </c>
      <c r="F11744" s="5"/>
      <c r="G11744" s="1" t="n">
        <v>59520</v>
      </c>
      <c r="H11744" s="1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false" customHeight="true" outlineLevel="0" collapsed="false">
      <c r="A11745" s="1" t="n">
        <f aca="false">MAX($A$2:$A11744)+1</f>
        <v>10150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1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false" customHeight="true" outlineLevel="0" collapsed="false">
      <c r="A11746" s="1" t="n">
        <f aca="false">MAX($A$2:$A11745)+1</f>
        <v>10151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1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false" customHeight="true" outlineLevel="0" collapsed="false">
      <c r="A11747" s="1" t="n">
        <f aca="false">MAX($A$2:$A11746)+1</f>
        <v>10152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1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false" customHeight="true" outlineLevel="0" collapsed="false">
      <c r="A11748" s="1" t="n">
        <f aca="false">MAX($A$2:$A11747)+1</f>
        <v>10153</v>
      </c>
      <c r="C11748" s="1" t="str">
        <f aca="false">IF(H11748="",F11748,H11748)</f>
        <v>Maricopa East Solar</v>
      </c>
      <c r="F11748" s="5"/>
      <c r="G11748" s="1" t="n">
        <v>59609</v>
      </c>
      <c r="H11748" s="1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false" customHeight="true" outlineLevel="0" collapsed="false">
      <c r="A11749" s="1" t="n">
        <f aca="false">MAX($A$2:$A11748)+1</f>
        <v>10154</v>
      </c>
      <c r="C11749" s="1" t="str">
        <f aca="false">IF(H11749="",F11749,H11749)</f>
        <v>Maricopa West Solar 2</v>
      </c>
      <c r="F11749" s="5"/>
      <c r="G11749" s="1" t="n">
        <v>59608</v>
      </c>
      <c r="H11749" s="1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false" customHeight="true" outlineLevel="0" collapsed="false">
      <c r="A11750" s="1" t="n">
        <f aca="false">MAX($A$2:$A11749)+1</f>
        <v>10155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1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false" customHeight="true" outlineLevel="0" collapsed="false">
      <c r="A11751" s="1" t="n">
        <f aca="false">MAX($A$2:$A11750)+1</f>
        <v>10156</v>
      </c>
      <c r="C11751" s="1" t="str">
        <f aca="false">IF(H11751="",F11751,H11751)</f>
        <v>Marseilles Lock and Dam Hydro</v>
      </c>
      <c r="F11751" s="5"/>
      <c r="G11751" s="1" t="n">
        <v>58903</v>
      </c>
      <c r="H11751" s="1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false" customHeight="true" outlineLevel="0" collapsed="false">
      <c r="A11752" s="1" t="n">
        <f aca="false">MAX($A$2:$A11751)+1</f>
        <v>10157</v>
      </c>
      <c r="C11752" s="1" t="str">
        <f aca="false">IF(H11752="",F11752,H11752)</f>
        <v>Marshall Solar Energy Project</v>
      </c>
      <c r="F11752" s="5"/>
      <c r="G11752" s="1" t="n">
        <v>59875</v>
      </c>
      <c r="H11752" s="1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false" customHeight="true" outlineLevel="0" collapsed="false">
      <c r="A11753" s="1" t="n">
        <f aca="false">MAX($A$2:$A11752)+1</f>
        <v>10158</v>
      </c>
      <c r="C11753" s="1" t="str">
        <f aca="false">IF(H11753="",F11753,H11753)</f>
        <v>Mason Dixon Wind Farm</v>
      </c>
      <c r="F11753" s="5"/>
      <c r="G11753" s="1" t="n">
        <v>60212</v>
      </c>
      <c r="H11753" s="1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false" customHeight="true" outlineLevel="0" collapsed="false">
      <c r="A11754" s="1" t="n">
        <f aca="false">MAX($A$2:$A11753)+1</f>
        <v>10159</v>
      </c>
      <c r="C11754" s="1" t="str">
        <f aca="false">IF(H11754="",F11754,H11754)</f>
        <v>Mason Solar Center LLC</v>
      </c>
      <c r="F11754" s="5"/>
      <c r="G11754" s="1" t="n">
        <v>59165</v>
      </c>
      <c r="H11754" s="1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false" customHeight="true" outlineLevel="0" collapsed="false">
      <c r="A11755" s="1" t="n">
        <f aca="false">MAX($A$2:$A11754)+1</f>
        <v>10160</v>
      </c>
      <c r="C11755" s="1" t="str">
        <f aca="false">IF(H11755="",F11755,H11755)</f>
        <v>Mattawoman Energy Center</v>
      </c>
      <c r="F11755" s="5"/>
      <c r="G11755" s="1" t="n">
        <v>59662</v>
      </c>
      <c r="H11755" s="1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false" customHeight="true" outlineLevel="0" collapsed="false">
      <c r="A11756" s="1" t="n">
        <f aca="false">MAX($A$2:$A11755)+1</f>
        <v>10161</v>
      </c>
      <c r="C11756" s="1" t="str">
        <f aca="false">IF(H11756="",F11756,H11756)</f>
        <v>Mauka FIT One</v>
      </c>
      <c r="F11756" s="5"/>
      <c r="G11756" s="1" t="n">
        <v>58662</v>
      </c>
      <c r="H11756" s="1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false" customHeight="true" outlineLevel="0" collapsed="false">
      <c r="A11757" s="1" t="n">
        <f aca="false">MAX($A$2:$A11756)+1</f>
        <v>10162</v>
      </c>
      <c r="C11757" s="1" t="str">
        <f aca="false">IF(H11757="",F11757,H11757)</f>
        <v>Maverick Solar</v>
      </c>
      <c r="F11757" s="5"/>
      <c r="G11757" s="1" t="n">
        <v>59016</v>
      </c>
      <c r="H11757" s="1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false" customHeight="true" outlineLevel="0" collapsed="false">
      <c r="A11758" s="1" t="n">
        <f aca="false">A11757</f>
        <v>10162</v>
      </c>
      <c r="C11758" s="1" t="str">
        <f aca="false">IF(H11758="",F11758,H11758)</f>
        <v>maverick solar, llc</v>
      </c>
      <c r="F11758" s="5"/>
      <c r="G11758" s="1" t="n">
        <v>62178</v>
      </c>
      <c r="H11758" s="1" t="s">
        <v>16302</v>
      </c>
    </row>
    <row r="11759" customFormat="false" ht="15" hidden="false" customHeight="true" outlineLevel="0" collapsed="false">
      <c r="A11759" s="1" t="n">
        <f aca="false">MAX($A$2:$A11757)+1</f>
        <v>10163</v>
      </c>
      <c r="C11759" s="1" t="str">
        <f aca="false">IF(H11759="",F11759,H11759)</f>
        <v>Mayodan Farm</v>
      </c>
      <c r="F11759" s="5"/>
      <c r="G11759" s="1" t="n">
        <v>58852</v>
      </c>
      <c r="H11759" s="1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false" customHeight="true" outlineLevel="0" collapsed="false">
      <c r="A11760" s="1" t="n">
        <f aca="false">MAX($A$2:$A11759)+1</f>
        <v>10164</v>
      </c>
      <c r="C11760" s="1" t="str">
        <f aca="false">IF(H11760="",F11760,H11760)</f>
        <v>McCaskey Solar Farm, LLC</v>
      </c>
      <c r="F11760" s="5"/>
      <c r="G11760" s="1" t="n">
        <v>58804</v>
      </c>
      <c r="H11760" s="1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false" customHeight="true" outlineLevel="0" collapsed="false">
      <c r="A11761" s="1" t="n">
        <f aca="false">MAX($A$2:$A11760)+1</f>
        <v>10165</v>
      </c>
      <c r="C11761" s="1" t="str">
        <f aca="false">IF(H11761="",F11761,H11761)</f>
        <v>McDougald Solar, LLC</v>
      </c>
      <c r="F11761" s="5"/>
      <c r="G11761" s="1" t="n">
        <v>60148</v>
      </c>
      <c r="H11761" s="1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false" customHeight="true" outlineLevel="0" collapsed="false">
      <c r="A11762" s="1" t="n">
        <f aca="false">MAX($A$2:$A11761)+1</f>
        <v>10166</v>
      </c>
      <c r="C11762" s="1" t="str">
        <f aca="false">IF(H11762="",F11762,H11762)</f>
        <v>McGrigor Farm Solar</v>
      </c>
      <c r="F11762" s="5"/>
      <c r="G11762" s="1" t="n">
        <v>60440</v>
      </c>
      <c r="H11762" s="1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false" customHeight="true" outlineLevel="0" collapsed="false">
      <c r="A11763" s="1" t="n">
        <f aca="false">MAX($A$2:$A11762)+1</f>
        <v>10167</v>
      </c>
      <c r="C11763" s="1" t="str">
        <f aca="false">IF(H11763="",F11763,H11763)</f>
        <v>McLean Homestead</v>
      </c>
      <c r="F11763" s="5"/>
      <c r="G11763" s="1" t="n">
        <v>60020</v>
      </c>
      <c r="H11763" s="1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false" customHeight="true" outlineLevel="0" collapsed="false">
      <c r="A11764" s="1" t="n">
        <f aca="false">MAX($A$2:$A11763)+1</f>
        <v>10168</v>
      </c>
      <c r="C11764" s="1" t="str">
        <f aca="false">IF(H11764="",F11764,H11764)</f>
        <v>Meadowlark Wind</v>
      </c>
      <c r="F11764" s="5"/>
      <c r="G11764" s="1" t="n">
        <v>59903</v>
      </c>
      <c r="H11764" s="1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false" customHeight="true" outlineLevel="0" collapsed="false">
      <c r="A11765" s="1" t="n">
        <f aca="false">MAX($A$2:$A11764)+1</f>
        <v>10169</v>
      </c>
      <c r="C11765" s="1" t="str">
        <f aca="false">IF(H11765="",F11765,H11765)</f>
        <v>Merck</v>
      </c>
      <c r="F11765" s="5"/>
      <c r="G11765" s="1" t="n">
        <v>59905</v>
      </c>
      <c r="H11765" s="1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false" customHeight="true" outlineLevel="0" collapsed="false">
      <c r="A11766" s="1" t="n">
        <f aca="false">MAX($A$2:$A11765)+1</f>
        <v>10170</v>
      </c>
      <c r="C11766" s="1" t="str">
        <f aca="false">IF(H11766="",F11766,H11766)</f>
        <v>MESA 2</v>
      </c>
      <c r="F11766" s="5"/>
      <c r="G11766" s="1" t="n">
        <v>60021</v>
      </c>
      <c r="H11766" s="1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false" customHeight="true" outlineLevel="0" collapsed="false">
      <c r="A11767" s="1" t="n">
        <f aca="false">MAX($A$2:$A11766)+1</f>
        <v>10171</v>
      </c>
      <c r="C11767" s="1" t="str">
        <f aca="false">IF(H11767="",F11767,H11767)</f>
        <v>Michelangelo Wind 1 LLC</v>
      </c>
      <c r="F11767" s="5"/>
      <c r="G11767" s="1" t="n">
        <v>59231</v>
      </c>
      <c r="H11767" s="1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false" customHeight="true" outlineLevel="0" collapsed="false">
      <c r="A11768" s="1" t="n">
        <f aca="false">MAX($A$2:$A11767)+1</f>
        <v>10172</v>
      </c>
      <c r="C11768" s="1" t="str">
        <f aca="false">IF(H11768="",F11768,H11768)</f>
        <v>Michelangelo Wind 3 LLC</v>
      </c>
      <c r="F11768" s="5"/>
      <c r="G11768" s="1" t="n">
        <v>59053</v>
      </c>
      <c r="H11768" s="1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false" customHeight="true" outlineLevel="0" collapsed="false">
      <c r="A11769" s="1" t="n">
        <f aca="false">MAX($A$2:$A11768)+1</f>
        <v>10173</v>
      </c>
      <c r="C11769" s="1" t="str">
        <f aca="false">IF(H11769="",F11769,H11769)</f>
        <v>Michigan Wind 3</v>
      </c>
      <c r="F11769" s="5"/>
      <c r="G11769" s="1" t="n">
        <v>60246</v>
      </c>
      <c r="H11769" s="1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false" customHeight="true" outlineLevel="0" collapsed="false">
      <c r="A11770" s="1" t="n">
        <f aca="false">MAX($A$2:$A11769)+1</f>
        <v>10174</v>
      </c>
      <c r="C11770" s="1" t="str">
        <f aca="false">IF(H11770="",F11770,H11770)</f>
        <v>Middlesex Energy Center LLC</v>
      </c>
      <c r="F11770" s="5"/>
      <c r="G11770" s="1" t="n">
        <v>59909</v>
      </c>
      <c r="H11770" s="1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false" customHeight="true" outlineLevel="0" collapsed="false">
      <c r="A11771" s="1" t="n">
        <f aca="false">MAX($A$2:$A11770)+1</f>
        <v>10175</v>
      </c>
      <c r="C11771" s="1" t="str">
        <f aca="false">IF(H11771="",F11771,H11771)</f>
        <v>Middletown Energy Center</v>
      </c>
      <c r="F11771" s="5"/>
      <c r="G11771" s="1" t="n">
        <v>59326</v>
      </c>
      <c r="H11771" s="1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false" customHeight="true" outlineLevel="0" collapsed="false">
      <c r="A11772" s="1" t="n">
        <f aca="false">MAX($A$2:$A11771)+1</f>
        <v>10176</v>
      </c>
      <c r="C11772" s="1" t="str">
        <f aca="false">IF(H11772="",F11772,H11772)</f>
        <v>Midway Solar Farm 1</v>
      </c>
      <c r="F11772" s="5"/>
      <c r="G11772" s="1" t="n">
        <v>60336</v>
      </c>
      <c r="H11772" s="1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false" customHeight="true" outlineLevel="0" collapsed="false">
      <c r="A11773" s="1" t="n">
        <f aca="false">MAX($A$2:$A11772)+1</f>
        <v>10177</v>
      </c>
      <c r="C11773" s="1" t="str">
        <f aca="false">IF(H11773="",F11773,H11773)</f>
        <v>Midway Solar Farm II</v>
      </c>
      <c r="F11773" s="5"/>
      <c r="G11773" s="1" t="n">
        <v>60237</v>
      </c>
      <c r="H11773" s="1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false" customHeight="true" outlineLevel="0" collapsed="false">
      <c r="A11774" s="1" t="n">
        <f aca="false">MAX($A$2:$A11773)+1</f>
        <v>10178</v>
      </c>
      <c r="C11774" s="1" t="str">
        <f aca="false">IF(H11774="",F11774,H11774)</f>
        <v>Midway Solar Farm III</v>
      </c>
      <c r="F11774" s="5"/>
      <c r="G11774" s="1" t="n">
        <v>60315</v>
      </c>
      <c r="H11774" s="1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false" customHeight="true" outlineLevel="0" collapsed="false">
      <c r="A11775" s="1" t="n">
        <f aca="false">MAX($A$2:$A11774)+1</f>
        <v>10179</v>
      </c>
      <c r="C11775" s="1" t="str">
        <f aca="false">IF(H11775="",F11775,H11775)</f>
        <v>Milan</v>
      </c>
      <c r="F11775" s="5"/>
      <c r="G11775" s="1" t="n">
        <v>58818</v>
      </c>
      <c r="H11775" s="1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false" customHeight="true" outlineLevel="0" collapsed="false">
      <c r="A11776" s="1" t="n">
        <f aca="false">MAX($A$2:$A11775)+1</f>
        <v>10180</v>
      </c>
      <c r="C11776" s="1" t="str">
        <f aca="false">IF(H11776="",F11776,H11776)</f>
        <v>Mililani South PV</v>
      </c>
      <c r="F11776" s="5"/>
      <c r="G11776" s="1" t="n">
        <v>58281</v>
      </c>
      <c r="H11776" s="1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false" customHeight="true" outlineLevel="0" collapsed="false">
      <c r="A11777" s="1" t="n">
        <f aca="false">MAX($A$2:$A11776)+1</f>
        <v>10181</v>
      </c>
      <c r="C11777" s="1" t="str">
        <f aca="false">IF(H11777="",F11777,H11777)</f>
        <v>Millikan Farm</v>
      </c>
      <c r="F11777" s="5"/>
      <c r="G11777" s="1" t="n">
        <v>59576</v>
      </c>
      <c r="H11777" s="1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false" customHeight="true" outlineLevel="0" collapsed="false">
      <c r="A11778" s="1" t="n">
        <f aca="false">MAX($A$2:$A11777)+1</f>
        <v>10182</v>
      </c>
      <c r="C11778" s="1" t="str">
        <f aca="false">IF(H11778="",F11778,H11778)</f>
        <v>Monroe Solar Facility</v>
      </c>
      <c r="F11778" s="5"/>
      <c r="G11778" s="1" t="n">
        <v>60383</v>
      </c>
      <c r="H11778" s="1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false" customHeight="true" outlineLevel="0" collapsed="false">
      <c r="A11779" s="1" t="n">
        <f aca="false">MAX($A$2:$A11778)+1</f>
        <v>10183</v>
      </c>
      <c r="C11779" s="1" t="str">
        <f aca="false">IF(H11779="",F11779,H11779)</f>
        <v>Montana Solar Facility</v>
      </c>
      <c r="F11779" s="5"/>
      <c r="G11779" s="1" t="n">
        <v>60300</v>
      </c>
      <c r="H11779" s="1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false" customHeight="true" outlineLevel="0" collapsed="false">
      <c r="A11780" s="1" t="n">
        <f aca="false">MAX($A$2:$A11779)+1</f>
        <v>10184</v>
      </c>
      <c r="C11780" s="1" t="str">
        <f aca="false">IF(H11780="",F11780,H11780)</f>
        <v>Moundsville Power</v>
      </c>
      <c r="F11780" s="5"/>
      <c r="G11780" s="1" t="n">
        <v>59720</v>
      </c>
      <c r="H11780" s="1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false" customHeight="true" outlineLevel="0" collapsed="false">
      <c r="A11781" s="1" t="n">
        <f aca="false">MAX($A$2:$A11780)+1</f>
        <v>10185</v>
      </c>
      <c r="C11781" s="1" t="str">
        <f aca="false">IF(H11781="",F11781,H11781)</f>
        <v>Mountain Creek Solar Facility</v>
      </c>
      <c r="F11781" s="5"/>
      <c r="G11781" s="1" t="n">
        <v>58364</v>
      </c>
      <c r="H11781" s="1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false" customHeight="true" outlineLevel="0" collapsed="false">
      <c r="A11782" s="1" t="n">
        <f aca="false">MAX($A$2:$A11781)+1</f>
        <v>10186</v>
      </c>
      <c r="C11782" s="1" t="str">
        <f aca="false">IF(H11782="",F11782,H11782)</f>
        <v>Mountain Home Solar</v>
      </c>
      <c r="F11782" s="5"/>
      <c r="G11782" s="1" t="n">
        <v>59695</v>
      </c>
      <c r="H11782" s="1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false" customHeight="true" outlineLevel="0" collapsed="false">
      <c r="A11783" s="1" t="n">
        <f aca="false">MAX($A$2:$A11782)+1</f>
        <v>10187</v>
      </c>
      <c r="C11783" s="1" t="str">
        <f aca="false">IF(H11783="",F11783,H11783)</f>
        <v>Moxie Freedom Generation Plant</v>
      </c>
      <c r="F11783" s="5"/>
      <c r="G11783" s="1" t="n">
        <v>59906</v>
      </c>
      <c r="H11783" s="1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false" customHeight="true" outlineLevel="0" collapsed="false">
      <c r="A11784" s="1" t="n">
        <f aca="false">MAX($A$2:$A11783)+1</f>
        <v>10188</v>
      </c>
      <c r="C11784" s="1" t="str">
        <f aca="false">IF(H11784="",F11784,H11784)</f>
        <v>Mud Springs Wind Project, LLC</v>
      </c>
      <c r="F11784" s="5"/>
      <c r="G11784" s="1" t="n">
        <v>59756</v>
      </c>
      <c r="H11784" s="1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false" customHeight="true" outlineLevel="0" collapsed="false">
      <c r="A11785" s="1" t="n">
        <f aca="false">MAX($A$2:$A11784)+1</f>
        <v>10189</v>
      </c>
      <c r="C11785" s="1" t="str">
        <f aca="false">IF(H11785="",F11785,H11785)</f>
        <v>Murphy Flat Solar</v>
      </c>
      <c r="F11785" s="5"/>
      <c r="G11785" s="1" t="n">
        <v>60009</v>
      </c>
      <c r="H11785" s="1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false" customHeight="true" outlineLevel="0" collapsed="false">
      <c r="A11786" s="1" t="n">
        <f aca="false">MAX($A$2:$A11785)+1</f>
        <v>10190</v>
      </c>
      <c r="C11786" s="1" t="str">
        <f aca="false">IF(H11786="",F11786,H11786)</f>
        <v>Mustang Run Wind Project LLC</v>
      </c>
      <c r="F11786" s="5"/>
      <c r="G11786" s="1" t="n">
        <v>59000</v>
      </c>
      <c r="H11786" s="1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false" customHeight="true" outlineLevel="0" collapsed="false">
      <c r="A11787" s="1" t="n">
        <f aca="false">MAX($A$2:$A11786)+1</f>
        <v>10191</v>
      </c>
      <c r="C11787" s="1" t="str">
        <f aca="false">IF(H11787="",F11787,H11787)</f>
        <v>NA 1(Hagerstown)</v>
      </c>
      <c r="F11787" s="5"/>
      <c r="G11787" s="1" t="n">
        <v>60213</v>
      </c>
      <c r="H11787" s="1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false" customHeight="true" outlineLevel="0" collapsed="false">
      <c r="A11788" s="1" t="n">
        <f aca="false">MAX($A$2:$A11787)+1</f>
        <v>10192</v>
      </c>
      <c r="C11788" s="1" t="str">
        <f aca="false">IF(H11788="",F11788,H11788)</f>
        <v>Na Pua Makani Wind Project</v>
      </c>
      <c r="F11788" s="5"/>
      <c r="G11788" s="1" t="n">
        <v>58837</v>
      </c>
      <c r="H11788" s="1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false" customHeight="true" outlineLevel="0" collapsed="false">
      <c r="A11789" s="1" t="n">
        <f aca="false">MAX($A$2:$A11788)+1</f>
        <v>10193</v>
      </c>
      <c r="C11789" s="1" t="str">
        <f aca="false">IF(H11789="",F11789,H11789)</f>
        <v>Neal Hawkins Rd</v>
      </c>
      <c r="F11789" s="5"/>
      <c r="G11789" s="1" t="n">
        <v>60359</v>
      </c>
      <c r="H11789" s="1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false" customHeight="true" outlineLevel="0" collapsed="false">
      <c r="A11790" s="1" t="n">
        <f aca="false">MAX($A$2:$A11789)+1</f>
        <v>10194</v>
      </c>
      <c r="C11790" s="1" t="str">
        <f aca="false">IF(H11790="",F11790,H11790)</f>
        <v>Neches Station, LLC</v>
      </c>
      <c r="F11790" s="5"/>
      <c r="G11790" s="1" t="n">
        <v>59716</v>
      </c>
      <c r="H11790" s="1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false" customHeight="true" outlineLevel="0" collapsed="false">
      <c r="A11791" s="1" t="n">
        <f aca="false">MAX($A$2:$A11790)+1</f>
        <v>10195</v>
      </c>
      <c r="C11791" s="1" t="str">
        <f aca="false">IF(H11791="",F11791,H11791)</f>
        <v>Nolin Hills Wind, LLC</v>
      </c>
      <c r="F11791" s="5"/>
      <c r="G11791" s="1" t="n">
        <v>60070</v>
      </c>
      <c r="H11791" s="1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false" customHeight="true" outlineLevel="0" collapsed="false">
      <c r="A11792" s="1" t="n">
        <f aca="false">MAX($A$2:$A11791)+1</f>
        <v>10196</v>
      </c>
      <c r="C11792" s="1" t="str">
        <f aca="false">IF(H11792="",F11792,H11792)</f>
        <v>North Fork Community Power</v>
      </c>
      <c r="F11792" s="5"/>
      <c r="G11792" s="1" t="n">
        <v>60192</v>
      </c>
      <c r="H11792" s="1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false" customHeight="true" outlineLevel="0" collapsed="false">
      <c r="A11793" s="1" t="n">
        <f aca="false">MAX($A$2:$A11792)+1</f>
        <v>10197</v>
      </c>
      <c r="C11793" s="1" t="str">
        <f aca="false">IF(H11793="",F11793,H11793)</f>
        <v>North Rosamond Solar LLC</v>
      </c>
      <c r="F11793" s="5"/>
      <c r="G11793" s="1" t="n">
        <v>59879</v>
      </c>
      <c r="H11793" s="1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false" customHeight="true" outlineLevel="0" collapsed="false">
      <c r="A11794" s="1" t="n">
        <f aca="false">MAX($A$2:$A11793)+1</f>
        <v>10198</v>
      </c>
      <c r="C11794" s="1" t="str">
        <f aca="false">IF(H11794="",F11794,H11794)</f>
        <v>North Siler Farm</v>
      </c>
      <c r="F11794" s="5"/>
      <c r="G11794" s="1" t="n">
        <v>59580</v>
      </c>
      <c r="H11794" s="1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false" customHeight="true" outlineLevel="0" collapsed="false">
      <c r="A11795" s="1" t="n">
        <f aca="false">MAX($A$2:$A11794)+1</f>
        <v>10199</v>
      </c>
      <c r="C11795" s="1" t="str">
        <f aca="false">IF(H11795="",F11795,H11795)</f>
        <v>North Slope, LLC</v>
      </c>
      <c r="F11795" s="5"/>
      <c r="G11795" s="1" t="n">
        <v>60420</v>
      </c>
      <c r="H11795" s="1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false" customHeight="true" outlineLevel="0" collapsed="false">
      <c r="A11796" s="1" t="n">
        <f aca="false">MAX($A$2:$A11795)+1</f>
        <v>10200</v>
      </c>
      <c r="C11796" s="1" t="str">
        <f aca="false">IF(H11796="",F11796,H11796)</f>
        <v>O'Shea Solar Farm</v>
      </c>
      <c r="F11796" s="5"/>
      <c r="G11796" s="1" t="n">
        <v>60348</v>
      </c>
      <c r="H11796" s="1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false" customHeight="true" outlineLevel="0" collapsed="false">
      <c r="A11797" s="1" t="n">
        <f aca="false">MAX($A$2:$A11796)+1</f>
        <v>10201</v>
      </c>
      <c r="C11797" s="1" t="str">
        <f aca="false">IF(H11797="",F11797,H11797)</f>
        <v>OCI Alamo 6 LLC</v>
      </c>
      <c r="F11797" s="5"/>
      <c r="G11797" s="1" t="n">
        <v>59206</v>
      </c>
      <c r="H11797" s="1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false" customHeight="true" outlineLevel="0" collapsed="false">
      <c r="A11798" s="11" t="n">
        <f aca="false">MAX($A$2:$A11797)+1</f>
        <v>10202</v>
      </c>
      <c r="B11798" s="11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1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false" customHeight="true" outlineLevel="0" collapsed="false">
      <c r="A11799" s="1" t="n">
        <f aca="false">MAX($A$2:$A11798)+1</f>
        <v>10203</v>
      </c>
      <c r="C11799" s="1" t="str">
        <f aca="false">IF(H11799="",F11799,H11799)</f>
        <v>Old Settler Wind</v>
      </c>
      <c r="F11799" s="5"/>
      <c r="G11799" s="1" t="n">
        <v>60366</v>
      </c>
      <c r="H11799" s="1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false" customHeight="true" outlineLevel="0" collapsed="false">
      <c r="A11800" s="1" t="n">
        <f aca="false">MAX($A$2:$A11799)+1</f>
        <v>10204</v>
      </c>
      <c r="C11800" s="1" t="str">
        <f aca="false">IF(H11800="",F11800,H11800)</f>
        <v>Oneida County- DPW</v>
      </c>
      <c r="F11800" s="5"/>
      <c r="G11800" s="1" t="n">
        <v>60114</v>
      </c>
      <c r="H11800" s="1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false" customHeight="true" outlineLevel="0" collapsed="false">
      <c r="A11801" s="1" t="n">
        <f aca="false">MAX($A$2:$A11800)+1</f>
        <v>10205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1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false" customHeight="true" outlineLevel="0" collapsed="false">
      <c r="A11802" s="1" t="n">
        <f aca="false">MAX($A$2:$A11801)+1</f>
        <v>10206</v>
      </c>
      <c r="C11802" s="1" t="str">
        <f aca="false">IF(H11802="",F11802,H11802)</f>
        <v>Onondaga County- Clearwater</v>
      </c>
      <c r="F11802" s="5"/>
      <c r="G11802" s="1" t="n">
        <v>60462</v>
      </c>
      <c r="H11802" s="1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false" customHeight="true" outlineLevel="0" collapsed="false">
      <c r="A11803" s="1" t="n">
        <f aca="false">MAX($A$2:$A11802)+1</f>
        <v>10207</v>
      </c>
      <c r="C11803" s="1" t="str">
        <f aca="false">IF(H11803="",F11803,H11803)</f>
        <v>Onondaga County- Jamesville</v>
      </c>
      <c r="F11803" s="5"/>
      <c r="G11803" s="1" t="n">
        <v>60232</v>
      </c>
      <c r="H11803" s="1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false" customHeight="true" outlineLevel="0" collapsed="false">
      <c r="A11804" s="1" t="n">
        <f aca="false">MAX($A$2:$A11803)+1</f>
        <v>10208</v>
      </c>
      <c r="C11804" s="1" t="str">
        <f aca="false">IF(H11804="",F11804,H11804)</f>
        <v>Onslow Energy</v>
      </c>
      <c r="F11804" s="5"/>
      <c r="G11804" s="1" t="n">
        <v>59036</v>
      </c>
      <c r="H11804" s="1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false" customHeight="true" outlineLevel="0" collapsed="false">
      <c r="A11805" s="1" t="n">
        <f aca="false">MAX($A$2:$A11804)+1</f>
        <v>10209</v>
      </c>
      <c r="C11805" s="1" t="str">
        <f aca="false">IF(H11805="",F11805,H11805)</f>
        <v>Optimum Wind 3 LLC</v>
      </c>
      <c r="F11805" s="5"/>
      <c r="G11805" s="1" t="n">
        <v>59227</v>
      </c>
      <c r="H11805" s="1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false" customHeight="true" outlineLevel="0" collapsed="false">
      <c r="A11806" s="1" t="n">
        <f aca="false">MAX($A$2:$A11805)+1</f>
        <v>10210</v>
      </c>
      <c r="C11806" s="1" t="str">
        <f aca="false">IF(H11806="",F11806,H11806)</f>
        <v>Optimum Wind 4 LLC</v>
      </c>
      <c r="F11806" s="5"/>
      <c r="G11806" s="1" t="n">
        <v>59226</v>
      </c>
      <c r="H11806" s="1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false" customHeight="true" outlineLevel="0" collapsed="false">
      <c r="A11807" s="1" t="n">
        <f aca="false">MAX($A$2:$A11806)+1</f>
        <v>10211</v>
      </c>
      <c r="C11807" s="1" t="str">
        <f aca="false">IF(H11807="",F11807,H11807)</f>
        <v>Optimum Wind 5 LLC</v>
      </c>
      <c r="F11807" s="5"/>
      <c r="G11807" s="1" t="n">
        <v>59223</v>
      </c>
      <c r="H11807" s="1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false" customHeight="true" outlineLevel="0" collapsed="false">
      <c r="A11808" s="1" t="n">
        <f aca="false">MAX($A$2:$A11807)+1</f>
        <v>10212</v>
      </c>
      <c r="C11808" s="1" t="str">
        <f aca="false">IF(H11808="",F11808,H11808)</f>
        <v>Optimum Wind 6 LLC</v>
      </c>
      <c r="F11808" s="5"/>
      <c r="G11808" s="1" t="n">
        <v>59224</v>
      </c>
      <c r="H11808" s="1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false" customHeight="true" outlineLevel="0" collapsed="false">
      <c r="A11809" s="1" t="n">
        <f aca="false">MAX($A$2:$A11808)+1</f>
        <v>10213</v>
      </c>
      <c r="C11809" s="1" t="str">
        <f aca="false">IF(H11809="",F11809,H11809)</f>
        <v>Optimum Wind 7 LLC</v>
      </c>
      <c r="F11809" s="5"/>
      <c r="G11809" s="1" t="n">
        <v>59225</v>
      </c>
      <c r="H11809" s="1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false" customHeight="true" outlineLevel="0" collapsed="false">
      <c r="A11810" s="1" t="n">
        <f aca="false">MAX($A$2:$A11809)+1</f>
        <v>10214</v>
      </c>
      <c r="C11810" s="1" t="str">
        <f aca="false">IF(H11810="",F11810,H11810)</f>
        <v>Orange County Solar Farm (NY)</v>
      </c>
      <c r="F11810" s="5"/>
      <c r="G11810" s="1" t="n">
        <v>60229</v>
      </c>
      <c r="H11810" s="1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false" customHeight="true" outlineLevel="0" collapsed="false">
      <c r="A11811" s="1" t="n">
        <f aca="false">MAX($A$2:$A11810)+1</f>
        <v>10215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1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false" customHeight="true" outlineLevel="0" collapsed="false">
      <c r="A11812" s="1" t="n">
        <f aca="false">MAX($A$2:$A11811)+1</f>
        <v>10216</v>
      </c>
      <c r="C11812" s="1" t="str">
        <f aca="false">IF(H11812="",F11812,H11812)</f>
        <v>Orchard Ranch Solar</v>
      </c>
      <c r="F11812" s="5"/>
      <c r="G11812" s="1" t="n">
        <v>60010</v>
      </c>
      <c r="H11812" s="1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false" customHeight="true" outlineLevel="0" collapsed="false">
      <c r="A11813" s="1" t="n">
        <f aca="false">MAX($A$2:$A11812)+1</f>
        <v>10217</v>
      </c>
      <c r="C11813" s="1" t="str">
        <f aca="false">IF(H11813="",F11813,H11813)</f>
        <v>Oregon Clean Energy Center</v>
      </c>
      <c r="F11813" s="5"/>
      <c r="G11813" s="1" t="n">
        <v>59764</v>
      </c>
      <c r="H11813" s="1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false" customHeight="true" outlineLevel="0" collapsed="false">
      <c r="A11814" s="1" t="n">
        <f aca="false">MAX($A$2:$A11813)+1</f>
        <v>10218</v>
      </c>
      <c r="C11814" s="1" t="str">
        <f aca="false">IF(H11814="",F11814,H11814)</f>
        <v>Organ Church Solar</v>
      </c>
      <c r="F11814" s="5"/>
      <c r="G11814" s="1" t="n">
        <v>60284</v>
      </c>
      <c r="H11814" s="1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false" customHeight="true" outlineLevel="0" collapsed="false">
      <c r="A11815" s="1" t="n">
        <f aca="false">MAX($A$2:$A11814)+1</f>
        <v>10219</v>
      </c>
      <c r="C11815" s="1" t="str">
        <f aca="false">IF(H11815="",F11815,H11815)</f>
        <v>Oro Loma</v>
      </c>
      <c r="F11815" s="5"/>
      <c r="G11815" s="1" t="n">
        <v>59915</v>
      </c>
      <c r="H11815" s="1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false" customHeight="true" outlineLevel="0" collapsed="false">
      <c r="A11816" s="1" t="n">
        <f aca="false">MAX($A$2:$A11815)+1</f>
        <v>10220</v>
      </c>
      <c r="C11816" s="1" t="str">
        <f aca="false">IF(H11816="",F11816,H11816)</f>
        <v>Ostrich Farm</v>
      </c>
      <c r="F11816" s="5"/>
      <c r="G11816" s="1" t="n">
        <v>58857</v>
      </c>
      <c r="H11816" s="1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false" customHeight="true" outlineLevel="0" collapsed="false">
      <c r="A11817" s="1" t="n">
        <f aca="false">MAX($A$2:$A11816)+1</f>
        <v>10221</v>
      </c>
      <c r="C11817" s="1" t="str">
        <f aca="false">IF(H11817="",F11817,H11817)</f>
        <v>Owatonna Energy Station</v>
      </c>
      <c r="F11817" s="5"/>
      <c r="G11817" s="1" t="n">
        <v>60254</v>
      </c>
      <c r="H11817" s="1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false" customHeight="true" outlineLevel="0" collapsed="false">
      <c r="A11818" s="1" t="n">
        <f aca="false">MAX($A$2:$A11817)+1</f>
        <v>10222</v>
      </c>
      <c r="C11818" s="1" t="str">
        <f aca="false">IF(H11818="",F11818,H11818)</f>
        <v>Oxbow Creek</v>
      </c>
      <c r="F11818" s="5"/>
      <c r="G11818" s="1" t="n">
        <v>58714</v>
      </c>
      <c r="H11818" s="1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false" customHeight="true" outlineLevel="0" collapsed="false">
      <c r="A11819" s="1" t="n">
        <f aca="false">MAX($A$2:$A11818)+1</f>
        <v>10223</v>
      </c>
      <c r="C11819" s="1" t="str">
        <f aca="false">IF(H11819="",F11819,H11819)</f>
        <v>Palmer Renewable Energy</v>
      </c>
      <c r="F11819" s="5"/>
      <c r="G11819" s="1" t="n">
        <v>59336</v>
      </c>
      <c r="H11819" s="1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false" customHeight="true" outlineLevel="0" collapsed="false">
      <c r="A11820" s="1" t="n">
        <f aca="false">MAX($A$2:$A11819)+1</f>
        <v>10224</v>
      </c>
      <c r="C11820" s="1" t="str">
        <f aca="false">IF(H11820="",F11820,H11820)</f>
        <v>Panda Hummel Station LLC</v>
      </c>
      <c r="F11820" s="5"/>
      <c r="G11820" s="1" t="n">
        <v>60368</v>
      </c>
      <c r="H11820" s="1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false" customHeight="true" outlineLevel="0" collapsed="false">
      <c r="A11821" s="1" t="n">
        <f aca="false">MAX($A$2:$A11820)+1</f>
        <v>10225</v>
      </c>
      <c r="C11821" s="1" t="str">
        <f aca="false">IF(H11821="",F11821,H11821)</f>
        <v>Patriot Wind Farm</v>
      </c>
      <c r="F11821" s="5"/>
      <c r="G11821" s="1" t="n">
        <v>58614</v>
      </c>
      <c r="H11821" s="1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false" customHeight="true" outlineLevel="0" collapsed="false">
      <c r="A11822" s="1" t="n">
        <f aca="false">MAX($A$2:$A11821)+1</f>
        <v>10226</v>
      </c>
      <c r="C11822" s="1" t="str">
        <f aca="false">IF(H11822="",F11822,H11822)</f>
        <v>Paynesville Wind Farm</v>
      </c>
      <c r="F11822" s="5"/>
      <c r="G11822" s="1" t="n">
        <v>58693</v>
      </c>
      <c r="H11822" s="1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false" customHeight="true" outlineLevel="0" collapsed="false">
      <c r="A11823" s="1" t="n">
        <f aca="false">MAX($A$2:$A11822)+1</f>
        <v>10227</v>
      </c>
      <c r="C11823" s="1" t="str">
        <f aca="false">IF(H11823="",F11823,H11823)</f>
        <v>Peanut Farm</v>
      </c>
      <c r="F11823" s="5"/>
      <c r="G11823" s="1" t="n">
        <v>58858</v>
      </c>
      <c r="H11823" s="1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false" customHeight="true" outlineLevel="0" collapsed="false">
      <c r="A11824" s="1" t="n">
        <f aca="false">MAX($A$2:$A11823)+1</f>
        <v>10228</v>
      </c>
      <c r="C11824" s="1" t="str">
        <f aca="false">IF(H11824="",F11824,H11824)</f>
        <v>Pecan Creek Energy Center</v>
      </c>
      <c r="F11824" s="5"/>
      <c r="G11824" s="1" t="n">
        <v>59298</v>
      </c>
      <c r="H11824" s="1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false" customHeight="true" outlineLevel="0" collapsed="false">
      <c r="A11825" s="1" t="n">
        <f aca="false">MAX($A$2:$A11824)+1</f>
        <v>10229</v>
      </c>
      <c r="C11825" s="1" t="str">
        <f aca="false">IF(H11825="",F11825,H11825)</f>
        <v>Pecan Solar</v>
      </c>
      <c r="F11825" s="5"/>
      <c r="G11825" s="1" t="n">
        <v>60030</v>
      </c>
      <c r="H11825" s="1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false" customHeight="true" outlineLevel="0" collapsed="false">
      <c r="A11826" s="1" t="n">
        <f aca="false">MAX($A$2:$A11825)+1</f>
        <v>10230</v>
      </c>
      <c r="C11826" s="1" t="str">
        <f aca="false">IF(H11826="",F11826,H11826)</f>
        <v>Perennial Wind Chaser Station</v>
      </c>
      <c r="F11826" s="5"/>
      <c r="G11826" s="1" t="n">
        <v>59721</v>
      </c>
      <c r="H11826" s="1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false" customHeight="true" outlineLevel="0" collapsed="false">
      <c r="A11827" s="1" t="n">
        <f aca="false">MAX($A$2:$A11826)+1</f>
        <v>10231</v>
      </c>
      <c r="C11827" s="1" t="str">
        <f aca="false">IF(H11827="",F11827,H11827)</f>
        <v>Pike Road Solar</v>
      </c>
      <c r="F11827" s="5"/>
      <c r="G11827" s="1" t="n">
        <v>60360</v>
      </c>
      <c r="H11827" s="1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false" customHeight="true" outlineLevel="0" collapsed="false">
      <c r="A11828" s="1" t="n">
        <f aca="false">MAX($A$2:$A11827)+1</f>
        <v>10232</v>
      </c>
      <c r="C11828" s="1" t="str">
        <f aca="false">IF(H11828="",F11828,H11828)</f>
        <v>Pine Valley Solar Farm, LLC</v>
      </c>
      <c r="F11828" s="5"/>
      <c r="G11828" s="1" t="n">
        <v>60298</v>
      </c>
      <c r="H11828" s="1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false" customHeight="true" outlineLevel="0" collapsed="false">
      <c r="A11829" s="1" t="n">
        <f aca="false">MAX($A$2:$A11828)+1</f>
        <v>10233</v>
      </c>
      <c r="C11829" s="1" t="str">
        <f aca="false">IF(H11829="",F11829,H11829)</f>
        <v>Pinecrest Energy Center</v>
      </c>
      <c r="F11829" s="5"/>
      <c r="G11829" s="1" t="n">
        <v>59923</v>
      </c>
      <c r="H11829" s="1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false" customHeight="true" outlineLevel="0" collapsed="false">
      <c r="A11830" s="1" t="n">
        <f aca="false">MAX($A$2:$A11829)+1</f>
        <v>10234</v>
      </c>
      <c r="C11830" s="1" t="str">
        <f aca="false">IF(H11830="",F11830,H11830)</f>
        <v>Pinewood Solar Center LLC</v>
      </c>
      <c r="F11830" s="5"/>
      <c r="G11830" s="1" t="n">
        <v>59160</v>
      </c>
      <c r="H11830" s="1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false" customHeight="true" outlineLevel="0" collapsed="false">
      <c r="A11831" s="1" t="n">
        <f aca="false">MAX($A$2:$A11830)+1</f>
        <v>10235</v>
      </c>
      <c r="C11831" s="1" t="str">
        <f aca="false">IF(H11831="",F11831,H11831)</f>
        <v>Pit 64</v>
      </c>
      <c r="F11831" s="5"/>
      <c r="G11831" s="1" t="n">
        <v>59588</v>
      </c>
      <c r="H11831" s="1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false" customHeight="true" outlineLevel="0" collapsed="false">
      <c r="A11832" s="1" t="n">
        <f aca="false">MAX($A$2:$A11831)+1</f>
        <v>10236</v>
      </c>
      <c r="C11832" s="1" t="str">
        <f aca="false">IF(H11832="",F11832,H11832)</f>
        <v>Playa Solar</v>
      </c>
      <c r="F11832" s="5"/>
      <c r="G11832" s="1" t="n">
        <v>59827</v>
      </c>
      <c r="H11832" s="1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false" customHeight="true" outlineLevel="0" collapsed="false">
      <c r="A11833" s="1" t="n">
        <f aca="false">MAX($A$2:$A11832)+1</f>
        <v>10237</v>
      </c>
      <c r="C11833" s="1" t="str">
        <f aca="false">IF(H11833="",F11833,H11833)</f>
        <v>Playa Solar 2</v>
      </c>
      <c r="F11833" s="5"/>
      <c r="G11833" s="1" t="n">
        <v>60261</v>
      </c>
      <c r="H11833" s="1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false" customHeight="true" outlineLevel="0" collapsed="false">
      <c r="A11834" s="1" t="n">
        <f aca="false">MAX($A$2:$A11833)+1</f>
        <v>10238</v>
      </c>
      <c r="C11834" s="1" t="str">
        <f aca="false">IF(H11834="",F11834,H11834)</f>
        <v>Pocatello Solar</v>
      </c>
      <c r="F11834" s="5"/>
      <c r="G11834" s="1" t="n">
        <v>59696</v>
      </c>
      <c r="H11834" s="1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false" customHeight="true" outlineLevel="0" collapsed="false">
      <c r="A11835" s="1" t="n">
        <f aca="false">MAX($A$2:$A11834)+1</f>
        <v>10239</v>
      </c>
      <c r="C11835" s="1" t="str">
        <f aca="false">IF(H11835="",F11835,H11835)</f>
        <v>Poplars Ranch Solar LLC</v>
      </c>
      <c r="F11835" s="5"/>
      <c r="G11835" s="1" t="n">
        <v>59890</v>
      </c>
      <c r="H11835" s="1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false" customHeight="true" outlineLevel="0" collapsed="false">
      <c r="A11836" s="1" t="n">
        <f aca="false">MAX($A$2:$A11835)+1</f>
        <v>10240</v>
      </c>
      <c r="C11836" s="1" t="str">
        <f aca="false">IF(H11836="",F11836,H11836)</f>
        <v>Port Comfort Power LLC</v>
      </c>
      <c r="F11836" s="5"/>
      <c r="G11836" s="1" t="n">
        <v>60459</v>
      </c>
      <c r="H11836" s="1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false" customHeight="true" outlineLevel="0" collapsed="false">
      <c r="A11837" s="1" t="n">
        <f aca="false">MAX($A$2:$A11836)+1</f>
        <v>10241</v>
      </c>
      <c r="C11837" s="1" t="str">
        <f aca="false">IF(H11837="",F11837,H11837)</f>
        <v>Portal Ridge Solar A, LLC</v>
      </c>
      <c r="F11837" s="5"/>
      <c r="G11837" s="1" t="n">
        <v>60309</v>
      </c>
      <c r="H11837" s="1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false" customHeight="true" outlineLevel="0" collapsed="false">
      <c r="A11838" s="1" t="n">
        <f aca="false">MAX($A$2:$A11837)+1</f>
        <v>10242</v>
      </c>
      <c r="C11838" s="1" t="str">
        <f aca="false">IF(H11838="",F11838,H11838)</f>
        <v>Portal Ridge Solar B, LLC</v>
      </c>
      <c r="F11838" s="5"/>
      <c r="G11838" s="1" t="n">
        <v>60310</v>
      </c>
      <c r="H11838" s="1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false" customHeight="true" outlineLevel="0" collapsed="false">
      <c r="A11839" s="1" t="n">
        <f aca="false">MAX($A$2:$A11838)+1</f>
        <v>10243</v>
      </c>
      <c r="C11839" s="1" t="str">
        <f aca="false">IF(H11839="",F11839,H11839)</f>
        <v>Portal Ridge Solar C, LLC</v>
      </c>
      <c r="F11839" s="5"/>
      <c r="G11839" s="1" t="n">
        <v>60311</v>
      </c>
      <c r="H11839" s="1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false" customHeight="true" outlineLevel="0" collapsed="false">
      <c r="A11840" s="1" t="n">
        <f aca="false">MAX($A$2:$A11839)+1</f>
        <v>10244</v>
      </c>
      <c r="C11840" s="1" t="str">
        <f aca="false">IF(H11840="",F11840,H11840)</f>
        <v>Prospector Windfarm</v>
      </c>
      <c r="F11840" s="5"/>
      <c r="G11840" s="1" t="n">
        <v>59493</v>
      </c>
      <c r="H11840" s="1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false" customHeight="true" outlineLevel="0" collapsed="false">
      <c r="A11841" s="1" t="n">
        <f aca="false">MAX($A$2:$A11840)+1</f>
        <v>10245</v>
      </c>
      <c r="C11841" s="1" t="str">
        <f aca="false">IF(H11841="",F11841,H11841)</f>
        <v>Providence Solar</v>
      </c>
      <c r="F11841" s="5"/>
      <c r="G11841" s="1" t="n">
        <v>60337</v>
      </c>
      <c r="H11841" s="1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false" customHeight="true" outlineLevel="0" collapsed="false">
      <c r="A11842" s="1" t="n">
        <f aca="false">MAX($A$2:$A11841)+1</f>
        <v>10246</v>
      </c>
      <c r="C11842" s="1" t="str">
        <f aca="false">IF(H11842="",F11842,H11842)</f>
        <v>Pryor Caves Wind Project, LLC</v>
      </c>
      <c r="F11842" s="5"/>
      <c r="G11842" s="1" t="n">
        <v>59757</v>
      </c>
      <c r="H11842" s="1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false" customHeight="true" outlineLevel="0" collapsed="false">
      <c r="A11843" s="1" t="n">
        <f aca="false">MAX($A$2:$A11842)+1</f>
        <v>10247</v>
      </c>
      <c r="C11843" s="1" t="str">
        <f aca="false">IF(H11843="",F11843,H11843)</f>
        <v>Purdys Run Energy, LLC</v>
      </c>
      <c r="F11843" s="5"/>
      <c r="G11843" s="1" t="n">
        <v>59419</v>
      </c>
      <c r="H11843" s="1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false" customHeight="true" outlineLevel="0" collapsed="false">
      <c r="A11844" s="1" t="n">
        <f aca="false">MAX($A$2:$A11843)+1</f>
        <v>10248</v>
      </c>
      <c r="C11844" s="1" t="str">
        <f aca="false">IF(H11844="",F11844,H11844)</f>
        <v>Quail Holdings</v>
      </c>
      <c r="F11844" s="5"/>
      <c r="G11844" s="1" t="n">
        <v>60434</v>
      </c>
      <c r="H11844" s="1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false" customHeight="true" outlineLevel="0" collapsed="false">
      <c r="A11845" s="1" t="n">
        <f aca="false">MAX($A$2:$A11844)+1</f>
        <v>10249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1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false" customHeight="true" outlineLevel="0" collapsed="false">
      <c r="A11846" s="1" t="n">
        <f aca="false">MAX($A$2:$A11845)+1</f>
        <v>10250</v>
      </c>
      <c r="C11846" s="1" t="str">
        <f aca="false">IF(H11846="",F11846,H11846)</f>
        <v>RE Tranquility 8</v>
      </c>
      <c r="F11846" s="5"/>
      <c r="G11846" s="1" t="n">
        <v>59940</v>
      </c>
      <c r="H11846" s="1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false" customHeight="true" outlineLevel="0" collapsed="false">
      <c r="A11847" s="1" t="n">
        <f aca="false">MAX($A$2:$A11846)+1</f>
        <v>10251</v>
      </c>
      <c r="C11847" s="1" t="str">
        <f aca="false">IF(H11847="",F11847,H11847)</f>
        <v>Red Glen</v>
      </c>
      <c r="F11847" s="5"/>
      <c r="G11847" s="1" t="n">
        <v>58819</v>
      </c>
      <c r="H11847" s="1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false" customHeight="true" outlineLevel="0" collapsed="false">
      <c r="A11848" s="1" t="n">
        <f aca="false">MAX($A$2:$A11847)+1</f>
        <v>10252</v>
      </c>
      <c r="C11848" s="1" t="str">
        <f aca="false">IF(H11848="",F11848,H11848)</f>
        <v>Red Rock Hydro Plant</v>
      </c>
      <c r="F11848" s="5"/>
      <c r="G11848" s="1" t="n">
        <v>58434</v>
      </c>
      <c r="H11848" s="1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false" customHeight="true" outlineLevel="0" collapsed="false">
      <c r="A11849" s="1" t="n">
        <f aca="false">MAX($A$2:$A11848)+1</f>
        <v>10253</v>
      </c>
      <c r="C11849" s="1" t="str">
        <f aca="false">IF(H11849="",F11849,H11849)</f>
        <v>Redwood 4 Solar Farm</v>
      </c>
      <c r="F11849" s="5"/>
      <c r="G11849" s="1" t="n">
        <v>60490</v>
      </c>
      <c r="H11849" s="1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false" customHeight="true" outlineLevel="0" collapsed="false">
      <c r="A11850" s="1" t="n">
        <f aca="false">MAX($A$2:$A11849)+1</f>
        <v>10254</v>
      </c>
      <c r="C11850" s="1" t="str">
        <f aca="false">IF(H11850="",F11850,H11850)</f>
        <v>Remington Solar Facility</v>
      </c>
      <c r="F11850" s="5"/>
      <c r="G11850" s="1" t="n">
        <v>59685</v>
      </c>
      <c r="H11850" s="1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false" customHeight="true" outlineLevel="0" collapsed="false">
      <c r="A11851" s="1" t="n">
        <f aca="false">MAX($A$2:$A11850)+1</f>
        <v>10255</v>
      </c>
      <c r="C11851" s="1" t="str">
        <f aca="false">IF(H11851="",F11851,H11851)</f>
        <v>RES Ag - DM 2-1 LLC</v>
      </c>
      <c r="F11851" s="5"/>
      <c r="G11851" s="1" t="n">
        <v>58566</v>
      </c>
      <c r="H11851" s="1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false" customHeight="true" outlineLevel="0" collapsed="false">
      <c r="A11852" s="1" t="n">
        <f aca="false">MAX($A$2:$A11851)+1</f>
        <v>10256</v>
      </c>
      <c r="C11852" s="1" t="str">
        <f aca="false">IF(H11852="",F11852,H11852)</f>
        <v>RES Ag - DM 4-3 LLC</v>
      </c>
      <c r="F11852" s="5"/>
      <c r="G11852" s="1" t="n">
        <v>58567</v>
      </c>
      <c r="H11852" s="1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false" customHeight="true" outlineLevel="0" collapsed="false">
      <c r="A11853" s="1" t="n">
        <f aca="false">MAX($A$2:$A11852)+1</f>
        <v>10257</v>
      </c>
      <c r="C11853" s="1" t="str">
        <f aca="false">IF(H11853="",F11853,H11853)</f>
        <v>Reynolds Creek</v>
      </c>
      <c r="F11853" s="5"/>
      <c r="G11853" s="1" t="n">
        <v>59037</v>
      </c>
      <c r="H11853" s="1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false" customHeight="true" outlineLevel="0" collapsed="false">
      <c r="A11854" s="1" t="n">
        <f aca="false">MAX($A$2:$A11853)+1</f>
        <v>10258</v>
      </c>
      <c r="C11854" s="1" t="str">
        <f aca="false">IF(H11854="",F11854,H11854)</f>
        <v>Rhubarb One</v>
      </c>
      <c r="F11854" s="5"/>
      <c r="G11854" s="1" t="n">
        <v>59216</v>
      </c>
      <c r="H11854" s="1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false" customHeight="true" outlineLevel="0" collapsed="false">
      <c r="A11855" s="1" t="n">
        <f aca="false">MAX($A$2:$A11854)+1</f>
        <v>10259</v>
      </c>
      <c r="C11855" s="1" t="str">
        <f aca="false">IF(H11855="",F11855,H11855)</f>
        <v>Rhubarb One SC</v>
      </c>
      <c r="F11855" s="5"/>
      <c r="G11855" s="1" t="n">
        <v>59596</v>
      </c>
      <c r="H11855" s="1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false" customHeight="true" outlineLevel="0" collapsed="false">
      <c r="A11856" s="1" t="n">
        <f aca="false">MAX($A$2:$A11855)+1</f>
        <v>10260</v>
      </c>
      <c r="C11856" s="1" t="str">
        <f aca="false">IF(H11856="",F11856,H11856)</f>
        <v>Rio Mesa SEGF 2</v>
      </c>
      <c r="F11856" s="5"/>
      <c r="G11856" s="1" t="n">
        <v>58189</v>
      </c>
      <c r="H11856" s="1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false" customHeight="true" outlineLevel="0" collapsed="false">
      <c r="A11857" s="1" t="n">
        <f aca="false">MAX($A$2:$A11856)+1</f>
        <v>10261</v>
      </c>
      <c r="C11857" s="1" t="str">
        <f aca="false">IF(H11857="",F11857,H11857)</f>
        <v>Rio Mesa Solar Facility 1</v>
      </c>
      <c r="F11857" s="5"/>
      <c r="G11857" s="1" t="n">
        <v>58188</v>
      </c>
      <c r="H11857" s="1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false" customHeight="true" outlineLevel="0" collapsed="false">
      <c r="A11858" s="1" t="n">
        <f aca="false">MAX($A$2:$A11857)+1</f>
        <v>10262</v>
      </c>
      <c r="C11858" s="1" t="str">
        <f aca="false">IF(H11858="",F11858,H11858)</f>
        <v>RJ Solar</v>
      </c>
      <c r="F11858" s="5"/>
      <c r="G11858" s="1" t="n">
        <v>58743</v>
      </c>
      <c r="H11858" s="1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false" customHeight="true" outlineLevel="0" collapsed="false">
      <c r="A11859" s="1" t="n">
        <f aca="false">MAX($A$2:$A11858)+1</f>
        <v>10263</v>
      </c>
      <c r="C11859" s="1" t="str">
        <f aca="false">IF(H11859="",F11859,H11859)</f>
        <v>Roady Lane Farm LLC</v>
      </c>
      <c r="F11859" s="5"/>
      <c r="G11859" s="1" t="n">
        <v>59108</v>
      </c>
      <c r="H11859" s="1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false" customHeight="true" outlineLevel="0" collapsed="false">
      <c r="A11860" s="1" t="n">
        <f aca="false">MAX($A$2:$A11859)+1</f>
        <v>10264</v>
      </c>
      <c r="C11860" s="1" t="str">
        <f aca="false">IF(H11860="",F11860,H11860)</f>
        <v>Robin Solar</v>
      </c>
      <c r="F11860" s="5"/>
      <c r="G11860" s="1" t="n">
        <v>60165</v>
      </c>
      <c r="H11860" s="1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false" customHeight="true" outlineLevel="0" collapsed="false">
      <c r="A11861" s="1" t="n">
        <f aca="false">MAX($A$2:$A11860)+1</f>
        <v>10265</v>
      </c>
      <c r="C11861" s="1" t="str">
        <f aca="false">IF(H11861="",F11861,H11861)</f>
        <v>Rocksprings</v>
      </c>
      <c r="F11861" s="5"/>
      <c r="G11861" s="1" t="n">
        <v>60217</v>
      </c>
      <c r="H11861" s="1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false" customHeight="true" outlineLevel="0" collapsed="false">
      <c r="A11862" s="1" t="n">
        <f aca="false">MAX($A$2:$A11861)+1</f>
        <v>10266</v>
      </c>
      <c r="C11862" s="1" t="str">
        <f aca="false">IF(H11862="",F11862,H11862)</f>
        <v>Rockwood Energy Center LLC</v>
      </c>
      <c r="F11862" s="5"/>
      <c r="G11862" s="1" t="n">
        <v>59918</v>
      </c>
      <c r="H11862" s="1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false" customHeight="true" outlineLevel="0" collapsed="false">
      <c r="A11863" s="1" t="n">
        <f aca="false">MAX($A$2:$A11862)+1</f>
        <v>10267</v>
      </c>
      <c r="C11863" s="1" t="str">
        <f aca="false">IF(H11863="",F11863,H11863)</f>
        <v>Roman Solar</v>
      </c>
      <c r="F11863" s="5"/>
      <c r="G11863" s="1" t="n">
        <v>60159</v>
      </c>
      <c r="H11863" s="1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false" customHeight="true" outlineLevel="0" collapsed="false">
      <c r="A11864" s="1" t="n">
        <f aca="false">MAX($A$2:$A11863)+1</f>
        <v>10268</v>
      </c>
      <c r="C11864" s="1" t="str">
        <f aca="false">IF(H11864="",F11864,H11864)</f>
        <v>Round Hill PV1</v>
      </c>
      <c r="F11864" s="5"/>
      <c r="G11864" s="1" t="n">
        <v>59998</v>
      </c>
      <c r="H11864" s="1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false" customHeight="true" outlineLevel="0" collapsed="false">
      <c r="A11865" s="1" t="n">
        <f aca="false">MAX($A$2:$A11864)+1</f>
        <v>10269</v>
      </c>
      <c r="C11865" s="1" t="str">
        <f aca="false">IF(H11865="",F11865,H11865)</f>
        <v>Sadie Solar</v>
      </c>
      <c r="F11865" s="5"/>
      <c r="G11865" s="1" t="n">
        <v>60168</v>
      </c>
      <c r="H11865" s="1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false" customHeight="true" outlineLevel="0" collapsed="false">
      <c r="A11866" s="1" t="n">
        <f aca="false">MAX($A$2:$A11865)+1</f>
        <v>10270</v>
      </c>
      <c r="C11866" s="1" t="str">
        <f aca="false">IF(H11866="",F11866,H11866)</f>
        <v>San Roman Wind I, LLC</v>
      </c>
      <c r="F11866" s="5"/>
      <c r="G11866" s="1" t="n">
        <v>59712</v>
      </c>
      <c r="H11866" s="1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false" customHeight="true" outlineLevel="0" collapsed="false">
      <c r="A11867" s="1" t="n">
        <f aca="false">MAX($A$2:$A11866)+1</f>
        <v>10271</v>
      </c>
      <c r="C11867" s="1" t="str">
        <f aca="false">IF(H11867="",F11867,H11867)</f>
        <v>Sandy Ridge Solar Farm</v>
      </c>
      <c r="F11867" s="5"/>
      <c r="G11867" s="1" t="n">
        <v>59590</v>
      </c>
      <c r="H11867" s="1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false" customHeight="true" outlineLevel="0" collapsed="false">
      <c r="A11868" s="1" t="n">
        <f aca="false">MAX($A$2:$A11867)+1</f>
        <v>10272</v>
      </c>
      <c r="C11868" s="1" t="str">
        <f aca="false">IF(H11868="",F11868,H11868)</f>
        <v>Sangamon Wind One LLC</v>
      </c>
      <c r="F11868" s="5"/>
      <c r="G11868" s="1" t="n">
        <v>58925</v>
      </c>
      <c r="H11868" s="1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false" customHeight="true" outlineLevel="0" collapsed="false">
      <c r="A11869" s="1" t="n">
        <f aca="false">MAX($A$2:$A11868)+1</f>
        <v>10273</v>
      </c>
      <c r="C11869" s="1" t="str">
        <f aca="false">IF(H11869="",F11869,H11869)</f>
        <v>Sangamon Wind Two LLC</v>
      </c>
      <c r="F11869" s="5"/>
      <c r="G11869" s="1" t="n">
        <v>58926</v>
      </c>
      <c r="H11869" s="1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false" customHeight="true" outlineLevel="0" collapsed="false">
      <c r="A11870" s="1" t="n">
        <f aca="false">MAX($A$2:$A11869)+1</f>
        <v>10274</v>
      </c>
      <c r="C11870" s="1" t="str">
        <f aca="false">IF(H11870="",F11870,H11870)</f>
        <v>Schofield Generating Station</v>
      </c>
      <c r="F11870" s="5"/>
      <c r="G11870" s="1" t="n">
        <v>60328</v>
      </c>
      <c r="H11870" s="1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false" customHeight="true" outlineLevel="0" collapsed="false">
      <c r="A11871" s="1" t="n">
        <f aca="false">MAX($A$2:$A11870)+1</f>
        <v>10275</v>
      </c>
      <c r="C11871" s="1" t="str">
        <f aca="false">IF(H11871="",F11871,H11871)</f>
        <v>Scioto Ridge Wind Farm</v>
      </c>
      <c r="F11871" s="5"/>
      <c r="G11871" s="1" t="n">
        <v>58780</v>
      </c>
      <c r="H11871" s="1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false" customHeight="true" outlineLevel="0" collapsed="false">
      <c r="A11872" s="1" t="n">
        <f aca="false">MAX($A$2:$A11871)+1</f>
        <v>10276</v>
      </c>
      <c r="C11872" s="1" t="str">
        <f aca="false">IF(H11872="",F11872,H11872)</f>
        <v>Searchlight Wind</v>
      </c>
      <c r="F11872" s="5"/>
      <c r="G11872" s="1" t="n">
        <v>58988</v>
      </c>
      <c r="H11872" s="1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false" customHeight="true" outlineLevel="0" collapsed="false">
      <c r="A11873" s="1" t="n">
        <f aca="false">MAX($A$2:$A11872)+1</f>
        <v>10277</v>
      </c>
      <c r="C11873" s="1" t="str">
        <f aca="false">IF(H11873="",F11873,H11873)</f>
        <v>Sellers Farm Solar</v>
      </c>
      <c r="F11873" s="5"/>
      <c r="G11873" s="1" t="n">
        <v>60439</v>
      </c>
      <c r="H11873" s="1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false" customHeight="true" outlineLevel="0" collapsed="false">
      <c r="A11874" s="1" t="n">
        <f aca="false">MAX($A$2:$A11873)+1</f>
        <v>10278</v>
      </c>
      <c r="C11874" s="1" t="str">
        <f aca="false">IF(H11874="",F11874,H11874)</f>
        <v>Shadow Solar</v>
      </c>
      <c r="F11874" s="5"/>
      <c r="G11874" s="1" t="n">
        <v>58744</v>
      </c>
      <c r="H11874" s="1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false" customHeight="true" outlineLevel="0" collapsed="false">
      <c r="A11875" s="1" t="n">
        <f aca="false">MAX($A$2:$A11874)+1</f>
        <v>10279</v>
      </c>
      <c r="C11875" s="1" t="str">
        <f aca="false">IF(H11875="",F11875,H11875)</f>
        <v>Shell Chemical Appalachia LLC</v>
      </c>
      <c r="F11875" s="5"/>
      <c r="G11875" s="1" t="n">
        <v>58933</v>
      </c>
      <c r="H11875" s="1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false" customHeight="true" outlineLevel="0" collapsed="false">
      <c r="A11876" s="1" t="n">
        <f aca="false">MAX($A$2:$A11875)+1</f>
        <v>10280</v>
      </c>
      <c r="C11876" s="1" t="str">
        <f aca="false">IF(H11876="",F11876,H11876)</f>
        <v>Shelter Solar</v>
      </c>
      <c r="F11876" s="5"/>
      <c r="G11876" s="1" t="n">
        <v>60156</v>
      </c>
      <c r="H11876" s="1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false" customHeight="true" outlineLevel="0" collapsed="false">
      <c r="A11877" s="1" t="n">
        <f aca="false">MAX($A$2:$A11876)+1</f>
        <v>10281</v>
      </c>
      <c r="C11877" s="1" t="str">
        <f aca="false">IF(H11877="",F11877,H11877)</f>
        <v>Shippenville</v>
      </c>
      <c r="F11877" s="5"/>
      <c r="G11877" s="1" t="n">
        <v>58820</v>
      </c>
      <c r="H11877" s="1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false" customHeight="true" outlineLevel="0" collapsed="false">
      <c r="A11878" s="1" t="n">
        <f aca="false">MAX($A$2:$A11877)+1</f>
        <v>10282</v>
      </c>
      <c r="C11878" s="1" t="str">
        <f aca="false">IF(H11878="",F11878,H11878)</f>
        <v>Shoe Creek Solar, LLC</v>
      </c>
      <c r="F11878" s="5"/>
      <c r="G11878" s="1" t="n">
        <v>60380</v>
      </c>
      <c r="H11878" s="1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false" customHeight="true" outlineLevel="0" collapsed="false">
      <c r="A11879" s="1" t="n">
        <f aca="false">MAX($A$2:$A11878)+1</f>
        <v>10283</v>
      </c>
      <c r="C11879" s="1" t="str">
        <f aca="false">IF(H11879="",F11879,H11879)</f>
        <v>Shoreham Solar Commons</v>
      </c>
      <c r="F11879" s="5"/>
      <c r="G11879" s="1" t="n">
        <v>60045</v>
      </c>
      <c r="H11879" s="1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false" customHeight="true" outlineLevel="0" collapsed="false">
      <c r="A11880" s="1" t="n">
        <f aca="false">MAX($A$2:$A11879)+1</f>
        <v>10284</v>
      </c>
      <c r="C11880" s="1" t="str">
        <f aca="false">IF(H11880="",F11880,H11880)</f>
        <v>Shorthorn Holdings</v>
      </c>
      <c r="F11880" s="5"/>
      <c r="G11880" s="1" t="n">
        <v>60028</v>
      </c>
      <c r="H11880" s="1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false" customHeight="true" outlineLevel="0" collapsed="false">
      <c r="A11881" s="1" t="n">
        <f aca="false">MAX($A$2:$A11880)+1</f>
        <v>10285</v>
      </c>
      <c r="C11881" s="1" t="str">
        <f aca="false">IF(H11881="",F11881,H11881)</f>
        <v>Sibley Wind</v>
      </c>
      <c r="F11881" s="5"/>
      <c r="G11881" s="1" t="n">
        <v>58950</v>
      </c>
      <c r="H11881" s="1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false" customHeight="true" outlineLevel="0" collapsed="false">
      <c r="A11882" s="1" t="n">
        <f aca="false">MAX($A$2:$A11881)+1</f>
        <v>10286</v>
      </c>
      <c r="C11882" s="1" t="str">
        <f aca="false">IF(H11882="",F11882,H11882)</f>
        <v>Signature Solar</v>
      </c>
      <c r="F11882" s="5"/>
      <c r="G11882" s="1" t="n">
        <v>60155</v>
      </c>
      <c r="H11882" s="1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false" customHeight="true" outlineLevel="0" collapsed="false">
      <c r="A11883" s="1" t="n">
        <f aca="false">MAX($A$2:$A11882)+1</f>
        <v>10287</v>
      </c>
      <c r="C11883" s="1" t="str">
        <f aca="false">IF(H11883="",F11883,H11883)</f>
        <v>Smithfield Solar LLC</v>
      </c>
      <c r="F11883" s="5"/>
      <c r="G11883" s="1" t="n">
        <v>59920</v>
      </c>
      <c r="H11883" s="1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false" customHeight="true" outlineLevel="0" collapsed="false">
      <c r="A11884" s="1" t="n">
        <f aca="false">MAX($A$2:$A11883)+1</f>
        <v>10288</v>
      </c>
      <c r="C11884" s="1" t="str">
        <f aca="false">IF(H11884="",F11884,H11884)</f>
        <v>Snow Mountain Solar, LLC</v>
      </c>
      <c r="F11884" s="5"/>
      <c r="G11884" s="1" t="n">
        <v>59935</v>
      </c>
      <c r="H11884" s="1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false" customHeight="true" outlineLevel="0" collapsed="false">
      <c r="A11885" s="1" t="n">
        <f aca="false">MAX($A$2:$A11884)+1</f>
        <v>10289</v>
      </c>
      <c r="C11885" s="1" t="str">
        <f aca="false">IF(H11885="",F11885,H11885)</f>
        <v>Soluga Farms IV</v>
      </c>
      <c r="F11885" s="5"/>
      <c r="G11885" s="1" t="n">
        <v>59934</v>
      </c>
      <c r="H11885" s="1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false" customHeight="true" outlineLevel="0" collapsed="false">
      <c r="A11886" s="1" t="n">
        <f aca="false">MAX($A$2:$A11885)+1</f>
        <v>10290</v>
      </c>
      <c r="C11886" s="1" t="str">
        <f aca="false">IF(H11886="",F11886,H11886)</f>
        <v>Sonoran Energy Project</v>
      </c>
      <c r="F11886" s="5"/>
      <c r="G11886" s="1" t="n">
        <v>59925</v>
      </c>
      <c r="H11886" s="1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false" customHeight="true" outlineLevel="0" collapsed="false">
      <c r="A11887" s="1" t="n">
        <f aca="false">MAX($A$2:$A11886)+1</f>
        <v>10291</v>
      </c>
      <c r="C11887" s="1" t="str">
        <f aca="false">IF(H11887="",F11887,H11887)</f>
        <v>Sonoran West Solar EGS</v>
      </c>
      <c r="F11887" s="5"/>
      <c r="G11887" s="1" t="n">
        <v>59202</v>
      </c>
      <c r="H11887" s="1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false" customHeight="true" outlineLevel="0" collapsed="false">
      <c r="A11888" s="1" t="n">
        <f aca="false">MAX($A$2:$A11887)+1</f>
        <v>10292</v>
      </c>
      <c r="C11888" s="1" t="str">
        <f aca="false">IF(H11888="",F11888,H11888)</f>
        <v>South Dunes Power Plant</v>
      </c>
      <c r="F11888" s="5"/>
      <c r="G11888" s="1" t="n">
        <v>58841</v>
      </c>
      <c r="H11888" s="1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false" customHeight="true" outlineLevel="0" collapsed="false">
      <c r="A11889" s="1" t="n">
        <f aca="false">MAX($A$2:$A11888)+1</f>
        <v>10293</v>
      </c>
      <c r="C11889" s="1" t="str">
        <f aca="false">IF(H11889="",F11889,H11889)</f>
        <v>South Field Energy</v>
      </c>
      <c r="F11889" s="5"/>
      <c r="G11889" s="1" t="n">
        <v>60356</v>
      </c>
      <c r="H11889" s="1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false" customHeight="true" outlineLevel="0" collapsed="false">
      <c r="A11890" s="1" t="n">
        <f aca="false">MAX($A$2:$A11889)+1</f>
        <v>10294</v>
      </c>
      <c r="C11890" s="1" t="str">
        <f aca="false">IF(H11890="",F11890,H11890)</f>
        <v>Soy Solar</v>
      </c>
      <c r="F11890" s="5"/>
      <c r="G11890" s="1" t="n">
        <v>59571</v>
      </c>
      <c r="H11890" s="1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false" customHeight="true" outlineLevel="0" collapsed="false">
      <c r="A11891" s="1" t="n">
        <f aca="false">MAX($A$2:$A11890)+1</f>
        <v>10295</v>
      </c>
      <c r="C11891" s="1" t="str">
        <f aca="false">IF(H11891="",F11891,H11891)</f>
        <v>Spring Mill Solar RES</v>
      </c>
      <c r="F11891" s="5"/>
      <c r="G11891" s="1" t="n">
        <v>59987</v>
      </c>
      <c r="H11891" s="1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false" customHeight="true" outlineLevel="0" collapsed="false">
      <c r="A11892" s="1" t="n">
        <f aca="false">MAX($A$2:$A11891)+1</f>
        <v>10296</v>
      </c>
      <c r="C11892" s="1" t="str">
        <f aca="false">IF(H11892="",F11892,H11892)</f>
        <v>Spring Valley Farm</v>
      </c>
      <c r="F11892" s="5"/>
      <c r="G11892" s="1" t="n">
        <v>59594</v>
      </c>
      <c r="H11892" s="1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false" customHeight="true" outlineLevel="0" collapsed="false">
      <c r="A11893" s="1" t="n">
        <f aca="false">MAX($A$2:$A11892)+1</f>
        <v>10297</v>
      </c>
      <c r="C11893" s="1" t="str">
        <f aca="false">IF(H11893="",F11893,H11893)</f>
        <v>Spring Valley Farm 2, LLC</v>
      </c>
      <c r="F11893" s="5"/>
      <c r="G11893" s="1" t="n">
        <v>59593</v>
      </c>
      <c r="H11893" s="1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false" customHeight="true" outlineLevel="0" collapsed="false">
      <c r="A11894" s="1" t="n">
        <f aca="false">MAX($A$2:$A11893)+1</f>
        <v>10298</v>
      </c>
      <c r="C11894" s="1" t="str">
        <f aca="false">IF(H11894="",F11894,H11894)</f>
        <v>Springbok 3 Solar Farm</v>
      </c>
      <c r="F11894" s="5"/>
      <c r="G11894" s="1" t="n">
        <v>60491</v>
      </c>
      <c r="H11894" s="1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false" customHeight="true" outlineLevel="0" collapsed="false">
      <c r="A11895" s="1" t="n">
        <f aca="false">MAX($A$2:$A11894)+1</f>
        <v>10299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1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false" customHeight="true" outlineLevel="0" collapsed="false">
      <c r="A11896" s="1" t="n">
        <f aca="false">MAX($A$2:$A11895)+1</f>
        <v>10300</v>
      </c>
      <c r="C11896" s="1" t="str">
        <f aca="false">IF(H11896="",F11896,H11896)</f>
        <v>St. Matthews Solar</v>
      </c>
      <c r="F11896" s="5"/>
      <c r="G11896" s="1" t="n">
        <v>60293</v>
      </c>
      <c r="H11896" s="1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false" customHeight="true" outlineLevel="0" collapsed="false">
      <c r="A11897" s="1" t="n">
        <f aca="false">MAX($A$2:$A11896)+1</f>
        <v>10301</v>
      </c>
      <c r="C11897" s="1" t="str">
        <f aca="false">IF(H11897="",F11897,H11897)</f>
        <v>St. Pauls Solar 1, LLC</v>
      </c>
      <c r="F11897" s="5"/>
      <c r="G11897" s="1" t="n">
        <v>60396</v>
      </c>
      <c r="H11897" s="1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false" customHeight="true" outlineLevel="0" collapsed="false">
      <c r="A11898" s="1" t="n">
        <f aca="false">MAX($A$2:$A11897)+1</f>
        <v>10302</v>
      </c>
      <c r="C11898" s="1" t="str">
        <f aca="false">IF(H11898="",F11898,H11898)</f>
        <v>Stargate Point Comfort</v>
      </c>
      <c r="F11898" s="5"/>
      <c r="G11898" s="1" t="n">
        <v>58895</v>
      </c>
      <c r="H11898" s="1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false" customHeight="true" outlineLevel="0" collapsed="false">
      <c r="A11899" s="1" t="n">
        <f aca="false">MAX($A$2:$A11898)+1</f>
        <v>10303</v>
      </c>
      <c r="C11899" s="1" t="str">
        <f aca="false">IF(H11899="",F11899,H11899)</f>
        <v>Stella Wind Farm</v>
      </c>
      <c r="F11899" s="5"/>
      <c r="G11899" s="1" t="n">
        <v>59063</v>
      </c>
      <c r="H11899" s="1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false" customHeight="true" outlineLevel="0" collapsed="false">
      <c r="A11900" s="1" t="n">
        <f aca="false">MAX($A$2:$A11899)+1</f>
        <v>10304</v>
      </c>
      <c r="C11900" s="1" t="str">
        <f aca="false">IF(H11900="",F11900,H11900)</f>
        <v>Stella Wind Farm II</v>
      </c>
      <c r="F11900" s="5"/>
      <c r="G11900" s="1" t="n">
        <v>59064</v>
      </c>
      <c r="H11900" s="1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false" customHeight="true" outlineLevel="0" collapsed="false">
      <c r="A11901" s="1" t="n">
        <f aca="false">MAX($A$2:$A11900)+1</f>
        <v>10305</v>
      </c>
      <c r="C11901" s="1" t="str">
        <f aca="false">IF(H11901="",F11901,H11901)</f>
        <v>Stonewall</v>
      </c>
      <c r="F11901" s="5"/>
      <c r="G11901" s="1" t="n">
        <v>59004</v>
      </c>
      <c r="H11901" s="1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false" customHeight="true" outlineLevel="0" collapsed="false">
      <c r="A11902" s="1" t="n">
        <f aca="false">MAX($A$2:$A11901)+1</f>
        <v>10306</v>
      </c>
      <c r="C11902" s="1" t="str">
        <f aca="false">IF(H11902="",F11902,H11902)</f>
        <v>Subase Microgrid Project</v>
      </c>
      <c r="F11902" s="5"/>
      <c r="G11902" s="1" t="n">
        <v>59701</v>
      </c>
      <c r="H11902" s="1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false" customHeight="true" outlineLevel="0" collapsed="false">
      <c r="A11903" s="1" t="n">
        <f aca="false">MAX($A$2:$A11902)+1</f>
        <v>10307</v>
      </c>
      <c r="C11903" s="1" t="str">
        <f aca="false">IF(H11903="",F11903,H11903)</f>
        <v>Sugar Creek Wind One LLC</v>
      </c>
      <c r="F11903" s="5"/>
      <c r="G11903" s="1" t="n">
        <v>58924</v>
      </c>
      <c r="H11903" s="1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false" customHeight="true" outlineLevel="0" collapsed="false">
      <c r="A11904" s="1" t="n">
        <f aca="false">MAX($A$2:$A11903)+1</f>
        <v>10308</v>
      </c>
      <c r="C11904" s="1" t="str">
        <f aca="false">IF(H11904="",F11904,H11904)</f>
        <v>Summit Ridge I Wind Farm</v>
      </c>
      <c r="F11904" s="5"/>
      <c r="G11904" s="1" t="n">
        <v>58894</v>
      </c>
      <c r="H11904" s="1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false" customHeight="true" outlineLevel="0" collapsed="false">
      <c r="A11905" s="1" t="n">
        <f aca="false">MAX($A$2:$A11904)+1</f>
        <v>10309</v>
      </c>
      <c r="C11905" s="1" t="str">
        <f aca="false">IF(H11905="",F11905,H11905)</f>
        <v>Sumrall I Solar Farm</v>
      </c>
      <c r="F11905" s="5"/>
      <c r="G11905" s="1" t="n">
        <v>60306</v>
      </c>
      <c r="H11905" s="1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false" customHeight="true" outlineLevel="0" collapsed="false">
      <c r="A11906" s="1" t="n">
        <f aca="false">MAX($A$2:$A11905)+1</f>
        <v>10310</v>
      </c>
      <c r="C11906" s="1" t="str">
        <f aca="false">IF(H11906="",F11906,H11906)</f>
        <v>Sumrall II Solar Farm</v>
      </c>
      <c r="F11906" s="5"/>
      <c r="G11906" s="1" t="n">
        <v>60303</v>
      </c>
      <c r="H11906" s="1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false" customHeight="true" outlineLevel="0" collapsed="false">
      <c r="A11907" s="1" t="n">
        <f aca="false">MAX($A$2:$A11906)+1</f>
        <v>10311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1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false" customHeight="true" outlineLevel="0" collapsed="false">
      <c r="A11908" s="1" t="n">
        <f aca="false">MAX($A$2:$A11907)+1</f>
        <v>10312</v>
      </c>
      <c r="C11908" s="1" t="str">
        <f aca="false">IF(H11908="",F11908,H11908)</f>
        <v>SunE Redlands</v>
      </c>
      <c r="F11908" s="5"/>
      <c r="G11908" s="1" t="n">
        <v>60031</v>
      </c>
      <c r="H11908" s="1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false" customHeight="true" outlineLevel="0" collapsed="false">
      <c r="A11909" s="1" t="n">
        <f aca="false">MAX($A$2:$A11908)+1</f>
        <v>10313</v>
      </c>
      <c r="C11909" s="1" t="str">
        <f aca="false">IF(H11909="",F11909,H11909)</f>
        <v>Sunshine Valley Solar</v>
      </c>
      <c r="F11909" s="5"/>
      <c r="G11909" s="1" t="n">
        <v>59826</v>
      </c>
      <c r="H11909" s="1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false" customHeight="true" outlineLevel="0" collapsed="false">
      <c r="A11910" s="1" t="n">
        <f aca="false">MAX($A$2:$A11909)+1</f>
        <v>10314</v>
      </c>
      <c r="C11910" s="1" t="str">
        <f aca="false">IF(H11910="",F11910,H11910)</f>
        <v>Sunwind Doyle Wind</v>
      </c>
      <c r="F11910" s="5"/>
      <c r="G11910" s="1" t="n">
        <v>58976</v>
      </c>
      <c r="H11910" s="1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false" customHeight="true" outlineLevel="0" collapsed="false">
      <c r="A11911" s="1" t="n">
        <f aca="false">MAX($A$2:$A11910)+1</f>
        <v>10315</v>
      </c>
      <c r="C11911" s="1" t="str">
        <f aca="false">IF(H11911="",F11911,H11911)</f>
        <v>Tamworth Holdings</v>
      </c>
      <c r="F11911" s="5"/>
      <c r="G11911" s="1" t="n">
        <v>60394</v>
      </c>
      <c r="H11911" s="1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false" customHeight="true" outlineLevel="0" collapsed="false">
      <c r="A11912" s="1" t="n">
        <f aca="false">MAX($A$2:$A11911)+1</f>
        <v>10316</v>
      </c>
      <c r="C11912" s="1" t="str">
        <f aca="false">IF(H11912="",F11912,H11912)</f>
        <v>Tarboro Farm</v>
      </c>
      <c r="F11912" s="5"/>
      <c r="G11912" s="1" t="n">
        <v>59582</v>
      </c>
      <c r="H11912" s="1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false" customHeight="true" outlineLevel="0" collapsed="false">
      <c r="A11913" s="1" t="n">
        <f aca="false">MAX($A$2:$A11912)+1</f>
        <v>10317</v>
      </c>
      <c r="C11913" s="1" t="str">
        <f aca="false">IF(H11913="",F11913,H11913)</f>
        <v>Tate Solar</v>
      </c>
      <c r="F11913" s="5"/>
      <c r="G11913" s="1" t="n">
        <v>60160</v>
      </c>
      <c r="H11913" s="1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false" customHeight="true" outlineLevel="0" collapsed="false">
      <c r="A11914" s="1" t="n">
        <f aca="false">MAX($A$2:$A11913)+1</f>
        <v>10318</v>
      </c>
      <c r="C11914" s="1" t="str">
        <f aca="false">IF(H11914="",F11914,H11914)</f>
        <v>Tehachapi Spindle</v>
      </c>
      <c r="F11914" s="5"/>
      <c r="G11914" s="1" t="n">
        <v>58291</v>
      </c>
      <c r="H11914" s="1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false" customHeight="true" outlineLevel="0" collapsed="false">
      <c r="A11915" s="1" t="n">
        <f aca="false">MAX($A$2:$A11914)+1</f>
        <v>10319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1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false" customHeight="true" outlineLevel="0" collapsed="false">
      <c r="A11916" s="1" t="n">
        <f aca="false">MAX($A$2:$A11915)+1</f>
        <v>10320</v>
      </c>
      <c r="C11916" s="1" t="str">
        <f aca="false">IF(H11916="",F11916,H11916)</f>
        <v>Terrapin Hills Wind Farm</v>
      </c>
      <c r="F11916" s="5"/>
      <c r="G11916" s="1" t="n">
        <v>60211</v>
      </c>
      <c r="H11916" s="1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false" customHeight="true" outlineLevel="0" collapsed="false">
      <c r="A11917" s="1" t="n">
        <f aca="false">MAX($A$2:$A11916)+1</f>
        <v>10321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1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false" customHeight="true" outlineLevel="0" collapsed="false">
      <c r="A11918" s="1" t="n">
        <f aca="false">MAX($A$2:$A11917)+1</f>
        <v>10322</v>
      </c>
      <c r="C11918" s="1" t="str">
        <f aca="false">IF(H11918="",F11918,H11918)</f>
        <v>Texas Clean Energy Project</v>
      </c>
      <c r="F11918" s="5"/>
      <c r="G11918" s="1" t="n">
        <v>59859</v>
      </c>
      <c r="H11918" s="1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false" customHeight="true" outlineLevel="0" collapsed="false">
      <c r="A11919" s="1" t="n">
        <f aca="false">MAX($A$2:$A11918)+1</f>
        <v>10323</v>
      </c>
      <c r="C11919" s="1" t="str">
        <f aca="false">IF(H11919="",F11919,H11919)</f>
        <v>Thermo Solar PV-01</v>
      </c>
      <c r="F11919" s="5"/>
      <c r="G11919" s="1" t="n">
        <v>59883</v>
      </c>
      <c r="H11919" s="1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false" customHeight="true" outlineLevel="0" collapsed="false">
      <c r="A11920" s="1" t="n">
        <f aca="false">MAX($A$2:$A11919)+1</f>
        <v>10324</v>
      </c>
      <c r="C11920" s="1" t="str">
        <f aca="false">IF(H11920="",F11920,H11920)</f>
        <v>Tides Lane Farm</v>
      </c>
      <c r="F11920" s="5"/>
      <c r="G11920" s="1" t="n">
        <v>60429</v>
      </c>
      <c r="H11920" s="1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false" customHeight="true" outlineLevel="0" collapsed="false">
      <c r="A11921" s="1" t="n">
        <f aca="false">MAX($A$2:$A11920)+1</f>
        <v>10325</v>
      </c>
      <c r="C11921" s="1" t="str">
        <f aca="false">IF(H11921="",F11921,H11921)</f>
        <v>Tower Solar Center LLC</v>
      </c>
      <c r="F11921" s="5"/>
      <c r="G11921" s="1" t="n">
        <v>59159</v>
      </c>
      <c r="H11921" s="1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false" customHeight="true" outlineLevel="0" collapsed="false">
      <c r="A11922" s="1" t="n">
        <f aca="false">MAX($A$2:$A11921)+1</f>
        <v>10326</v>
      </c>
      <c r="C11922" s="1" t="str">
        <f aca="false">IF(H11922="",F11922,H11922)</f>
        <v>Town of Halfmoon</v>
      </c>
      <c r="F11922" s="5"/>
      <c r="G11922" s="1" t="n">
        <v>60115</v>
      </c>
      <c r="H11922" s="1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false" customHeight="true" outlineLevel="0" collapsed="false">
      <c r="A11923" s="1" t="n">
        <f aca="false">MAX($A$2:$A11922)+1</f>
        <v>10327</v>
      </c>
      <c r="C11923" s="1" t="str">
        <f aca="false">IF(H11923="",F11923,H11923)</f>
        <v>Trinity Solar</v>
      </c>
      <c r="F11923" s="5"/>
      <c r="G11923" s="1" t="n">
        <v>60291</v>
      </c>
      <c r="H11923" s="1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false" customHeight="true" outlineLevel="0" collapsed="false">
      <c r="A11924" s="1" t="n">
        <f aca="false">MAX($A$2:$A11923)+1</f>
        <v>10328</v>
      </c>
      <c r="C11924" s="1" t="str">
        <f aca="false">IF(H11924="",F11924,H11924)</f>
        <v>Trishe Wind Colorado</v>
      </c>
      <c r="F11924" s="5"/>
      <c r="G11924" s="1" t="n">
        <v>58928</v>
      </c>
      <c r="H11924" s="1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false" customHeight="true" outlineLevel="0" collapsed="false">
      <c r="A11925" s="1" t="n">
        <f aca="false">MAX($A$2:$A11924)+1</f>
        <v>10329</v>
      </c>
      <c r="C11925" s="1" t="str">
        <f aca="false">IF(H11925="",F11925,H11925)</f>
        <v>Trishe Wind Ohio LLC</v>
      </c>
      <c r="F11925" s="5"/>
      <c r="G11925" s="1" t="n">
        <v>59296</v>
      </c>
      <c r="H11925" s="1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false" customHeight="true" outlineLevel="0" collapsed="false">
      <c r="A11926" s="1" t="n">
        <f aca="false">MAX($A$2:$A11925)+1</f>
        <v>10330</v>
      </c>
      <c r="C11926" s="1" t="str">
        <f aca="false">IF(H11926="",F11926,H11926)</f>
        <v>Troutdale Energy Center</v>
      </c>
      <c r="F11926" s="5"/>
      <c r="G11926" s="1" t="n">
        <v>58396</v>
      </c>
      <c r="H11926" s="1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false" customHeight="true" outlineLevel="0" collapsed="false">
      <c r="A11927" s="1" t="n">
        <f aca="false">MAX($A$2:$A11926)+1</f>
        <v>10331</v>
      </c>
      <c r="C11927" s="1" t="str">
        <f aca="false">IF(H11927="",F11927,H11927)</f>
        <v>Turkey Creek PV1</v>
      </c>
      <c r="F11927" s="5"/>
      <c r="G11927" s="1" t="n">
        <v>60000</v>
      </c>
      <c r="H11927" s="1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false" customHeight="true" outlineLevel="0" collapsed="false">
      <c r="A11928" s="1" t="n">
        <f aca="false">MAX($A$2:$A11927)+1</f>
        <v>10332</v>
      </c>
      <c r="C11928" s="1" t="str">
        <f aca="false">IF(H11928="",F11928,H11928)</f>
        <v>Turrill Solar Farm</v>
      </c>
      <c r="F11928" s="5"/>
      <c r="G11928" s="1" t="n">
        <v>60347</v>
      </c>
      <c r="H11928" s="1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false" customHeight="true" outlineLevel="0" collapsed="false">
      <c r="A11929" s="1" t="n">
        <f aca="false">MAX($A$2:$A11928)+1</f>
        <v>10333</v>
      </c>
      <c r="C11929" s="1" t="str">
        <f aca="false">IF(H11929="",F11929,H11929)</f>
        <v>Twin Forks Wind Farm LLC</v>
      </c>
      <c r="F11929" s="5"/>
      <c r="G11929" s="1" t="n">
        <v>59061</v>
      </c>
      <c r="H11929" s="1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false" customHeight="true" outlineLevel="0" collapsed="false">
      <c r="A11930" s="1" t="n">
        <f aca="false">MAX($A$2:$A11929)+1</f>
        <v>10334</v>
      </c>
      <c r="C11930" s="1" t="str">
        <f aca="false">IF(H11930="",F11930,H11930)</f>
        <v>Two Mile Desert Project</v>
      </c>
      <c r="F11930" s="5"/>
      <c r="G11930" s="1" t="n">
        <v>60510</v>
      </c>
      <c r="H11930" s="1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false" customHeight="true" outlineLevel="0" collapsed="false">
      <c r="A11931" s="1" t="n">
        <f aca="false">MAX($A$2:$A11930)+1</f>
        <v>10335</v>
      </c>
      <c r="C11931" s="1" t="str">
        <f aca="false">IF(H11931="",F11931,H11931)</f>
        <v>Union Valley Energy Center</v>
      </c>
      <c r="F11931" s="5"/>
      <c r="G11931" s="1" t="n">
        <v>59616</v>
      </c>
      <c r="H11931" s="1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false" customHeight="true" outlineLevel="0" collapsed="false">
      <c r="A11932" s="1" t="n">
        <f aca="false">MAX($A$2:$A11931)+1</f>
        <v>10336</v>
      </c>
      <c r="C11932" s="1" t="str">
        <f aca="false">IF(H11932="",F11932,H11932)</f>
        <v>Univ Minnesota CHP Plant</v>
      </c>
      <c r="F11932" s="5"/>
      <c r="G11932" s="1" t="n">
        <v>59197</v>
      </c>
      <c r="H11932" s="1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false" customHeight="true" outlineLevel="0" collapsed="false">
      <c r="A11933" s="1" t="n">
        <f aca="false">MAX($A$2:$A11932)+1</f>
        <v>10337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1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false" customHeight="true" outlineLevel="0" collapsed="false">
      <c r="A11934" s="1" t="n">
        <f aca="false">MAX($A$2:$A11933)+1</f>
        <v>10338</v>
      </c>
      <c r="C11934" s="1" t="str">
        <f aca="false">IF(H11934="",F11934,H11934)</f>
        <v>Van Alstyne Energy Center</v>
      </c>
      <c r="F11934" s="5"/>
      <c r="G11934" s="1" t="n">
        <v>59617</v>
      </c>
      <c r="H11934" s="1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false" customHeight="true" outlineLevel="0" collapsed="false">
      <c r="A11935" s="1" t="n">
        <f aca="false">MAX($A$2:$A11934)+1</f>
        <v>10339</v>
      </c>
      <c r="C11935" s="1" t="str">
        <f aca="false">IF(H11935="",F11935,H11935)</f>
        <v>Van Erk Dairy LLC</v>
      </c>
      <c r="F11935" s="5"/>
      <c r="G11935" s="1" t="n">
        <v>59259</v>
      </c>
      <c r="H11935" s="1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false" customHeight="true" outlineLevel="0" collapsed="false">
      <c r="A11936" s="1" t="n">
        <f aca="false">MAX($A$2:$A11935)+1</f>
        <v>10340</v>
      </c>
      <c r="C11936" s="1" t="str">
        <f aca="false">IF(H11936="",F11936,H11936)</f>
        <v>Van Nuys Solar</v>
      </c>
      <c r="F11936" s="5"/>
      <c r="G11936" s="1" t="n">
        <v>59402</v>
      </c>
      <c r="H11936" s="1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false" customHeight="true" outlineLevel="0" collapsed="false">
      <c r="A11937" s="1" t="n">
        <f aca="false">MAX($A$2:$A11936)+1</f>
        <v>10341</v>
      </c>
      <c r="C11937" s="1" t="str">
        <f aca="false">IF(H11937="",F11937,H11937)</f>
        <v>Vaughn Creek PV1</v>
      </c>
      <c r="F11937" s="5"/>
      <c r="G11937" s="1" t="n">
        <v>60001</v>
      </c>
      <c r="H11937" s="1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false" customHeight="true" outlineLevel="0" collapsed="false">
      <c r="A11938" s="1" t="n">
        <f aca="false">MAX($A$2:$A11937)+1</f>
        <v>10342</v>
      </c>
      <c r="C11938" s="1" t="str">
        <f aca="false">IF(H11938="",F11938,H11938)</f>
        <v>Venus Wind 3 LLC</v>
      </c>
      <c r="F11938" s="5"/>
      <c r="G11938" s="1" t="n">
        <v>59230</v>
      </c>
      <c r="H11938" s="1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false" customHeight="true" outlineLevel="0" collapsed="false">
      <c r="A11939" s="1" t="n">
        <f aca="false">MAX($A$2:$A11938)+1</f>
        <v>10343</v>
      </c>
      <c r="C11939" s="1" t="str">
        <f aca="false">IF(H11939="",F11939,H11939)</f>
        <v>Vici Wind Farm</v>
      </c>
      <c r="F11939" s="5"/>
      <c r="G11939" s="1" t="n">
        <v>59062</v>
      </c>
      <c r="H11939" s="1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false" customHeight="true" outlineLevel="0" collapsed="false">
      <c r="A11940" s="1" t="n">
        <f aca="false">MAX($A$2:$A11939)+1</f>
        <v>10344</v>
      </c>
      <c r="C11940" s="1" t="str">
        <f aca="false">IF(H11940="",F11940,H11940)</f>
        <v>Waipio Solar</v>
      </c>
      <c r="F11940" s="5"/>
      <c r="G11940" s="1" t="n">
        <v>60024</v>
      </c>
      <c r="H11940" s="1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false" customHeight="true" outlineLevel="0" collapsed="false">
      <c r="A11941" s="1" t="n">
        <f aca="false">MAX($A$2:$A11940)+1</f>
        <v>10345</v>
      </c>
      <c r="C11941" s="1" t="str">
        <f aca="false">IF(H11941="",F11941,H11941)</f>
        <v>Wallace Solar 2</v>
      </c>
      <c r="F11941" s="5"/>
      <c r="G11941" s="1" t="n">
        <v>60090</v>
      </c>
      <c r="H11941" s="1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false" customHeight="true" outlineLevel="0" collapsed="false">
      <c r="A11942" s="1" t="n">
        <f aca="false">MAX($A$2:$A11941)+1</f>
        <v>10346</v>
      </c>
      <c r="C11942" s="1" t="str">
        <f aca="false">IF(H11942="",F11942,H11942)</f>
        <v>Walnut Ridge Wind Farm</v>
      </c>
      <c r="F11942" s="5"/>
      <c r="G11942" s="1" t="n">
        <v>58694</v>
      </c>
      <c r="H11942" s="1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false" customHeight="true" outlineLevel="0" collapsed="false">
      <c r="A11943" s="1" t="n">
        <f aca="false">MAX($A$2:$A11942)+1</f>
        <v>10347</v>
      </c>
      <c r="C11943" s="1" t="str">
        <f aca="false">IF(H11943="",F11943,H11943)</f>
        <v>Warbler Holdings</v>
      </c>
      <c r="F11943" s="5"/>
      <c r="G11943" s="1" t="n">
        <v>60393</v>
      </c>
      <c r="H11943" s="1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false" customHeight="true" outlineLevel="0" collapsed="false">
      <c r="A11944" s="1" t="n">
        <f aca="false">MAX($A$2:$A11943)+1</f>
        <v>10348</v>
      </c>
      <c r="C11944" s="1" t="str">
        <f aca="false">IF(H11944="",F11944,H11944)</f>
        <v>Waste Mangement Redwood LFGTE</v>
      </c>
      <c r="F11944" s="5"/>
      <c r="G11944" s="1" t="n">
        <v>59299</v>
      </c>
      <c r="H11944" s="1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false" customHeight="true" outlineLevel="0" collapsed="false">
      <c r="A11945" s="1" t="n">
        <f aca="false">MAX($A$2:$A11944)+1</f>
        <v>10349</v>
      </c>
      <c r="C11945" s="1" t="str">
        <f aca="false">IF(H11945="",F11945,H11945)</f>
        <v>Waterman Turnout Hydroelectric</v>
      </c>
      <c r="F11945" s="5"/>
      <c r="G11945" s="1" t="n">
        <v>60466</v>
      </c>
      <c r="H11945" s="1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false" customHeight="true" outlineLevel="0" collapsed="false">
      <c r="A11946" s="1" t="n">
        <f aca="false">MAX($A$2:$A11945)+1</f>
        <v>10350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1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false" customHeight="true" outlineLevel="0" collapsed="false">
      <c r="A11947" s="1" t="n">
        <f aca="false">MAX($A$2:$A11946)+1</f>
        <v>10351</v>
      </c>
      <c r="C11947" s="1" t="str">
        <f aca="false">IF(H11947="",F11947,H11947)</f>
        <v>WED Coventry 5</v>
      </c>
      <c r="F11947" s="5"/>
      <c r="G11947" s="1" t="n">
        <v>59313</v>
      </c>
      <c r="H11947" s="1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false" customHeight="true" outlineLevel="0" collapsed="false">
      <c r="A11948" s="1" t="n">
        <f aca="false">MAX($A$2:$A11947)+1</f>
        <v>10352</v>
      </c>
      <c r="C11948" s="1" t="str">
        <f aca="false">IF(H11948="",F11948,H11948)</f>
        <v>Weldon Solar</v>
      </c>
      <c r="F11948" s="5"/>
      <c r="G11948" s="1" t="n">
        <v>59644</v>
      </c>
      <c r="H11948" s="1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false" customHeight="true" outlineLevel="0" collapsed="false">
      <c r="A11949" s="1" t="n">
        <f aca="false">MAX($A$2:$A11948)+1</f>
        <v>10353</v>
      </c>
      <c r="C11949" s="1" t="str">
        <f aca="false">IF(H11949="",F11949,H11949)</f>
        <v>Wellons Farm</v>
      </c>
      <c r="F11949" s="5"/>
      <c r="G11949" s="1" t="n">
        <v>59584</v>
      </c>
      <c r="H11949" s="1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false" customHeight="true" outlineLevel="0" collapsed="false">
      <c r="A11950" s="1" t="n">
        <f aca="false">MAX($A$2:$A11949)+1</f>
        <v>10354</v>
      </c>
      <c r="C11950" s="1" t="str">
        <f aca="false">IF(H11950="",F11950,H11950)</f>
        <v>West Bridgewater AB</v>
      </c>
      <c r="F11950" s="5"/>
      <c r="G11950" s="1" t="n">
        <v>60424</v>
      </c>
      <c r="H11950" s="1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false" customHeight="true" outlineLevel="0" collapsed="false">
      <c r="A11951" s="1" t="n">
        <f aca="false">MAX($A$2:$A11950)+1</f>
        <v>10355</v>
      </c>
      <c r="C11951" s="1" t="str">
        <f aca="false">IF(H11951="",F11951,H11951)</f>
        <v>West Siler Farm LLC</v>
      </c>
      <c r="F11951" s="5"/>
      <c r="G11951" s="1" t="n">
        <v>59112</v>
      </c>
      <c r="H11951" s="1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false" customHeight="true" outlineLevel="0" collapsed="false">
      <c r="A11952" s="1" t="n">
        <f aca="false">MAX($A$2:$A11951)+1</f>
        <v>10356</v>
      </c>
      <c r="C11952" s="1" t="str">
        <f aca="false">IF(H11952="",F11952,H11952)</f>
        <v>Wheaton Solar</v>
      </c>
      <c r="F11952" s="5"/>
      <c r="G11952" s="1" t="n">
        <v>60203</v>
      </c>
      <c r="H11952" s="1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false" customHeight="true" outlineLevel="0" collapsed="false">
      <c r="A11953" s="1" t="n">
        <f aca="false">MAX($A$2:$A11952)+1</f>
        <v>10357</v>
      </c>
      <c r="C11953" s="1" t="str">
        <f aca="false">IF(H11953="",F11953,H11953)</f>
        <v>White Camp Solar</v>
      </c>
      <c r="F11953" s="5"/>
      <c r="G11953" s="1" t="n">
        <v>58888</v>
      </c>
      <c r="H11953" s="1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false" customHeight="true" outlineLevel="0" collapsed="false">
      <c r="A11954" s="1" t="n">
        <f aca="false">MAX($A$2:$A11953)+1</f>
        <v>10358</v>
      </c>
      <c r="C11954" s="1" t="str">
        <f aca="false">IF(H11954="",F11954,H11954)</f>
        <v>White Street Renewables</v>
      </c>
      <c r="F11954" s="5"/>
      <c r="G11954" s="1" t="n">
        <v>60364</v>
      </c>
      <c r="H11954" s="1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false" customHeight="true" outlineLevel="0" collapsed="false">
      <c r="A11955" s="1" t="n">
        <f aca="false">MAX($A$2:$A11954)+1</f>
        <v>10359</v>
      </c>
      <c r="C11955" s="1" t="str">
        <f aca="false">IF(H11955="",F11955,H11955)</f>
        <v>Whiteville Solar 2</v>
      </c>
      <c r="F11955" s="5"/>
      <c r="G11955" s="1" t="n">
        <v>60292</v>
      </c>
      <c r="H11955" s="1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false" customHeight="true" outlineLevel="0" collapsed="false">
      <c r="A11956" s="1" t="n">
        <f aca="false">MAX($A$2:$A11955)+1</f>
        <v>10360</v>
      </c>
      <c r="C11956" s="1" t="str">
        <f aca="false">IF(H11956="",F11956,H11956)</f>
        <v>Wildcat Point</v>
      </c>
      <c r="F11956" s="5"/>
      <c r="G11956" s="1" t="n">
        <v>59220</v>
      </c>
      <c r="H11956" s="1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false" customHeight="true" outlineLevel="0" collapsed="false">
      <c r="A11957" s="1" t="n">
        <f aca="false">MAX($A$2:$A11956)+1</f>
        <v>10361</v>
      </c>
      <c r="C11957" s="1" t="str">
        <f aca="false">IF(H11957="",F11957,H11957)</f>
        <v>Wildcat Wind Farm II LLC`</v>
      </c>
      <c r="F11957" s="5"/>
      <c r="G11957" s="1" t="n">
        <v>59069</v>
      </c>
      <c r="H11957" s="1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false" customHeight="true" outlineLevel="0" collapsed="false">
      <c r="A11958" s="1" t="n">
        <f aca="false">MAX($A$2:$A11957)+1</f>
        <v>10362</v>
      </c>
      <c r="C11958" s="1" t="str">
        <f aca="false">IF(H11958="",F11958,H11958)</f>
        <v>Wildwood Solar II</v>
      </c>
      <c r="F11958" s="5"/>
      <c r="G11958" s="1" t="n">
        <v>59253</v>
      </c>
      <c r="H11958" s="1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false" customHeight="true" outlineLevel="0" collapsed="false">
      <c r="A11959" s="1" t="n">
        <f aca="false">MAX($A$2:$A11958)+1</f>
        <v>10363</v>
      </c>
      <c r="C11959" s="1" t="str">
        <f aca="false">IF(H11959="",F11959,H11959)</f>
        <v>Wilfork Solar</v>
      </c>
      <c r="F11959" s="5"/>
      <c r="G11959" s="1" t="n">
        <v>60162</v>
      </c>
      <c r="H11959" s="1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false" customHeight="true" outlineLevel="0" collapsed="false">
      <c r="A11960" s="1" t="n">
        <f aca="false">MAX($A$2:$A11959)+1</f>
        <v>10364</v>
      </c>
      <c r="C11960" s="1" t="str">
        <f aca="false">IF(H11960="",F11960,H11960)</f>
        <v>Willard Solar</v>
      </c>
      <c r="F11960" s="5"/>
      <c r="G11960" s="1" t="n">
        <v>60287</v>
      </c>
      <c r="H11960" s="1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false" customHeight="true" outlineLevel="0" collapsed="false">
      <c r="A11961" s="1" t="n">
        <f aca="false">MAX($A$2:$A11960)+1</f>
        <v>10365</v>
      </c>
      <c r="C11961" s="1" t="str">
        <f aca="false">IF(H11961="",F11961,H11961)</f>
        <v>Willoughby PV1</v>
      </c>
      <c r="F11961" s="5"/>
      <c r="G11961" s="1" t="n">
        <v>60003</v>
      </c>
      <c r="H11961" s="1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false" customHeight="true" outlineLevel="0" collapsed="false">
      <c r="A11962" s="1" t="n">
        <f aca="false">MAX($A$2:$A11961)+1</f>
        <v>10366</v>
      </c>
      <c r="C11962" s="1" t="str">
        <f aca="false">IF(H11962="",F11962,H11962)</f>
        <v>Willow Spring Solar 3, LLC</v>
      </c>
      <c r="F11962" s="5"/>
      <c r="G11962" s="1" t="n">
        <v>60325</v>
      </c>
      <c r="H11962" s="1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false" customHeight="true" outlineLevel="0" collapsed="false">
      <c r="A11963" s="1" t="n">
        <f aca="false">MAX($A$2:$A11962)+1</f>
        <v>10367</v>
      </c>
      <c r="C11963" s="1" t="str">
        <f aca="false">IF(H11963="",F11963,H11963)</f>
        <v>Willow Spring Solar, LLC</v>
      </c>
      <c r="F11963" s="5"/>
      <c r="G11963" s="1" t="n">
        <v>60324</v>
      </c>
      <c r="H11963" s="1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false" customHeight="true" outlineLevel="0" collapsed="false">
      <c r="A11964" s="1" t="n">
        <f aca="false">MAX($A$2:$A11963)+1</f>
        <v>10368</v>
      </c>
      <c r="C11964" s="1" t="str">
        <f aca="false">IF(H11964="",F11964,H11964)</f>
        <v>Willow Spring Windfarm</v>
      </c>
      <c r="F11964" s="5"/>
      <c r="G11964" s="1" t="n">
        <v>59494</v>
      </c>
      <c r="H11964" s="1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false" customHeight="true" outlineLevel="0" collapsed="false">
      <c r="A11965" s="1" t="n">
        <f aca="false">MAX($A$2:$A11964)+1</f>
        <v>10369</v>
      </c>
      <c r="C11965" s="1" t="str">
        <f aca="false">IF(H11965="",F11965,H11965)</f>
        <v>Windhub Solar A LLC</v>
      </c>
      <c r="F11965" s="5"/>
      <c r="G11965" s="1" t="n">
        <v>59878</v>
      </c>
      <c r="H11965" s="1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false" customHeight="true" outlineLevel="0" collapsed="false">
      <c r="A11966" s="1" t="n">
        <f aca="false">MAX($A$2:$A11965)+1</f>
        <v>10370</v>
      </c>
      <c r="C11966" s="1" t="str">
        <f aca="false">IF(H11966="",F11966,H11966)</f>
        <v>Windhub Solar B, LLC</v>
      </c>
      <c r="F11966" s="5"/>
      <c r="G11966" s="1" t="n">
        <v>59969</v>
      </c>
      <c r="H11966" s="1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false" customHeight="true" outlineLevel="0" collapsed="false">
      <c r="A11967" s="1" t="n">
        <f aca="false">MAX($A$2:$A11966)+1</f>
        <v>10371</v>
      </c>
      <c r="C11967" s="1" t="str">
        <f aca="false">IF(H11967="",F11967,H11967)</f>
        <v>Wolf Hollow II</v>
      </c>
      <c r="F11967" s="5"/>
      <c r="G11967" s="1" t="n">
        <v>59812</v>
      </c>
      <c r="H11967" s="1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false" customHeight="true" outlineLevel="0" collapsed="false">
      <c r="A11968" s="1" t="n">
        <f aca="false">MAX($A$2:$A11967)+1</f>
        <v>10372</v>
      </c>
      <c r="C11968" s="1" t="str">
        <f aca="false">IF(H11968="",F11968,H11968)</f>
        <v>Wommack Farm</v>
      </c>
      <c r="F11968" s="5"/>
      <c r="G11968" s="1" t="n">
        <v>59585</v>
      </c>
      <c r="H11968" s="1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false" customHeight="true" outlineLevel="0" collapsed="false">
      <c r="A11969" s="1" t="n">
        <f aca="false">MAX($A$2:$A11968)+1</f>
        <v>10373</v>
      </c>
      <c r="C11969" s="1" t="str">
        <f aca="false">IF(H11969="",F11969,H11969)</f>
        <v>Wright Solar Park</v>
      </c>
      <c r="F11969" s="5"/>
      <c r="G11969" s="1" t="n">
        <v>59525</v>
      </c>
      <c r="H11969" s="1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false" customHeight="true" outlineLevel="0" collapsed="false">
      <c r="A11970" s="1" t="n">
        <f aca="false">MAX($A$2:$A11969)+1</f>
        <v>10374</v>
      </c>
      <c r="C11970" s="1" t="str">
        <f aca="false">IF(H11970="",F11970,H11970)</f>
        <v>Zuni Solar 1</v>
      </c>
      <c r="F11970" s="5"/>
      <c r="G11970" s="1" t="n">
        <v>58285</v>
      </c>
      <c r="H11970" s="1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false" customHeight="true" outlineLevel="0" collapsed="false">
      <c r="A11971" s="1" t="n">
        <f aca="false">MAX($A$2:$A11970)+1</f>
        <v>10375</v>
      </c>
      <c r="C11971" s="1" t="str">
        <f aca="false">IF(H11971="",F11971,H11971)</f>
        <v>Zuni Solar 2</v>
      </c>
      <c r="F11971" s="5"/>
      <c r="G11971" s="1" t="n">
        <v>58286</v>
      </c>
      <c r="H11971" s="1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false" customHeight="true" outlineLevel="0" collapsed="false">
      <c r="A11972" s="1" t="n">
        <f aca="false">A11594</f>
        <v>9999</v>
      </c>
      <c r="C11972" s="1" t="str">
        <f aca="false">IF(H11972="",F11972,H11972)</f>
        <v>Double Weir</v>
      </c>
      <c r="F11972" s="5"/>
      <c r="G11972" s="1" t="n">
        <v>56567</v>
      </c>
      <c r="H11972" s="1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false" customHeight="true" outlineLevel="0" collapsed="false">
      <c r="A11973" s="1" t="n">
        <f aca="false">MAX($A$2:$A11972)+1</f>
        <v>10376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1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false" customHeight="true" outlineLevel="0" collapsed="false">
      <c r="A11974" s="1" t="n">
        <f aca="false">MAX($A$2:$A11973)+1</f>
        <v>10377</v>
      </c>
      <c r="C11974" s="1" t="str">
        <f aca="false">IF(H11974="",F11974,H11974)</f>
        <v>Albany Solar</v>
      </c>
      <c r="F11974" s="5"/>
      <c r="G11974" s="1" t="n">
        <v>60519</v>
      </c>
      <c r="H11974" s="1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false" customHeight="true" outlineLevel="0" collapsed="false">
      <c r="A11975" s="1" t="n">
        <f aca="false">MAX($A$2:$A11974)+1</f>
        <v>10378</v>
      </c>
      <c r="C11975" s="1" t="str">
        <f aca="false">IF(H11975="",F11975,H11975)</f>
        <v>Annandale Solar</v>
      </c>
      <c r="F11975" s="5"/>
      <c r="G11975" s="1" t="n">
        <v>60520</v>
      </c>
      <c r="H11975" s="1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false" customHeight="true" outlineLevel="0" collapsed="false">
      <c r="A11976" s="1" t="n">
        <f aca="false">MAX($A$2:$A11975)+1</f>
        <v>10379</v>
      </c>
      <c r="C11976" s="1" t="str">
        <f aca="false">IF(H11976="",F11976,H11976)</f>
        <v>Atwater Solar</v>
      </c>
      <c r="F11976" s="5"/>
      <c r="G11976" s="1" t="n">
        <v>60521</v>
      </c>
      <c r="H11976" s="1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false" customHeight="true" outlineLevel="0" collapsed="false">
      <c r="A11977" s="1" t="n">
        <f aca="false">MAX($A$2:$A11976)+1</f>
        <v>10380</v>
      </c>
      <c r="C11977" s="1" t="str">
        <f aca="false">IF(H11977="",F11977,H11977)</f>
        <v>Dodge Center Solar</v>
      </c>
      <c r="F11977" s="5"/>
      <c r="G11977" s="1" t="n">
        <v>60523</v>
      </c>
      <c r="H11977" s="1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false" customHeight="true" outlineLevel="0" collapsed="false">
      <c r="A11978" s="1" t="n">
        <f aca="false">MAX($A$2:$A11977)+1</f>
        <v>10381</v>
      </c>
      <c r="C11978" s="1" t="str">
        <f aca="false">IF(H11978="",F11978,H11978)</f>
        <v>Eastwood Solar</v>
      </c>
      <c r="F11978" s="5"/>
      <c r="G11978" s="1" t="n">
        <v>60524</v>
      </c>
      <c r="H11978" s="1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false" customHeight="true" outlineLevel="0" collapsed="false">
      <c r="A11979" s="1" t="n">
        <f aca="false">MAX($A$2:$A11978)+1</f>
        <v>10382</v>
      </c>
      <c r="C11979" s="1" t="str">
        <f aca="false">IF(H11979="",F11979,H11979)</f>
        <v>Hastings Solar</v>
      </c>
      <c r="F11979" s="5"/>
      <c r="G11979" s="1" t="n">
        <v>60525</v>
      </c>
      <c r="H11979" s="1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false" customHeight="true" outlineLevel="0" collapsed="false">
      <c r="A11980" s="1" t="n">
        <f aca="false">MAX($A$2:$A11979)+1</f>
        <v>10383</v>
      </c>
      <c r="C11980" s="1" t="str">
        <f aca="false">IF(H11980="",F11980,H11980)</f>
        <v>Lake Emily Solar</v>
      </c>
      <c r="F11980" s="5"/>
      <c r="G11980" s="1" t="n">
        <v>60526</v>
      </c>
      <c r="H11980" s="1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false" customHeight="true" outlineLevel="0" collapsed="false">
      <c r="A11981" s="1" t="n">
        <f aca="false">MAX($A$2:$A11980)+1</f>
        <v>10384</v>
      </c>
      <c r="C11981" s="1" t="str">
        <f aca="false">IF(H11981="",F11981,H11981)</f>
        <v>Lake Pulaski Solar</v>
      </c>
      <c r="F11981" s="5"/>
      <c r="G11981" s="1" t="n">
        <v>60527</v>
      </c>
      <c r="H11981" s="1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false" customHeight="true" outlineLevel="0" collapsed="false">
      <c r="A11982" s="1" t="n">
        <f aca="false">MAX($A$2:$A11981)+1</f>
        <v>10385</v>
      </c>
      <c r="C11982" s="1" t="str">
        <f aca="false">IF(H11982="",F11982,H11982)</f>
        <v>Lawrence Creek Solar</v>
      </c>
      <c r="F11982" s="5"/>
      <c r="G11982" s="1" t="n">
        <v>60528</v>
      </c>
      <c r="H11982" s="1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false" customHeight="true" outlineLevel="0" collapsed="false">
      <c r="A11983" s="1" t="n">
        <f aca="false">MAX($A$2:$A11982)+1</f>
        <v>10386</v>
      </c>
      <c r="C11983" s="1" t="str">
        <f aca="false">IF(H11983="",F11983,H11983)</f>
        <v>Montrose Solar</v>
      </c>
      <c r="F11983" s="5"/>
      <c r="G11983" s="1" t="n">
        <v>60529</v>
      </c>
      <c r="H11983" s="1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false" customHeight="true" outlineLevel="0" collapsed="false">
      <c r="A11984" s="1" t="n">
        <f aca="false">MAX($A$2:$A11983)+1</f>
        <v>10387</v>
      </c>
      <c r="C11984" s="1" t="str">
        <f aca="false">IF(H11984="",F11984,H11984)</f>
        <v>Paynesville Solar</v>
      </c>
      <c r="F11984" s="5"/>
      <c r="G11984" s="1" t="n">
        <v>60530</v>
      </c>
      <c r="H11984" s="1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false" customHeight="true" outlineLevel="0" collapsed="false">
      <c r="A11985" s="1" t="n">
        <f aca="false">MAX($A$2:$A11984)+1</f>
        <v>10388</v>
      </c>
      <c r="C11985" s="1" t="str">
        <f aca="false">IF(H11985="",F11985,H11985)</f>
        <v>Pine Island Solar</v>
      </c>
      <c r="F11985" s="5"/>
      <c r="G11985" s="1" t="n">
        <v>60531</v>
      </c>
      <c r="H11985" s="1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false" customHeight="true" outlineLevel="0" collapsed="false">
      <c r="A11986" s="1" t="n">
        <f aca="false">MAX($A$2:$A11985)+1</f>
        <v>10389</v>
      </c>
      <c r="C11986" s="1" t="str">
        <f aca="false">IF(H11986="",F11986,H11986)</f>
        <v>Waseca Solar</v>
      </c>
      <c r="F11986" s="5"/>
      <c r="G11986" s="1" t="n">
        <v>60532</v>
      </c>
      <c r="H11986" s="1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false" customHeight="true" outlineLevel="0" collapsed="false">
      <c r="A11987" s="1" t="n">
        <f aca="false">MAX($A$2:$A11986)+1</f>
        <v>10390</v>
      </c>
      <c r="C11987" s="1" t="str">
        <f aca="false">IF(H11987="",F11987,H11987)</f>
        <v>West Faribault Solar</v>
      </c>
      <c r="F11987" s="5"/>
      <c r="G11987" s="1" t="n">
        <v>60533</v>
      </c>
      <c r="H11987" s="1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false" customHeight="true" outlineLevel="0" collapsed="false">
      <c r="A11988" s="1" t="n">
        <f aca="false">MAX($A$2:$A11987)+1</f>
        <v>10391</v>
      </c>
      <c r="C11988" s="1" t="str">
        <f aca="false">IF(H11988="",F11988,H11988)</f>
        <v>West Waconia Solar</v>
      </c>
      <c r="F11988" s="5"/>
      <c r="G11988" s="1" t="n">
        <v>60534</v>
      </c>
      <c r="H11988" s="1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false" customHeight="true" outlineLevel="0" collapsed="false">
      <c r="A11989" s="1" t="n">
        <f aca="false">MAX($A$2:$A11988)+1</f>
        <v>10392</v>
      </c>
      <c r="C11989" s="1" t="str">
        <f aca="false">IF(H11989="",F11989,H11989)</f>
        <v>Innovative Solar 42</v>
      </c>
      <c r="F11989" s="5"/>
      <c r="G11989" s="1" t="n">
        <v>60539</v>
      </c>
      <c r="H11989" s="1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false" customHeight="true" outlineLevel="0" collapsed="false">
      <c r="A11990" s="1" t="n">
        <f aca="false">MAX($A$2:$A11989)+1</f>
        <v>10393</v>
      </c>
      <c r="C11990" s="1" t="str">
        <f aca="false">IF(H11990="",F11990,H11990)</f>
        <v>Innovative Solar 31</v>
      </c>
      <c r="F11990" s="5"/>
      <c r="G11990" s="1" t="n">
        <v>60540</v>
      </c>
      <c r="H11990" s="1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false" customHeight="true" outlineLevel="0" collapsed="false">
      <c r="A11991" s="1" t="n">
        <f aca="false">MAX($A$2:$A11990)+1</f>
        <v>10394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1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false" customHeight="true" outlineLevel="0" collapsed="false">
      <c r="A11992" s="1" t="n">
        <f aca="false">MAX($A$2:$A11991)+1</f>
        <v>10395</v>
      </c>
      <c r="C11992" s="1" t="str">
        <f aca="false">IF(H11992="",F11992,H11992)</f>
        <v>Big Level Wind</v>
      </c>
      <c r="F11992" s="5"/>
      <c r="G11992" s="1" t="n">
        <v>60551</v>
      </c>
      <c r="H11992" s="1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false" customHeight="true" outlineLevel="0" collapsed="false">
      <c r="A11993" s="1" t="n">
        <f aca="false">MAX($A$2:$A11992)+1</f>
        <v>10396</v>
      </c>
      <c r="C11993" s="1" t="str">
        <f aca="false">IF(H11993="",F11993,H11993)</f>
        <v>Hattiesburg Solar Farm</v>
      </c>
      <c r="F11993" s="5"/>
      <c r="G11993" s="1" t="n">
        <v>60552</v>
      </c>
      <c r="H11993" s="1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false" customHeight="true" outlineLevel="0" collapsed="false">
      <c r="A11994" s="1" t="n">
        <f aca="false">MAX($A$2:$A11993)+1</f>
        <v>10397</v>
      </c>
      <c r="C11994" s="1" t="str">
        <f aca="false">IF(H11994="",F11994,H11994)</f>
        <v>Peanut Solar</v>
      </c>
      <c r="F11994" s="5"/>
      <c r="G11994" s="1" t="n">
        <v>60557</v>
      </c>
      <c r="H11994" s="1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false" customHeight="true" outlineLevel="0" collapsed="false">
      <c r="A11995" s="1" t="n">
        <f aca="false">MAX($A$2:$A11994)+1</f>
        <v>10398</v>
      </c>
      <c r="C11995" s="1" t="str">
        <f aca="false">IF(H11995="",F11995,H11995)</f>
        <v>Solar Blythe 2</v>
      </c>
      <c r="F11995" s="5"/>
      <c r="G11995" s="1" t="n">
        <v>60558</v>
      </c>
      <c r="H11995" s="1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false" customHeight="true" outlineLevel="0" collapsed="false">
      <c r="A11996" s="1" t="n">
        <f aca="false">MAX($A$2:$A11995)+1</f>
        <v>10399</v>
      </c>
      <c r="C11996" s="1" t="str">
        <f aca="false">IF(H11996="",F11996,H11996)</f>
        <v>Marquette Energy Center</v>
      </c>
      <c r="F11996" s="5"/>
      <c r="G11996" s="1" t="n">
        <v>60559</v>
      </c>
      <c r="H11996" s="1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false" customHeight="true" outlineLevel="0" collapsed="false">
      <c r="A11997" s="1" t="n">
        <f aca="false">MAX($A$2:$A11996)+1</f>
        <v>10400</v>
      </c>
      <c r="C11997" s="1" t="str">
        <f aca="false">IF(H11997="",F11997,H11997)</f>
        <v>Millington Solar Farm</v>
      </c>
      <c r="F11997" s="5"/>
      <c r="G11997" s="1" t="n">
        <v>60560</v>
      </c>
      <c r="H11997" s="1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false" customHeight="true" outlineLevel="0" collapsed="false">
      <c r="A11998" s="1" t="n">
        <f aca="false">MAX($A$2:$A11997)+1</f>
        <v>10401</v>
      </c>
      <c r="C11998" s="1" t="str">
        <f aca="false">IF(H11998="",F11998,H11998)</f>
        <v>Westside Energy Station</v>
      </c>
      <c r="F11998" s="5"/>
      <c r="G11998" s="1" t="n">
        <v>60564</v>
      </c>
      <c r="H11998" s="1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false" customHeight="true" outlineLevel="0" collapsed="false">
      <c r="A11999" s="1" t="n">
        <f aca="false">MAX($A$2:$A11998)+1</f>
        <v>10402</v>
      </c>
      <c r="C11999" s="1" t="str">
        <f aca="false">IF(H11999="",F11999,H11999)</f>
        <v>El Cajon Energy Storage</v>
      </c>
      <c r="F11999" s="5"/>
      <c r="G11999" s="1" t="n">
        <v>60569</v>
      </c>
      <c r="H11999" s="1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false" customHeight="true" outlineLevel="0" collapsed="false">
      <c r="A12000" s="1" t="n">
        <f aca="false">MAX($A$2:$A11999)+1</f>
        <v>10403</v>
      </c>
      <c r="C12000" s="1" t="str">
        <f aca="false">IF(H12000="",F12000,H12000)</f>
        <v>Escondido Energy Storage</v>
      </c>
      <c r="F12000" s="5"/>
      <c r="G12000" s="1" t="n">
        <v>60570</v>
      </c>
      <c r="H12000" s="1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false" customHeight="true" outlineLevel="0" collapsed="false">
      <c r="A12001" s="1" t="n">
        <f aca="false">MAX($A$2:$A12000)+1</f>
        <v>10404</v>
      </c>
      <c r="C12001" s="1" t="str">
        <f aca="false">IF(H12001="",F12001,H12001)</f>
        <v>White Wing Solar</v>
      </c>
      <c r="F12001" s="5"/>
      <c r="G12001" s="1" t="n">
        <v>60572</v>
      </c>
      <c r="H12001" s="1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false" customHeight="true" outlineLevel="0" collapsed="false">
      <c r="A12002" s="1" t="n">
        <f aca="false">MAX($A$2:$A12001)+1</f>
        <v>10405</v>
      </c>
      <c r="C12002" s="1" t="str">
        <f aca="false">IF(H12002="",F12002,H12002)</f>
        <v>Hector Farm</v>
      </c>
      <c r="F12002" s="5"/>
      <c r="G12002" s="1" t="n">
        <v>60577</v>
      </c>
      <c r="H12002" s="1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false" customHeight="true" outlineLevel="0" collapsed="false">
      <c r="A12003" s="1" t="n">
        <f aca="false">MAX($A$2:$A12002)+1</f>
        <v>10406</v>
      </c>
      <c r="C12003" s="1" t="str">
        <f aca="false">IF(H12003="",F12003,H12003)</f>
        <v>Upton County Solar</v>
      </c>
      <c r="F12003" s="5"/>
      <c r="G12003" s="1" t="n">
        <v>60581</v>
      </c>
      <c r="H12003" s="1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false" customHeight="true" outlineLevel="0" collapsed="false">
      <c r="A12004" s="1" t="n">
        <f aca="false">MAX($A$2:$A12003)+1</f>
        <v>10407</v>
      </c>
      <c r="C12004" s="1" t="str">
        <f aca="false">IF(H12004="",F12004,H12004)</f>
        <v>CoTAL Solar Farm</v>
      </c>
      <c r="F12004" s="5"/>
      <c r="G12004" s="1" t="n">
        <v>60582</v>
      </c>
      <c r="H12004" s="1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false" customHeight="true" outlineLevel="0" collapsed="false">
      <c r="A12005" s="1" t="n">
        <f aca="false">MAX($A$2:$A12004)+1</f>
        <v>10408</v>
      </c>
      <c r="C12005" s="1" t="str">
        <f aca="false">IF(H12005="",F12005,H12005)</f>
        <v>LaFayette Solar Farm</v>
      </c>
      <c r="F12005" s="5"/>
      <c r="G12005" s="1" t="n">
        <v>60583</v>
      </c>
      <c r="H12005" s="1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false" customHeight="true" outlineLevel="0" collapsed="false">
      <c r="A12006" s="1" t="n">
        <f aca="false">MAX($A$2:$A12005)+1</f>
        <v>10409</v>
      </c>
      <c r="C12006" s="1" t="str">
        <f aca="false">IF(H12006="",F12006,H12006)</f>
        <v>Oceana Solar</v>
      </c>
      <c r="F12006" s="5"/>
      <c r="G12006" s="1" t="n">
        <v>60584</v>
      </c>
      <c r="H12006" s="1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false" customHeight="true" outlineLevel="0" collapsed="false">
      <c r="A12007" s="1" t="n">
        <f aca="false">MAX($A$2:$A12006)+1</f>
        <v>10410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1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false" customHeight="true" outlineLevel="0" collapsed="false">
      <c r="A12008" s="1" t="n">
        <f aca="false">MAX($A$2:$A12007)+1</f>
        <v>10411</v>
      </c>
      <c r="C12008" s="1" t="str">
        <f aca="false">IF(H12008="",F12008,H12008)</f>
        <v>CPV Fairview Energy Center</v>
      </c>
      <c r="F12008" s="5"/>
      <c r="G12008" s="1" t="n">
        <v>60589</v>
      </c>
      <c r="H12008" s="1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false" customHeight="true" outlineLevel="0" collapsed="false">
      <c r="A12009" s="1" t="n">
        <f aca="false">MAX($A$2:$A12008)+1</f>
        <v>10412</v>
      </c>
      <c r="C12009" s="1" t="str">
        <f aca="false">IF(H12009="",F12009,H12009)</f>
        <v>Voyager Wind I</v>
      </c>
      <c r="F12009" s="5"/>
      <c r="G12009" s="1" t="n">
        <v>60594</v>
      </c>
      <c r="H12009" s="1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false" customHeight="true" outlineLevel="0" collapsed="false">
      <c r="A12010" s="1" t="n">
        <f aca="false">MAX($A$2:$A12009)+1</f>
        <v>10413</v>
      </c>
      <c r="C12010" s="1" t="str">
        <f aca="false">IF(H12010="",F12010,H12010)</f>
        <v>Sand Creek Wind Farm</v>
      </c>
      <c r="F12010" s="5"/>
      <c r="G12010" s="1" t="n">
        <v>60595</v>
      </c>
      <c r="H12010" s="1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false" customHeight="true" outlineLevel="0" collapsed="false">
      <c r="A12011" s="1" t="n">
        <f aca="false">MAX($A$2:$A12010)+1</f>
        <v>10414</v>
      </c>
      <c r="C12011" s="1" t="str">
        <f aca="false">IF(H12011="",F12011,H12011)</f>
        <v>Baron Winds Farm</v>
      </c>
      <c r="F12011" s="5"/>
      <c r="G12011" s="1" t="n">
        <v>60596</v>
      </c>
      <c r="H12011" s="1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false" customHeight="true" outlineLevel="0" collapsed="false">
      <c r="A12012" s="1" t="n">
        <f aca="false">MAX($A$2:$A12011)+1</f>
        <v>10415</v>
      </c>
      <c r="C12012" s="1" t="str">
        <f aca="false">IF(H12012="",F12012,H12012)</f>
        <v>Bay Branch Solar</v>
      </c>
      <c r="F12012" s="5"/>
      <c r="G12012" s="1" t="n">
        <v>60601</v>
      </c>
      <c r="H12012" s="1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false" customHeight="true" outlineLevel="0" collapsed="false">
      <c r="A12013" s="1" t="n">
        <f aca="false">MAX($A$2:$A12012)+1</f>
        <v>10416</v>
      </c>
      <c r="C12013" s="1" t="str">
        <f aca="false">IF(H12013="",F12013,H12013)</f>
        <v>Jacobson 5 MW Solar</v>
      </c>
      <c r="F12013" s="5"/>
      <c r="G12013" s="1" t="n">
        <v>60603</v>
      </c>
      <c r="H12013" s="1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false" customHeight="true" outlineLevel="0" collapsed="false">
      <c r="A12014" s="1" t="n">
        <f aca="false">MAX($A$2:$A12013)+1</f>
        <v>10417</v>
      </c>
      <c r="C12014" s="1" t="str">
        <f aca="false">IF(H12014="",F12014,H12014)</f>
        <v>CMEEC - Rogers Rd Solar</v>
      </c>
      <c r="F12014" s="5"/>
      <c r="G12014" s="1" t="n">
        <v>60605</v>
      </c>
      <c r="H12014" s="1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false" customHeight="true" outlineLevel="0" collapsed="false">
      <c r="A12015" s="1" t="n">
        <f aca="false">MAX($A$2:$A12014)+1</f>
        <v>10418</v>
      </c>
      <c r="C12015" s="1" t="str">
        <f aca="false">IF(H12015="",F12015,H12015)</f>
        <v>CMEEC - Hollyhock Solar</v>
      </c>
      <c r="F12015" s="5"/>
      <c r="G12015" s="1" t="n">
        <v>60606</v>
      </c>
      <c r="H12015" s="1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false" customHeight="true" outlineLevel="0" collapsed="false">
      <c r="A12016" s="1" t="n">
        <f aca="false">MAX($A$2:$A12015)+1</f>
        <v>10419</v>
      </c>
      <c r="C12016" s="1" t="str">
        <f aca="false">IF(H12016="",F12016,H12016)</f>
        <v>CMEEC - Polaris Park Solar</v>
      </c>
      <c r="F12016" s="5"/>
      <c r="G12016" s="1" t="n">
        <v>60607</v>
      </c>
      <c r="H12016" s="1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false" customHeight="true" outlineLevel="0" collapsed="false">
      <c r="A12017" s="1" t="n">
        <f aca="false">MAX($A$2:$A12016)+1</f>
        <v>10420</v>
      </c>
      <c r="C12017" s="1" t="str">
        <f aca="false">IF(H12017="",F12017,H12017)</f>
        <v>CMEEC - Navy NE Trident</v>
      </c>
      <c r="F12017" s="5"/>
      <c r="G12017" s="1" t="n">
        <v>60608</v>
      </c>
      <c r="H12017" s="1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false" customHeight="true" outlineLevel="0" collapsed="false">
      <c r="A12018" s="1" t="n">
        <f aca="false">MAX($A$2:$A12017)+1</f>
        <v>10421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1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false" customHeight="true" outlineLevel="0" collapsed="false">
      <c r="A12019" s="1" t="n">
        <f aca="false">MAX($A$2:$A12018)+1</f>
        <v>10422</v>
      </c>
      <c r="C12019" s="1" t="str">
        <f aca="false">IF(H12019="",F12019,H12019)</f>
        <v>Rush Creek Wind</v>
      </c>
      <c r="F12019" s="5"/>
      <c r="G12019" s="1" t="n">
        <v>60619</v>
      </c>
      <c r="H12019" s="1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false" customHeight="true" outlineLevel="0" collapsed="false">
      <c r="A12020" s="1" t="n">
        <f aca="false">MAX($A$2:$A12019)+1</f>
        <v>10423</v>
      </c>
      <c r="C12020" s="1" t="str">
        <f aca="false">IF(H12020="",F12020,H12020)</f>
        <v>Worcester Landfill</v>
      </c>
      <c r="F12020" s="5"/>
      <c r="G12020" s="1" t="n">
        <v>60621</v>
      </c>
      <c r="H12020" s="1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false" customHeight="true" outlineLevel="0" collapsed="false">
      <c r="A12021" s="1" t="n">
        <f aca="false">MAX($A$2:$A12020)+1</f>
        <v>10424</v>
      </c>
      <c r="C12021" s="1" t="str">
        <f aca="false">IF(H12021="",F12021,H12021)</f>
        <v>DG AMP Solar Bowling Green</v>
      </c>
      <c r="F12021" s="5"/>
      <c r="G12021" s="1" t="n">
        <v>60622</v>
      </c>
      <c r="H12021" s="1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false" customHeight="true" outlineLevel="0" collapsed="false">
      <c r="A12022" s="1" t="n">
        <f aca="false">MAX($A$2:$A12021)+1</f>
        <v>10425</v>
      </c>
      <c r="C12022" s="1" t="str">
        <f aca="false">IF(H12022="",F12022,H12022)</f>
        <v>Brantley Solar</v>
      </c>
      <c r="F12022" s="5"/>
      <c r="G12022" s="1" t="n">
        <v>60623</v>
      </c>
      <c r="H12022" s="1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false" customHeight="true" outlineLevel="0" collapsed="false">
      <c r="A12023" s="1" t="n">
        <f aca="false">MAX($A$2:$A12022)+1</f>
        <v>10426</v>
      </c>
      <c r="C12023" s="1" t="str">
        <f aca="false">IF(H12023="",F12023,H12023)</f>
        <v>Fox Creek Solar</v>
      </c>
      <c r="F12023" s="5"/>
      <c r="G12023" s="1" t="n">
        <v>60624</v>
      </c>
      <c r="H12023" s="1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false" customHeight="true" outlineLevel="0" collapsed="false">
      <c r="A12024" s="1" t="n">
        <f aca="false">MAX($A$2:$A12023)+1</f>
        <v>10427</v>
      </c>
      <c r="C12024" s="1" t="str">
        <f aca="false">IF(H12024="",F12024,H12024)</f>
        <v>NRG Renew Canal 1 CSG LLC</v>
      </c>
      <c r="F12024" s="5"/>
      <c r="G12024" s="1" t="n">
        <v>60625</v>
      </c>
      <c r="H12024" s="1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false" customHeight="true" outlineLevel="0" collapsed="false">
      <c r="A12025" s="1" t="n">
        <f aca="false">MAX($A$2:$A12024)+1</f>
        <v>10428</v>
      </c>
      <c r="C12025" s="1" t="str">
        <f aca="false">IF(H12025="",F12025,H12025)</f>
        <v>BRE NC Solar 2</v>
      </c>
      <c r="F12025" s="5"/>
      <c r="G12025" s="1" t="n">
        <v>60626</v>
      </c>
      <c r="H12025" s="1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false" customHeight="true" outlineLevel="0" collapsed="false">
      <c r="A12026" s="1" t="n">
        <f aca="false">MAX($A$2:$A12025)+1</f>
        <v>10429</v>
      </c>
      <c r="C12026" s="1" t="str">
        <f aca="false">IF(H12026="",F12026,H12026)</f>
        <v>BRE NC Solar 3</v>
      </c>
      <c r="F12026" s="5"/>
      <c r="G12026" s="1" t="n">
        <v>60627</v>
      </c>
      <c r="H12026" s="1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false" customHeight="true" outlineLevel="0" collapsed="false">
      <c r="A12027" s="1" t="n">
        <f aca="false">MAX($A$2:$A12026)+1</f>
        <v>10430</v>
      </c>
      <c r="C12027" s="1" t="str">
        <f aca="false">IF(H12027="",F12027,H12027)</f>
        <v>BRE NC Solar 4</v>
      </c>
      <c r="F12027" s="5"/>
      <c r="G12027" s="1" t="n">
        <v>60628</v>
      </c>
      <c r="H12027" s="1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false" customHeight="true" outlineLevel="0" collapsed="false">
      <c r="A12028" s="1" t="n">
        <f aca="false">MAX($A$2:$A12027)+1</f>
        <v>10431</v>
      </c>
      <c r="C12028" s="1" t="str">
        <f aca="false">IF(H12028="",F12028,H12028)</f>
        <v>Howardtown Farm</v>
      </c>
      <c r="F12028" s="5"/>
      <c r="G12028" s="1" t="n">
        <v>60630</v>
      </c>
      <c r="H12028" s="1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false" customHeight="true" outlineLevel="0" collapsed="false">
      <c r="A12029" s="1" t="n">
        <f aca="false">MAX($A$2:$A12028)+1</f>
        <v>10432</v>
      </c>
      <c r="C12029" s="1" t="str">
        <f aca="false">IF(H12029="",F12029,H12029)</f>
        <v>Auten Road Farm, LLC</v>
      </c>
      <c r="F12029" s="5"/>
      <c r="G12029" s="1" t="n">
        <v>60634</v>
      </c>
      <c r="H12029" s="1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false" customHeight="true" outlineLevel="0" collapsed="false">
      <c r="A12030" s="1" t="n">
        <f aca="false">MAX($A$2:$A12029)+1</f>
        <v>10433</v>
      </c>
      <c r="C12030" s="1" t="str">
        <f aca="false">IF(H12030="",F12030,H12030)</f>
        <v>Cork Oak Solar</v>
      </c>
      <c r="F12030" s="5"/>
      <c r="G12030" s="1" t="n">
        <v>60637</v>
      </c>
      <c r="H12030" s="1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false" customHeight="true" outlineLevel="0" collapsed="false">
      <c r="A12031" s="1" t="n">
        <f aca="false">MAX($A$2:$A12030)+1</f>
        <v>10434</v>
      </c>
      <c r="C12031" s="1" t="str">
        <f aca="false">IF(H12031="",F12031,H12031)</f>
        <v>Sunflower Solar</v>
      </c>
      <c r="F12031" s="5"/>
      <c r="G12031" s="1" t="n">
        <v>60638</v>
      </c>
      <c r="H12031" s="1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false" customHeight="true" outlineLevel="0" collapsed="false">
      <c r="A12032" s="1" t="n">
        <f aca="false">MAX($A$2:$A12031)+1</f>
        <v>10435</v>
      </c>
      <c r="C12032" s="1" t="str">
        <f aca="false">IF(H12032="",F12032,H12032)</f>
        <v>NRG Solar Mule, LLC</v>
      </c>
      <c r="F12032" s="5"/>
      <c r="G12032" s="1" t="n">
        <v>60640</v>
      </c>
      <c r="H12032" s="1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false" customHeight="true" outlineLevel="0" collapsed="false">
      <c r="A12033" s="1" t="n">
        <f aca="false">MAX($A$2:$A12032)+1</f>
        <v>10436</v>
      </c>
      <c r="C12033" s="1" t="str">
        <f aca="false">IF(H12033="",F12033,H12033)</f>
        <v>Henrietta D Energy Storage LLC</v>
      </c>
      <c r="F12033" s="5"/>
      <c r="G12033" s="1" t="n">
        <v>60641</v>
      </c>
      <c r="H12033" s="1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false" customHeight="true" outlineLevel="0" collapsed="false">
      <c r="A12034" s="1" t="n">
        <f aca="false">MAX($A$2:$A12033)+1</f>
        <v>10437</v>
      </c>
      <c r="C12034" s="1" t="str">
        <f aca="false">IF(H12034="",F12034,H12034)</f>
        <v>M&amp;G Resins USA</v>
      </c>
      <c r="F12034" s="5"/>
      <c r="G12034" s="1" t="n">
        <v>60642</v>
      </c>
      <c r="H12034" s="1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false" customHeight="true" outlineLevel="0" collapsed="false">
      <c r="A12035" s="1" t="n">
        <f aca="false">MAX($A$2:$A12034)+1</f>
        <v>10438</v>
      </c>
      <c r="C12035" s="1" t="str">
        <f aca="false">IF(H12035="",F12035,H12035)</f>
        <v>Energy Nuevo Storage Farm</v>
      </c>
      <c r="F12035" s="5"/>
      <c r="G12035" s="1" t="n">
        <v>60646</v>
      </c>
      <c r="H12035" s="1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false" customHeight="true" outlineLevel="0" collapsed="false">
      <c r="A12036" s="1" t="n">
        <f aca="false">MAX($A$2:$A12035)+1</f>
        <v>10439</v>
      </c>
      <c r="C12036" s="1" t="str">
        <f aca="false">IF(H12036="",F12036,H12036)</f>
        <v>Shakopee Energy Park</v>
      </c>
      <c r="F12036" s="5"/>
      <c r="G12036" s="1" t="n">
        <v>60647</v>
      </c>
      <c r="H12036" s="1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false" customHeight="true" outlineLevel="0" collapsed="false">
      <c r="A12037" s="1" t="n">
        <f aca="false">MAX($A$2:$A12036)+1</f>
        <v>10440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1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false" customHeight="true" outlineLevel="0" collapsed="false">
      <c r="A12038" s="1" t="n">
        <f aca="false">MAX($A$2:$A12037)+1</f>
        <v>10441</v>
      </c>
      <c r="C12038" s="1" t="str">
        <f aca="false">IF(H12038="",F12038,H12038)</f>
        <v>Mission Rock Energy Center</v>
      </c>
      <c r="F12038" s="5"/>
      <c r="G12038" s="1" t="n">
        <v>60650</v>
      </c>
      <c r="H12038" s="1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false" customHeight="true" outlineLevel="0" collapsed="false">
      <c r="A12039" s="1" t="n">
        <f aca="false">MAX($A$2:$A12038)+1</f>
        <v>10442</v>
      </c>
      <c r="C12039" s="1" t="str">
        <f aca="false">IF(H12039="",F12039,H12039)</f>
        <v>Townsite Solar Project</v>
      </c>
      <c r="F12039" s="5"/>
      <c r="G12039" s="1" t="n">
        <v>60654</v>
      </c>
      <c r="H12039" s="1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false" customHeight="true" outlineLevel="0" collapsed="false">
      <c r="A12040" s="1" t="n">
        <f aca="false">MAX($A$2:$A12039)+1</f>
        <v>10443</v>
      </c>
      <c r="C12040" s="1" t="str">
        <f aca="false">IF(H12040="",F12040,H12040)</f>
        <v>Rock Creek Wind Project</v>
      </c>
      <c r="F12040" s="5"/>
      <c r="G12040" s="1" t="n">
        <v>60655</v>
      </c>
      <c r="H12040" s="1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false" customHeight="true" outlineLevel="0" collapsed="false">
      <c r="A12041" s="1" t="n">
        <f aca="false">MAX($A$2:$A12040)+1</f>
        <v>10444</v>
      </c>
      <c r="C12041" s="1" t="str">
        <f aca="false">IF(H12041="",F12041,H12041)</f>
        <v>Moffett Solar Project</v>
      </c>
      <c r="F12041" s="5"/>
      <c r="G12041" s="1" t="n">
        <v>60658</v>
      </c>
      <c r="H12041" s="1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false" customHeight="true" outlineLevel="0" collapsed="false">
      <c r="A12042" s="1" t="n">
        <f aca="false">MAX($A$2:$A12041)+1</f>
        <v>10445</v>
      </c>
      <c r="C12042" s="1" t="str">
        <f aca="false">IF(H12042="",F12042,H12042)</f>
        <v>Ridgeland Solar Project</v>
      </c>
      <c r="F12042" s="5"/>
      <c r="G12042" s="1" t="n">
        <v>60659</v>
      </c>
      <c r="H12042" s="1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false" customHeight="true" outlineLevel="0" collapsed="false">
      <c r="A12043" s="1" t="n">
        <f aca="false">MAX($A$2:$A12042)+1</f>
        <v>10446</v>
      </c>
      <c r="C12043" s="1" t="str">
        <f aca="false">IF(H12043="",F12043,H12043)</f>
        <v>CE&amp;P Imperial Valley 1</v>
      </c>
      <c r="F12043" s="5"/>
      <c r="G12043" s="1" t="n">
        <v>60670</v>
      </c>
      <c r="H12043" s="1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false" customHeight="true" outlineLevel="0" collapsed="false">
      <c r="A12044" s="1" t="n">
        <f aca="false">MAX($A$2:$A12043)+1</f>
        <v>10447</v>
      </c>
      <c r="C12044" s="1" t="str">
        <f aca="false">IF(H12044="",F12044,H12044)</f>
        <v>Allen Combined Cycle Plant</v>
      </c>
      <c r="F12044" s="5"/>
      <c r="G12044" s="1" t="n">
        <v>60671</v>
      </c>
      <c r="H12044" s="1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false" customHeight="true" outlineLevel="0" collapsed="false">
      <c r="A12045" s="1" t="n">
        <f aca="false">MAX($A$2:$A12044)+1</f>
        <v>10448</v>
      </c>
      <c r="C12045" s="1" t="str">
        <f aca="false">IF(H12045="",F12045,H12045)</f>
        <v>Nixa Solar, LLC</v>
      </c>
      <c r="F12045" s="5"/>
      <c r="G12045" s="1" t="n">
        <v>60673</v>
      </c>
      <c r="H12045" s="1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false" customHeight="true" outlineLevel="0" collapsed="false">
      <c r="A12046" s="1" t="n">
        <f aca="false">MAX($A$2:$A12045)+1</f>
        <v>10449</v>
      </c>
      <c r="C12046" s="1" t="str">
        <f aca="false">IF(H12046="",F12046,H12046)</f>
        <v>Tisch Mills Wind</v>
      </c>
      <c r="F12046" s="5"/>
      <c r="G12046" s="1" t="n">
        <v>60674</v>
      </c>
      <c r="H12046" s="1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false" customHeight="true" outlineLevel="0" collapsed="false">
      <c r="A12047" s="1" t="n">
        <f aca="false">MAX($A$2:$A12046)+1</f>
        <v>10450</v>
      </c>
      <c r="C12047" s="1" t="str">
        <f aca="false">IF(H12047="",F12047,H12047)</f>
        <v>San Joaquin Solar</v>
      </c>
      <c r="F12047" s="5"/>
      <c r="G12047" s="1" t="n">
        <v>60678</v>
      </c>
      <c r="H12047" s="1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false" customHeight="true" outlineLevel="0" collapsed="false">
      <c r="A12048" s="1" t="n">
        <f aca="false">MAX($A$2:$A12047)+1</f>
        <v>10451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1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false" customHeight="true" outlineLevel="0" collapsed="false">
      <c r="A12049" s="1" t="n">
        <f aca="false">MAX($A$2:$A12048)+1</f>
        <v>10452</v>
      </c>
      <c r="C12049" s="1" t="str">
        <f aca="false">IF(H12049="",F12049,H12049)</f>
        <v>ANAD Solar Array</v>
      </c>
      <c r="F12049" s="5"/>
      <c r="G12049" s="1" t="n">
        <v>60680</v>
      </c>
      <c r="H12049" s="1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false" customHeight="true" outlineLevel="0" collapsed="false">
      <c r="A12050" s="1" t="n">
        <f aca="false">MAX($A$2:$A12049)+1</f>
        <v>10453</v>
      </c>
      <c r="C12050" s="1" t="str">
        <f aca="false">IF(H12050="",F12050,H12050)</f>
        <v>Annapolis Solar Park, LLC</v>
      </c>
      <c r="F12050" s="5"/>
      <c r="G12050" s="1" t="n">
        <v>60681</v>
      </c>
      <c r="H12050" s="1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false" customHeight="true" outlineLevel="0" collapsed="false">
      <c r="A12051" s="1" t="n">
        <f aca="false">MAX($A$2:$A12050)+1</f>
        <v>10454</v>
      </c>
      <c r="C12051" s="1" t="str">
        <f aca="false">IF(H12051="",F12051,H12051)</f>
        <v>Pearl Solar</v>
      </c>
      <c r="F12051" s="5"/>
      <c r="G12051" s="1" t="n">
        <v>60682</v>
      </c>
      <c r="H12051" s="1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false" customHeight="true" outlineLevel="0" collapsed="false">
      <c r="A12052" s="1" t="n">
        <f aca="false">MAX($A$2:$A12051)+1</f>
        <v>10455</v>
      </c>
      <c r="C12052" s="1" t="str">
        <f aca="false">IF(H12052="",F12052,H12052)</f>
        <v>TRS Fuel Cell</v>
      </c>
      <c r="F12052" s="5"/>
      <c r="G12052" s="1" t="n">
        <v>60683</v>
      </c>
      <c r="H12052" s="1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false" customHeight="true" outlineLevel="0" collapsed="false">
      <c r="A12053" s="1" t="n">
        <f aca="false">A9361</f>
        <v>8365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1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false" customHeight="true" outlineLevel="0" collapsed="false">
      <c r="A12054" s="1" t="n">
        <f aca="false">MAX($A$2:$A12053)+1</f>
        <v>10456</v>
      </c>
      <c r="C12054" s="1" t="str">
        <f aca="false">IF(H12054="",F12054,H12054)</f>
        <v>Western Plains Wind Farm</v>
      </c>
      <c r="F12054" s="5"/>
      <c r="G12054" s="1" t="n">
        <v>60689</v>
      </c>
      <c r="H12054" s="1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false" customHeight="true" outlineLevel="0" collapsed="false">
      <c r="A12055" s="1" t="n">
        <f aca="false">MAX($A$2:$A12054)+1</f>
        <v>10457</v>
      </c>
      <c r="C12055" s="1" t="str">
        <f aca="false">IF(H12055="",F12055,H12055)</f>
        <v>Blue Summit Storage, LLC</v>
      </c>
      <c r="F12055" s="5"/>
      <c r="G12055" s="1" t="n">
        <v>60690</v>
      </c>
      <c r="H12055" s="1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false" customHeight="true" outlineLevel="0" collapsed="false">
      <c r="A12056" s="1" t="n">
        <f aca="false">MAX($A$2:$A12055)+1</f>
        <v>10458</v>
      </c>
      <c r="C12056" s="1" t="str">
        <f aca="false">IF(H12056="",F12056,H12056)</f>
        <v>Tanager Holdings</v>
      </c>
      <c r="F12056" s="5"/>
      <c r="G12056" s="1" t="n">
        <v>60691</v>
      </c>
      <c r="H12056" s="1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false" customHeight="true" outlineLevel="0" collapsed="false">
      <c r="A12057" s="1" t="n">
        <f aca="false">MAX($A$2:$A12056)+1</f>
        <v>10459</v>
      </c>
      <c r="C12057" s="1" t="str">
        <f aca="false">IF(H12057="",F12057,H12057)</f>
        <v>Friesian Holdings</v>
      </c>
      <c r="F12057" s="5"/>
      <c r="G12057" s="1" t="n">
        <v>60692</v>
      </c>
      <c r="H12057" s="1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false" customHeight="true" outlineLevel="0" collapsed="false">
      <c r="A12058" s="1" t="n">
        <f aca="false">MAX($A$2:$A12057)+1</f>
        <v>10460</v>
      </c>
      <c r="C12058" s="1" t="str">
        <f aca="false">IF(H12058="",F12058,H12058)</f>
        <v>FDS Co-Generation Facility</v>
      </c>
      <c r="F12058" s="5"/>
      <c r="G12058" s="1" t="n">
        <v>60693</v>
      </c>
      <c r="H12058" s="1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false" customHeight="true" outlineLevel="0" collapsed="false">
      <c r="A12059" s="1" t="n">
        <f aca="false">MAX($A$2:$A12058)+1</f>
        <v>10461</v>
      </c>
      <c r="C12059" s="1" t="str">
        <f aca="false">IF(H12059="",F12059,H12059)</f>
        <v>WakeSun, LLC CSG</v>
      </c>
      <c r="F12059" s="5"/>
      <c r="G12059" s="1" t="n">
        <v>60694</v>
      </c>
      <c r="H12059" s="1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false" customHeight="true" outlineLevel="0" collapsed="false">
      <c r="A12060" s="1" t="n">
        <f aca="false">MAX($A$2:$A12059)+1</f>
        <v>10462</v>
      </c>
      <c r="C12060" s="1" t="str">
        <f aca="false">IF(H12060="",F12060,H12060)</f>
        <v>Gaines County</v>
      </c>
      <c r="F12060" s="5"/>
      <c r="G12060" s="1" t="n">
        <v>60697</v>
      </c>
      <c r="H12060" s="1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false" customHeight="true" outlineLevel="0" collapsed="false">
      <c r="A12061" s="1" t="n">
        <f aca="false">MAX($A$2:$A12060)+1</f>
        <v>10463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1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false" customHeight="true" outlineLevel="0" collapsed="false">
      <c r="A12062" s="1" t="n">
        <f aca="false">MAX($A$2:$A12061)+1</f>
        <v>10464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1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false" customHeight="true" outlineLevel="0" collapsed="false">
      <c r="A12063" s="1" t="n">
        <f aca="false">MAX($A$2:$A12062)+1</f>
        <v>10465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1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false" customHeight="true" outlineLevel="0" collapsed="false">
      <c r="A12064" s="1" t="n">
        <f aca="false">MAX($A$2:$A12063)+1</f>
        <v>10466</v>
      </c>
      <c r="C12064" s="1" t="str">
        <f aca="false">IF(H12064="",F12064,H12064)</f>
        <v>Ursa Community Solar</v>
      </c>
      <c r="F12064" s="5"/>
      <c r="G12064" s="1" t="n">
        <v>60712</v>
      </c>
      <c r="H12064" s="1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false" customHeight="true" outlineLevel="0" collapsed="false">
      <c r="A12065" s="1" t="n">
        <f aca="false">MAX($A$2:$A12064)+1</f>
        <v>10467</v>
      </c>
      <c r="C12065" s="1" t="str">
        <f aca="false">IF(H12065="",F12065,H12065)</f>
        <v>Orion Community Solar</v>
      </c>
      <c r="F12065" s="5"/>
      <c r="G12065" s="1" t="n">
        <v>60716</v>
      </c>
      <c r="H12065" s="1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false" customHeight="true" outlineLevel="0" collapsed="false">
      <c r="A12066" s="1" t="n">
        <f aca="false">MAX($A$2:$A12065)+1</f>
        <v>10468</v>
      </c>
      <c r="C12066" s="1" t="str">
        <f aca="false">IF(H12066="",F12066,H12066)</f>
        <v>New Colony Wind Project</v>
      </c>
      <c r="F12066" s="5"/>
      <c r="G12066" s="1" t="n">
        <v>60718</v>
      </c>
      <c r="H12066" s="1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false" customHeight="true" outlineLevel="0" collapsed="false">
      <c r="A12067" s="1" t="n">
        <f aca="false">MAX($A$2:$A12066)+1</f>
        <v>10469</v>
      </c>
      <c r="C12067" s="1" t="str">
        <f aca="false">IF(H12067="",F12067,H12067)</f>
        <v>Sadiebrook Solar, LLC</v>
      </c>
      <c r="F12067" s="5"/>
      <c r="G12067" s="1" t="n">
        <v>60719</v>
      </c>
      <c r="H12067" s="1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false" customHeight="true" outlineLevel="0" collapsed="false">
      <c r="A12068" s="1" t="n">
        <f aca="false">MAX($A$2:$A12067)+1</f>
        <v>10470</v>
      </c>
      <c r="C12068" s="1" t="str">
        <f aca="false">IF(H12068="",F12068,H12068)</f>
        <v>Weld 1 Community Solar Array</v>
      </c>
      <c r="F12068" s="5"/>
      <c r="G12068" s="1" t="n">
        <v>60720</v>
      </c>
      <c r="H12068" s="1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false" customHeight="true" outlineLevel="0" collapsed="false">
      <c r="A12069" s="1" t="n">
        <f aca="false">MAX($A$2:$A12068)+1</f>
        <v>10471</v>
      </c>
      <c r="C12069" s="1" t="str">
        <f aca="false">IF(H12069="",F12069,H12069)</f>
        <v>Logan 1 Community Solar Array</v>
      </c>
      <c r="F12069" s="5"/>
      <c r="G12069" s="1" t="n">
        <v>60722</v>
      </c>
      <c r="H12069" s="1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false" customHeight="true" outlineLevel="0" collapsed="false">
      <c r="A12070" s="1" t="n">
        <f aca="false">MAX($A$2:$A12069)+1</f>
        <v>10472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1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false" customHeight="true" outlineLevel="0" collapsed="false">
      <c r="A12071" s="1" t="n">
        <f aca="false">MAX($A$2:$A12070)+1</f>
        <v>10473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1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false" customHeight="true" outlineLevel="0" collapsed="false">
      <c r="A12072" s="1" t="n">
        <f aca="false">MAX($A$2:$A12071)+1</f>
        <v>10474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1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false" customHeight="true" outlineLevel="0" collapsed="false">
      <c r="A12073" s="1" t="n">
        <f aca="false">MAX($A$2:$A12072)+1</f>
        <v>10475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1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false" customHeight="true" outlineLevel="0" collapsed="false">
      <c r="A12074" s="1" t="n">
        <f aca="false">MAX($A$2:$A12073)+1</f>
        <v>10476</v>
      </c>
      <c r="C12074" s="1" t="str">
        <f aca="false">IF(H12074="",F12074,H12074)</f>
        <v>Rattlesnake Power, LLC</v>
      </c>
      <c r="F12074" s="5"/>
      <c r="G12074" s="1" t="n">
        <v>60743</v>
      </c>
      <c r="H12074" s="1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false" customHeight="true" outlineLevel="0" collapsed="false">
      <c r="A12075" s="1" t="n">
        <f aca="false">MAX($A$2:$A12074)+1</f>
        <v>10477</v>
      </c>
      <c r="C12075" s="1" t="str">
        <f aca="false">IF(H12075="",F12075,H12075)</f>
        <v>Simcoe Solar</v>
      </c>
      <c r="F12075" s="5"/>
      <c r="G12075" s="1" t="n">
        <v>60748</v>
      </c>
      <c r="H12075" s="1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false" customHeight="true" outlineLevel="0" collapsed="false">
      <c r="A12076" s="1" t="n">
        <f aca="false">MAX($A$2:$A12075)+1</f>
        <v>10478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1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false" customHeight="true" outlineLevel="0" collapsed="false">
      <c r="A12077" s="1" t="n">
        <f aca="false">MAX($A$2:$A12076)+1</f>
        <v>10479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1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false" customHeight="true" outlineLevel="0" collapsed="false">
      <c r="A12078" s="1" t="n">
        <f aca="false">MAX($A$2:$A12077)+1</f>
        <v>10480</v>
      </c>
      <c r="C12078" s="1" t="str">
        <f aca="false">IF(H12078="",F12078,H12078)</f>
        <v>Shirley Landfill</v>
      </c>
      <c r="F12078" s="5"/>
      <c r="G12078" s="1" t="n">
        <v>60753</v>
      </c>
      <c r="H12078" s="1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false" customHeight="true" outlineLevel="0" collapsed="false">
      <c r="A12079" s="1" t="n">
        <f aca="false">MAX($A$2:$A12078)+1</f>
        <v>10481</v>
      </c>
      <c r="C12079" s="1" t="str">
        <f aca="false">IF(H12079="",F12079,H12079)</f>
        <v>DDR Shoppers World</v>
      </c>
      <c r="F12079" s="5"/>
      <c r="G12079" s="1" t="n">
        <v>60754</v>
      </c>
      <c r="H12079" s="1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false" customHeight="true" outlineLevel="0" collapsed="false">
      <c r="A12080" s="1" t="n">
        <f aca="false">MAX($A$2:$A12079)+1</f>
        <v>10482</v>
      </c>
      <c r="C12080" s="1" t="str">
        <f aca="false">IF(H12080="",F12080,H12080)</f>
        <v>Spartan</v>
      </c>
      <c r="F12080" s="5"/>
      <c r="G12080" s="1" t="n">
        <v>60755</v>
      </c>
      <c r="H12080" s="1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false" customHeight="true" outlineLevel="0" collapsed="false">
      <c r="A12081" s="1" t="n">
        <f aca="false">MAX($A$2:$A12080)+1</f>
        <v>10483</v>
      </c>
      <c r="C12081" s="1" t="str">
        <f aca="false">IF(H12081="",F12081,H12081)</f>
        <v>Cedarville</v>
      </c>
      <c r="F12081" s="5"/>
      <c r="G12081" s="1" t="n">
        <v>60757</v>
      </c>
      <c r="H12081" s="1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false" customHeight="true" outlineLevel="0" collapsed="false">
      <c r="A12082" s="1" t="n">
        <f aca="false">MAX($A$2:$A12081)+1</f>
        <v>10484</v>
      </c>
      <c r="C12082" s="1" t="str">
        <f aca="false">IF(H12082="",F12082,H12082)</f>
        <v>Phantom Solar</v>
      </c>
      <c r="F12082" s="5"/>
      <c r="G12082" s="1" t="n">
        <v>60774</v>
      </c>
      <c r="H12082" s="1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false" customHeight="true" outlineLevel="0" collapsed="false">
      <c r="A12083" s="1" t="n">
        <f aca="false">MAX($A$2:$A12082)+1</f>
        <v>10485</v>
      </c>
      <c r="C12083" s="1" t="str">
        <f aca="false">IF(H12083="",F12083,H12083)</f>
        <v>Deerfield Solar</v>
      </c>
      <c r="F12083" s="5"/>
      <c r="G12083" s="1" t="n">
        <v>60775</v>
      </c>
      <c r="H12083" s="1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false" customHeight="true" outlineLevel="0" collapsed="false">
      <c r="A12084" s="1" t="n">
        <f aca="false">MAX($A$2:$A12083)+1</f>
        <v>10486</v>
      </c>
      <c r="C12084" s="1" t="str">
        <f aca="false">IF(H12084="",F12084,H12084)</f>
        <v>American Kings Solar, LLC</v>
      </c>
      <c r="F12084" s="5"/>
      <c r="G12084" s="1" t="n">
        <v>60777</v>
      </c>
      <c r="H12084" s="1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false" customHeight="true" outlineLevel="0" collapsed="false">
      <c r="A12085" s="1" t="n">
        <f aca="false">MAX($A$2:$A12084)+1</f>
        <v>10487</v>
      </c>
      <c r="C12085" s="1" t="str">
        <f aca="false">IF(H12085="",F12085,H12085)</f>
        <v>Rowan Solar NC LLC</v>
      </c>
      <c r="F12085" s="5"/>
      <c r="G12085" s="1" t="n">
        <v>60780</v>
      </c>
      <c r="H12085" s="1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false" customHeight="true" outlineLevel="0" collapsed="false">
      <c r="A12086" s="1" t="n">
        <f aca="false">MAX($A$2:$A12085)+1</f>
        <v>10488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1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false" customHeight="true" outlineLevel="0" collapsed="false">
      <c r="A12087" s="1" t="n">
        <f aca="false">MAX($A$2:$A12086)+1</f>
        <v>10489</v>
      </c>
      <c r="C12087" s="1" t="str">
        <f aca="false">IF(H12087="",F12087,H12087)</f>
        <v>Jersey Holdings</v>
      </c>
      <c r="F12087" s="5"/>
      <c r="G12087" s="1" t="n">
        <v>60784</v>
      </c>
      <c r="H12087" s="1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false" customHeight="true" outlineLevel="0" collapsed="false">
      <c r="A12088" s="1" t="n">
        <f aca="false">MAX($A$2:$A12087)+1</f>
        <v>10490</v>
      </c>
      <c r="C12088" s="1" t="str">
        <f aca="false">IF(H12088="",F12088,H12088)</f>
        <v>Tungsten Mountain</v>
      </c>
      <c r="F12088" s="5"/>
      <c r="G12088" s="1" t="n">
        <v>60785</v>
      </c>
      <c r="H12088" s="1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false" customHeight="true" outlineLevel="0" collapsed="false">
      <c r="A12089" s="1" t="n">
        <f aca="false">MAX($A$2:$A12088)+1</f>
        <v>10491</v>
      </c>
      <c r="C12089" s="1" t="str">
        <f aca="false">IF(H12089="",F12089,H12089)</f>
        <v>Renovo Energy Center</v>
      </c>
      <c r="F12089" s="5"/>
      <c r="G12089" s="1" t="n">
        <v>60786</v>
      </c>
      <c r="H12089" s="1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false" customHeight="true" outlineLevel="0" collapsed="false">
      <c r="A12090" s="1" t="n">
        <f aca="false">MAX($A$2:$A12089)+1</f>
        <v>10492</v>
      </c>
      <c r="C12090" s="1" t="str">
        <f aca="false">IF(H12090="",F12090,H12090)</f>
        <v>Suwannee Solar Facility</v>
      </c>
      <c r="F12090" s="5"/>
      <c r="G12090" s="1" t="n">
        <v>60788</v>
      </c>
      <c r="H12090" s="1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false" customHeight="true" outlineLevel="0" collapsed="false">
      <c r="A12091" s="1" t="n">
        <f aca="false">MAX($A$2:$A12090)+1</f>
        <v>10493</v>
      </c>
      <c r="C12091" s="1" t="str">
        <f aca="false">IF(H12091="",F12091,H12091)</f>
        <v>Bluebell Solar</v>
      </c>
      <c r="F12091" s="5"/>
      <c r="G12091" s="1" t="n">
        <v>60789</v>
      </c>
      <c r="H12091" s="1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false" customHeight="true" outlineLevel="0" collapsed="false">
      <c r="A12092" s="1" t="n">
        <f aca="false">MAX($A$2:$A12091)+1</f>
        <v>10494</v>
      </c>
      <c r="C12092" s="1" t="str">
        <f aca="false">IF(H12092="",F12092,H12092)</f>
        <v>PVN Milliken, LLC</v>
      </c>
      <c r="F12092" s="5"/>
      <c r="G12092" s="1" t="n">
        <v>60790</v>
      </c>
      <c r="H12092" s="1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false" customHeight="true" outlineLevel="0" collapsed="false">
      <c r="A12093" s="1" t="n">
        <f aca="false">MAX($A$2:$A12092)+1</f>
        <v>10495</v>
      </c>
      <c r="C12093" s="1" t="str">
        <f aca="false">IF(H12093="",F12093,H12093)</f>
        <v>SunAnza</v>
      </c>
      <c r="F12093" s="5"/>
      <c r="G12093" s="1" t="n">
        <v>60791</v>
      </c>
      <c r="H12093" s="1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false" customHeight="true" outlineLevel="0" collapsed="false">
      <c r="A12094" s="1" t="n">
        <f aca="false">MAX($A$2:$A12093)+1</f>
        <v>10496</v>
      </c>
      <c r="C12094" s="1" t="str">
        <f aca="false">IF(H12094="",F12094,H12094)</f>
        <v>Iron Horse Solar 4, LLC</v>
      </c>
      <c r="F12094" s="5"/>
      <c r="G12094" s="1" t="n">
        <v>60799</v>
      </c>
      <c r="H12094" s="1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false" customHeight="true" outlineLevel="0" collapsed="false">
      <c r="A12095" s="1" t="n">
        <f aca="false">MAX($A$2:$A12094)+1</f>
        <v>10497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1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false" customHeight="true" outlineLevel="0" collapsed="false">
      <c r="A12096" s="1" t="n">
        <f aca="false">MAX($A$2:$A12095)+1</f>
        <v>10498</v>
      </c>
      <c r="C12096" s="1" t="str">
        <f aca="false">IF(H12096="",F12096,H12096)</f>
        <v>Salt Springs Wind Farm</v>
      </c>
      <c r="F12096" s="5"/>
      <c r="G12096" s="1" t="n">
        <v>60807</v>
      </c>
      <c r="H12096" s="1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false" customHeight="true" outlineLevel="0" collapsed="false">
      <c r="A12097" s="1" t="n">
        <f aca="false">MAX($A$2:$A12096)+1</f>
        <v>10499</v>
      </c>
      <c r="C12097" s="1" t="str">
        <f aca="false">IF(H12097="",F12097,H12097)</f>
        <v>Cloverdale Solar Center</v>
      </c>
      <c r="F12097" s="5"/>
      <c r="G12097" s="1" t="n">
        <v>60813</v>
      </c>
      <c r="H12097" s="1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false" customHeight="true" outlineLevel="0" collapsed="false">
      <c r="A12098" s="1" t="n">
        <f aca="false">MAX($A$2:$A12097)+1</f>
        <v>10500</v>
      </c>
      <c r="C12098" s="1" t="str">
        <f aca="false">IF(H12098="",F12098,H12098)</f>
        <v>7-Mile Ridge Wind Project</v>
      </c>
      <c r="F12098" s="5"/>
      <c r="G12098" s="1" t="n">
        <v>60814</v>
      </c>
      <c r="H12098" s="1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false" customHeight="true" outlineLevel="0" collapsed="false">
      <c r="A12099" s="1" t="n">
        <f aca="false">MAX($A$2:$A12098)+1</f>
        <v>10501</v>
      </c>
      <c r="C12099" s="1" t="str">
        <f aca="false">IF(H12099="",F12099,H12099)</f>
        <v>Hampshire College</v>
      </c>
      <c r="F12099" s="5"/>
      <c r="G12099" s="1" t="n">
        <v>60815</v>
      </c>
      <c r="H12099" s="1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false" customHeight="true" outlineLevel="0" collapsed="false">
      <c r="A12100" s="1" t="n">
        <f aca="false">MAX($A$2:$A12099)+1</f>
        <v>10502</v>
      </c>
      <c r="C12100" s="1" t="str">
        <f aca="false">IF(H12100="",F12100,H12100)</f>
        <v>Town of Lexington Solar</v>
      </c>
      <c r="F12100" s="5"/>
      <c r="G12100" s="1" t="n">
        <v>60816</v>
      </c>
      <c r="H12100" s="1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false" customHeight="true" outlineLevel="0" collapsed="false">
      <c r="A12101" s="1" t="n">
        <f aca="false">MAX($A$2:$A12100)+1</f>
        <v>10503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1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false" customHeight="true" outlineLevel="0" collapsed="false">
      <c r="A12102" s="1" t="n">
        <f aca="false">MAX($A$2:$A12101)+1</f>
        <v>10504</v>
      </c>
      <c r="C12102" s="1" t="str">
        <f aca="false">IF(H12102="",F12102,H12102)</f>
        <v>Oswego County - Fulton Solar</v>
      </c>
      <c r="F12102" s="5"/>
      <c r="G12102" s="1" t="n">
        <v>60818</v>
      </c>
      <c r="H12102" s="1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false" customHeight="true" outlineLevel="0" collapsed="false">
      <c r="A12103" s="1" t="n">
        <f aca="false">MAX($A$2:$A12102)+1</f>
        <v>10505</v>
      </c>
      <c r="C12103" s="1" t="str">
        <f aca="false">IF(H12103="",F12103,H12103)</f>
        <v>Jefferson-Lewis BOCES Solar</v>
      </c>
      <c r="F12103" s="5"/>
      <c r="G12103" s="1" t="n">
        <v>60819</v>
      </c>
      <c r="H12103" s="1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false" customHeight="true" outlineLevel="0" collapsed="false">
      <c r="A12104" s="1" t="n">
        <f aca="false">MAX($A$2:$A12103)+1</f>
        <v>10506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1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false" customHeight="true" outlineLevel="0" collapsed="false">
      <c r="A12105" s="1" t="n">
        <f aca="false">MAX($A$2:$A12104)+1</f>
        <v>10507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1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false" customHeight="true" outlineLevel="0" collapsed="false">
      <c r="A12106" s="1" t="n">
        <f aca="false">MAX($A$2:$A12105)+1</f>
        <v>10508</v>
      </c>
      <c r="C12106" s="1" t="str">
        <f aca="false">IF(H12106="",F12106,H12106)</f>
        <v>Intel - Ocotillo Campus Solar</v>
      </c>
      <c r="F12106" s="5"/>
      <c r="G12106" s="1" t="n">
        <v>60822</v>
      </c>
      <c r="H12106" s="1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false" customHeight="true" outlineLevel="0" collapsed="false">
      <c r="A12107" s="1" t="n">
        <f aca="false">MAX($A$2:$A12106)+1</f>
        <v>10509</v>
      </c>
      <c r="C12107" s="1" t="str">
        <f aca="false">IF(H12107="",F12107,H12107)</f>
        <v>South Sioux City Solar</v>
      </c>
      <c r="F12107" s="5"/>
      <c r="G12107" s="1" t="n">
        <v>60823</v>
      </c>
      <c r="H12107" s="1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false" customHeight="true" outlineLevel="0" collapsed="false">
      <c r="A12108" s="1" t="n">
        <f aca="false">MAX($A$2:$A12107)+1</f>
        <v>10510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1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false" customHeight="true" outlineLevel="0" collapsed="false">
      <c r="A12109" s="1" t="n">
        <f aca="false">MAX($A$2:$A12108)+1</f>
        <v>10511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1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false" customHeight="true" outlineLevel="0" collapsed="false">
      <c r="A12110" s="1" t="n">
        <f aca="false">MAX($A$2:$A12109)+1</f>
        <v>10512</v>
      </c>
      <c r="C12110" s="1" t="str">
        <f aca="false">IF(H12110="",F12110,H12110)</f>
        <v>Neenach Solar Center</v>
      </c>
      <c r="F12110" s="5"/>
      <c r="G12110" s="1" t="n">
        <v>60826</v>
      </c>
      <c r="H12110" s="1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false" customHeight="true" outlineLevel="0" collapsed="false">
      <c r="A12111" s="1" t="n">
        <f aca="false">MAX($A$2:$A12110)+1</f>
        <v>10513</v>
      </c>
      <c r="C12111" s="1" t="str">
        <f aca="false">IF(H12111="",F12111,H12111)</f>
        <v>Sun Streams, LLC</v>
      </c>
      <c r="F12111" s="5"/>
      <c r="G12111" s="1" t="n">
        <v>60827</v>
      </c>
      <c r="H12111" s="1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false" customHeight="true" outlineLevel="0" collapsed="false">
      <c r="A12112" s="1" t="n">
        <f aca="false">MAX($A$2:$A12111)+1</f>
        <v>10514</v>
      </c>
      <c r="C12112" s="1" t="str">
        <f aca="false">IF(H12112="",F12112,H12112)</f>
        <v>Osceola Solar, LLC</v>
      </c>
      <c r="F12112" s="5"/>
      <c r="G12112" s="1" t="n">
        <v>60828</v>
      </c>
      <c r="H12112" s="1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false" customHeight="true" outlineLevel="0" collapsed="false">
      <c r="A12113" s="1" t="n">
        <f aca="false">MAX($A$2:$A12112)+1</f>
        <v>10515</v>
      </c>
      <c r="C12113" s="1" t="str">
        <f aca="false">IF(H12113="",F12113,H12113)</f>
        <v>Eastway Solar, LLC</v>
      </c>
      <c r="F12113" s="5"/>
      <c r="G12113" s="1" t="n">
        <v>60829</v>
      </c>
      <c r="H12113" s="1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false" customHeight="true" outlineLevel="0" collapsed="false">
      <c r="A12114" s="1" t="n">
        <f aca="false">MAX($A$2:$A12113)+1</f>
        <v>10516</v>
      </c>
      <c r="C12114" s="1" t="str">
        <f aca="false">IF(H12114="",F12114,H12114)</f>
        <v>Webster Holdco Solar</v>
      </c>
      <c r="F12114" s="5"/>
      <c r="G12114" s="1" t="n">
        <v>60830</v>
      </c>
      <c r="H12114" s="1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false" customHeight="true" outlineLevel="0" collapsed="false">
      <c r="A12115" s="1" t="n">
        <f aca="false">MAX($A$2:$A12114)+1</f>
        <v>10517</v>
      </c>
      <c r="C12115" s="1" t="str">
        <f aca="false">IF(H12115="",F12115,H12115)</f>
        <v>Orbit Energy RI</v>
      </c>
      <c r="F12115" s="5"/>
      <c r="G12115" s="1" t="n">
        <v>60831</v>
      </c>
      <c r="H12115" s="1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false" customHeight="true" outlineLevel="0" collapsed="false">
      <c r="A12116" s="1" t="n">
        <f aca="false">MAX($A$2:$A12115)+1</f>
        <v>10518</v>
      </c>
      <c r="C12116" s="1" t="str">
        <f aca="false">IF(H12116="",F12116,H12116)</f>
        <v>Farmington Holdco Solar</v>
      </c>
      <c r="F12116" s="5"/>
      <c r="G12116" s="1" t="n">
        <v>60832</v>
      </c>
      <c r="H12116" s="1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false" customHeight="true" outlineLevel="0" collapsed="false">
      <c r="A12117" s="1" t="n">
        <f aca="false">MAX($A$2:$A12116)+1</f>
        <v>10519</v>
      </c>
      <c r="C12117" s="1" t="str">
        <f aca="false">IF(H12117="",F12117,H12117)</f>
        <v>Dodge Holdco Solar</v>
      </c>
      <c r="F12117" s="5"/>
      <c r="G12117" s="1" t="n">
        <v>60833</v>
      </c>
      <c r="H12117" s="1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false" customHeight="true" outlineLevel="0" collapsed="false">
      <c r="A12118" s="1" t="n">
        <f aca="false">MAX($A$2:$A12117)+1</f>
        <v>10520</v>
      </c>
      <c r="C12118" s="1" t="str">
        <f aca="false">IF(H12118="",F12118,H12118)</f>
        <v>Hwy 14 Holdco Solar</v>
      </c>
      <c r="F12118" s="5"/>
      <c r="G12118" s="1" t="n">
        <v>60834</v>
      </c>
      <c r="H12118" s="1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false" customHeight="true" outlineLevel="0" collapsed="false">
      <c r="A12119" s="1" t="n">
        <f aca="false">MAX($A$2:$A12118)+1</f>
        <v>10521</v>
      </c>
      <c r="C12119" s="1" t="str">
        <f aca="false">IF(H12119="",F12119,H12119)</f>
        <v>Pine Island Solar</v>
      </c>
      <c r="F12119" s="5"/>
      <c r="G12119" s="1" t="n">
        <v>60835</v>
      </c>
      <c r="H12119" s="1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false" customHeight="true" outlineLevel="0" collapsed="false">
      <c r="A12120" s="1" t="n">
        <f aca="false">MAX($A$2:$A12119)+1</f>
        <v>10522</v>
      </c>
      <c r="C12120" s="1" t="str">
        <f aca="false">IF(H12120="",F12120,H12120)</f>
        <v>Big Lake Holdco Solar</v>
      </c>
      <c r="F12120" s="5"/>
      <c r="G12120" s="1" t="n">
        <v>60836</v>
      </c>
      <c r="H12120" s="1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false" customHeight="true" outlineLevel="0" collapsed="false">
      <c r="A12121" s="1" t="n">
        <f aca="false">MAX($A$2:$A12120)+1</f>
        <v>10523</v>
      </c>
      <c r="C12121" s="1" t="str">
        <f aca="false">IF(H12121="",F12121,H12121)</f>
        <v>Forest Lake Solar</v>
      </c>
      <c r="F12121" s="5"/>
      <c r="G12121" s="1" t="n">
        <v>60837</v>
      </c>
      <c r="H12121" s="1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false" customHeight="true" outlineLevel="0" collapsed="false">
      <c r="A12122" s="1" t="n">
        <f aca="false">MAX($A$2:$A12121)+1</f>
        <v>10524</v>
      </c>
      <c r="C12122" s="1" t="str">
        <f aca="false">IF(H12122="",F12122,H12122)</f>
        <v>Wabasha Holdco Solar</v>
      </c>
      <c r="F12122" s="5"/>
      <c r="G12122" s="1" t="n">
        <v>60838</v>
      </c>
      <c r="H12122" s="1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false" customHeight="true" outlineLevel="0" collapsed="false">
      <c r="A12123" s="1" t="n">
        <f aca="false">MAX($A$2:$A12122)+1</f>
        <v>10525</v>
      </c>
      <c r="C12123" s="1" t="str">
        <f aca="false">IF(H12123="",F12123,H12123)</f>
        <v>Genentech Vacaville Meter #1</v>
      </c>
      <c r="F12123" s="5"/>
      <c r="G12123" s="1" t="n">
        <v>60844</v>
      </c>
      <c r="H12123" s="1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false" customHeight="true" outlineLevel="0" collapsed="false">
      <c r="A12124" s="1" t="n">
        <f aca="false">MAX($A$2:$A12123)+1</f>
        <v>10526</v>
      </c>
      <c r="C12124" s="1" t="str">
        <f aca="false">IF(H12124="",F12124,H12124)</f>
        <v>US GSA - Sacramento</v>
      </c>
      <c r="F12124" s="5"/>
      <c r="G12124" s="1" t="n">
        <v>60846</v>
      </c>
      <c r="H12124" s="1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false" customHeight="true" outlineLevel="0" collapsed="false">
      <c r="A12125" s="1" t="n">
        <f aca="false">MAX($A$2:$A12124)+1</f>
        <v>10527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1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false" customHeight="true" outlineLevel="0" collapsed="false">
      <c r="A12126" s="1" t="n">
        <f aca="false">MAX($A$2:$A12125)+1</f>
        <v>10528</v>
      </c>
      <c r="C12126" s="1" t="str">
        <f aca="false">IF(H12126="",F12126,H12126)</f>
        <v>Thigpen Farms Solar, LLC</v>
      </c>
      <c r="F12126" s="5"/>
      <c r="G12126" s="1" t="n">
        <v>60850</v>
      </c>
      <c r="H12126" s="1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false" customHeight="true" outlineLevel="0" collapsed="false">
      <c r="A12127" s="1" t="n">
        <f aca="false">MAX($A$2:$A12126)+1</f>
        <v>10529</v>
      </c>
      <c r="C12127" s="1" t="str">
        <f aca="false">IF(H12127="",F12127,H12127)</f>
        <v>Bird Machine Solar Farm</v>
      </c>
      <c r="F12127" s="5"/>
      <c r="G12127" s="1" t="n">
        <v>60854</v>
      </c>
      <c r="H12127" s="1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false" customHeight="true" outlineLevel="0" collapsed="false">
      <c r="A12128" s="1" t="n">
        <f aca="false">MAX($A$2:$A12127)+1</f>
        <v>10530</v>
      </c>
      <c r="C12128" s="1" t="str">
        <f aca="false">IF(H12128="",F12128,H12128)</f>
        <v>Iron Horse Solar I CSG</v>
      </c>
      <c r="F12128" s="5"/>
      <c r="G12128" s="1" t="n">
        <v>60855</v>
      </c>
      <c r="H12128" s="1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false" customHeight="true" outlineLevel="0" collapsed="false">
      <c r="A12129" s="1" t="n">
        <f aca="false">MAX($A$2:$A12128)+1</f>
        <v>10531</v>
      </c>
      <c r="C12129" s="1" t="str">
        <f aca="false">IF(H12129="",F12129,H12129)</f>
        <v>Astra Wind Farm</v>
      </c>
      <c r="F12129" s="5"/>
      <c r="G12129" s="1" t="n">
        <v>60856</v>
      </c>
      <c r="H12129" s="1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false" customHeight="true" outlineLevel="0" collapsed="false">
      <c r="A12130" s="1" t="n">
        <f aca="false">MAX($A$2:$A12129)+1</f>
        <v>10532</v>
      </c>
      <c r="C12130" s="1" t="str">
        <f aca="false">IF(H12130="",F12130,H12130)</f>
        <v>Williams Solar, LLC</v>
      </c>
      <c r="F12130" s="5"/>
      <c r="G12130" s="1" t="n">
        <v>60859</v>
      </c>
      <c r="H12130" s="1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false" customHeight="true" outlineLevel="0" collapsed="false">
      <c r="A12131" s="1" t="n">
        <f aca="false">MAX($A$2:$A12130)+1</f>
        <v>10533</v>
      </c>
      <c r="C12131" s="1" t="str">
        <f aca="false">IF(H12131="",F12131,H12131)</f>
        <v>Dept of General Services -FTB</v>
      </c>
      <c r="F12131" s="5"/>
      <c r="G12131" s="1" t="n">
        <v>60861</v>
      </c>
      <c r="H12131" s="1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false" customHeight="true" outlineLevel="0" collapsed="false">
      <c r="A12132" s="1" t="n">
        <f aca="false">MAX($A$2:$A12131)+1</f>
        <v>10534</v>
      </c>
      <c r="C12132" s="1" t="str">
        <f aca="false">IF(H12132="",F12132,H12132)</f>
        <v>Cooperative Solar One</v>
      </c>
      <c r="F12132" s="5"/>
      <c r="G12132" s="1" t="n">
        <v>60863</v>
      </c>
      <c r="H12132" s="1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false" customHeight="true" outlineLevel="0" collapsed="false">
      <c r="A12133" s="1" t="n">
        <f aca="false">MAX($A$2:$A12132)+1</f>
        <v>10535</v>
      </c>
      <c r="C12133" s="1" t="str">
        <f aca="false">IF(H12133="",F12133,H12133)</f>
        <v>Bashaw Solar CSG 1, LLC</v>
      </c>
      <c r="F12133" s="5"/>
      <c r="G12133" s="1" t="n">
        <v>60866</v>
      </c>
      <c r="H12133" s="1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false" customHeight="true" outlineLevel="0" collapsed="false">
      <c r="A12134" s="1" t="n">
        <f aca="false">MAX($A$2:$A12133)+1</f>
        <v>10536</v>
      </c>
      <c r="C12134" s="1" t="str">
        <f aca="false">IF(H12134="",F12134,H12134)</f>
        <v>Timothy Lake Powerhouse</v>
      </c>
      <c r="F12134" s="5"/>
      <c r="G12134" s="1" t="n">
        <v>60868</v>
      </c>
      <c r="H12134" s="1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false" customHeight="true" outlineLevel="0" collapsed="false">
      <c r="A12135" s="1" t="n">
        <f aca="false">MAX($A$2:$A12134)+1</f>
        <v>10537</v>
      </c>
      <c r="C12135" s="1" t="str">
        <f aca="false">IF(H12135="",F12135,H12135)</f>
        <v>Homestead Wind LLC</v>
      </c>
      <c r="F12135" s="5"/>
      <c r="G12135" s="1" t="n">
        <v>60871</v>
      </c>
      <c r="H12135" s="1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false" customHeight="true" outlineLevel="0" collapsed="false">
      <c r="A12136" s="1" t="n">
        <f aca="false">MAX($A$2:$A12135)+1</f>
        <v>10538</v>
      </c>
      <c r="C12136" s="1" t="str">
        <f aca="false">IF(H12136="",F12136,H12136)</f>
        <v>Wildomar Solar</v>
      </c>
      <c r="F12136" s="5"/>
      <c r="G12136" s="1" t="n">
        <v>60872</v>
      </c>
      <c r="H12136" s="1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false" customHeight="true" outlineLevel="0" collapsed="false">
      <c r="A12137" s="1" t="n">
        <f aca="false">MAX($A$2:$A12136)+1</f>
        <v>10539</v>
      </c>
      <c r="C12137" s="1" t="str">
        <f aca="false">IF(H12137="",F12137,H12137)</f>
        <v>Prairie Wind Farm</v>
      </c>
      <c r="F12137" s="5"/>
      <c r="G12137" s="1" t="n">
        <v>60873</v>
      </c>
      <c r="H12137" s="1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false" customHeight="true" outlineLevel="0" collapsed="false">
      <c r="A12138" s="1" t="n">
        <f aca="false">MAX($A$2:$A12137)+1</f>
        <v>10540</v>
      </c>
      <c r="C12138" s="1" t="str">
        <f aca="false">IF(H12138="",F12138,H12138)</f>
        <v>Carl Friedrich Gauss Solar</v>
      </c>
      <c r="F12138" s="5"/>
      <c r="G12138" s="1" t="n">
        <v>60882</v>
      </c>
      <c r="H12138" s="1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false" customHeight="true" outlineLevel="0" collapsed="false">
      <c r="A12139" s="1" t="n">
        <f aca="false">MAX($A$2:$A12138)+1</f>
        <v>10541</v>
      </c>
      <c r="C12139" s="1" t="str">
        <f aca="false">IF(H12139="",F12139,H12139)</f>
        <v>Deerfield Wind Energy, LLC</v>
      </c>
      <c r="F12139" s="5"/>
      <c r="G12139" s="1" t="n">
        <v>60883</v>
      </c>
      <c r="H12139" s="1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false" customHeight="true" outlineLevel="0" collapsed="false">
      <c r="A12140" s="1" t="n">
        <f aca="false">MAX($A$2:$A12139)+1</f>
        <v>10542</v>
      </c>
      <c r="C12140" s="1" t="str">
        <f aca="false">IF(H12140="",F12140,H12140)</f>
        <v>Halifax Solar LLC</v>
      </c>
      <c r="F12140" s="5"/>
      <c r="G12140" s="1" t="n">
        <v>60884</v>
      </c>
      <c r="H12140" s="1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false" customHeight="true" outlineLevel="0" collapsed="false">
      <c r="A12141" s="1" t="n">
        <f aca="false">MAX($A$2:$A12140)+1</f>
        <v>10543</v>
      </c>
      <c r="C12141" s="1" t="str">
        <f aca="false">IF(H12141="",F12141,H12141)</f>
        <v>Boulder Solar II, LLC</v>
      </c>
      <c r="F12141" s="5"/>
      <c r="G12141" s="1" t="n">
        <v>60885</v>
      </c>
      <c r="H12141" s="1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false" customHeight="true" outlineLevel="0" collapsed="false">
      <c r="A12142" s="1" t="n">
        <f aca="false">MAX($A$2:$A12141)+1</f>
        <v>10544</v>
      </c>
      <c r="C12142" s="1" t="str">
        <f aca="false">IF(H12142="",F12142,H12142)</f>
        <v>Sauk DPC Solar</v>
      </c>
      <c r="F12142" s="5"/>
      <c r="G12142" s="1" t="n">
        <v>60887</v>
      </c>
      <c r="H12142" s="1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false" customHeight="true" outlineLevel="0" collapsed="false">
      <c r="A12143" s="1" t="n">
        <f aca="false">MAX($A$2:$A12142)+1</f>
        <v>10545</v>
      </c>
      <c r="C12143" s="1" t="str">
        <f aca="false">IF(H12143="",F12143,H12143)</f>
        <v>Lafayette DPC Solar</v>
      </c>
      <c r="F12143" s="5"/>
      <c r="G12143" s="1" t="n">
        <v>60888</v>
      </c>
      <c r="H12143" s="1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false" customHeight="true" outlineLevel="0" collapsed="false">
      <c r="A12144" s="1" t="n">
        <f aca="false">MAX($A$2:$A12143)+1</f>
        <v>10546</v>
      </c>
      <c r="C12144" s="1" t="str">
        <f aca="false">IF(H12144="",F12144,H12144)</f>
        <v>Conrath DPC Solar</v>
      </c>
      <c r="F12144" s="5"/>
      <c r="G12144" s="1" t="n">
        <v>60889</v>
      </c>
      <c r="H12144" s="1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false" customHeight="true" outlineLevel="0" collapsed="false">
      <c r="A12145" s="1" t="n">
        <f aca="false">MAX($A$2:$A12144)+1</f>
        <v>10547</v>
      </c>
      <c r="C12145" s="1" t="str">
        <f aca="false">IF(H12145="",F12145,H12145)</f>
        <v>Warren DPC Solar</v>
      </c>
      <c r="F12145" s="5"/>
      <c r="G12145" s="1" t="n">
        <v>60890</v>
      </c>
      <c r="H12145" s="1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false" customHeight="true" outlineLevel="0" collapsed="false">
      <c r="A12146" s="1" t="n">
        <f aca="false">MAX($A$2:$A12145)+1</f>
        <v>10548</v>
      </c>
      <c r="C12146" s="1" t="str">
        <f aca="false">IF(H12146="",F12146,H12146)</f>
        <v>Liberty Pole DPC Solar</v>
      </c>
      <c r="F12146" s="5"/>
      <c r="G12146" s="1" t="n">
        <v>60891</v>
      </c>
      <c r="H12146" s="1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false" customHeight="true" outlineLevel="0" collapsed="false">
      <c r="A12147" s="1" t="n">
        <f aca="false">MAX($A$2:$A12146)+1</f>
        <v>10549</v>
      </c>
      <c r="C12147" s="1" t="str">
        <f aca="false">IF(H12147="",F12147,H12147)</f>
        <v>Downsville DPC Solar</v>
      </c>
      <c r="F12147" s="5"/>
      <c r="G12147" s="1" t="n">
        <v>60892</v>
      </c>
      <c r="H12147" s="1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false" customHeight="true" outlineLevel="0" collapsed="false">
      <c r="A12148" s="1" t="n">
        <f aca="false">MAX($A$2:$A12147)+1</f>
        <v>10550</v>
      </c>
      <c r="C12148" s="1" t="str">
        <f aca="false">IF(H12148="",F12148,H12148)</f>
        <v>Mt. Hope DPC Solar</v>
      </c>
      <c r="F12148" s="5"/>
      <c r="G12148" s="1" t="n">
        <v>60893</v>
      </c>
      <c r="H12148" s="1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false" customHeight="true" outlineLevel="0" collapsed="false">
      <c r="A12149" s="1" t="n">
        <f aca="false">MAX($A$2:$A12148)+1</f>
        <v>10551</v>
      </c>
      <c r="C12149" s="1" t="str">
        <f aca="false">IF(H12149="",F12149,H12149)</f>
        <v>Medford DPC Solar</v>
      </c>
      <c r="F12149" s="5"/>
      <c r="G12149" s="1" t="n">
        <v>60894</v>
      </c>
      <c r="H12149" s="1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false" customHeight="true" outlineLevel="0" collapsed="false">
      <c r="A12150" s="1" t="n">
        <f aca="false">MAX($A$2:$A12149)+1</f>
        <v>10552</v>
      </c>
      <c r="C12150" s="1" t="str">
        <f aca="false">IF(H12150="",F12150,H12150)</f>
        <v>Whistling Winds DPC Solar</v>
      </c>
      <c r="F12150" s="5"/>
      <c r="G12150" s="1" t="n">
        <v>60895</v>
      </c>
      <c r="H12150" s="1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false" customHeight="true" outlineLevel="0" collapsed="false">
      <c r="A12151" s="1" t="n">
        <f aca="false">MAX($A$2:$A12150)+1</f>
        <v>10553</v>
      </c>
      <c r="C12151" s="1" t="str">
        <f aca="false">IF(H12151="",F12151,H12151)</f>
        <v>Carter Solar One, LLC</v>
      </c>
      <c r="F12151" s="5"/>
      <c r="G12151" s="1" t="n">
        <v>60896</v>
      </c>
      <c r="H12151" s="1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false" customHeight="true" outlineLevel="0" collapsed="false">
      <c r="A12152" s="1" t="n">
        <f aca="false">MAX($A$2:$A12151)+1</f>
        <v>10554</v>
      </c>
      <c r="C12152" s="1" t="str">
        <f aca="false">IF(H12152="",F12152,H12152)</f>
        <v>Jackpot Solar North, LLC</v>
      </c>
      <c r="F12152" s="5"/>
      <c r="G12152" s="1" t="n">
        <v>60897</v>
      </c>
      <c r="H12152" s="1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false" customHeight="true" outlineLevel="0" collapsed="false">
      <c r="A12153" s="1" t="n">
        <f aca="false">MAX($A$2:$A12152)+1</f>
        <v>10555</v>
      </c>
      <c r="C12153" s="1" t="str">
        <f aca="false">IF(H12153="",F12153,H12153)</f>
        <v>Jackpot Solar South, LLC</v>
      </c>
      <c r="F12153" s="5"/>
      <c r="G12153" s="1" t="n">
        <v>60898</v>
      </c>
      <c r="H12153" s="1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false" customHeight="true" outlineLevel="0" collapsed="false">
      <c r="A12154" s="1" t="n">
        <f aca="false">MAX($A$2:$A12153)+1</f>
        <v>10556</v>
      </c>
      <c r="C12154" s="1" t="str">
        <f aca="false">IF(H12154="",F12154,H12154)</f>
        <v>Jackpot Solar East, LLC</v>
      </c>
      <c r="F12154" s="5"/>
      <c r="G12154" s="1" t="n">
        <v>60899</v>
      </c>
      <c r="H12154" s="1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false" customHeight="true" outlineLevel="0" collapsed="false">
      <c r="A12155" s="1" t="n">
        <f aca="false">MAX($A$2:$A12154)+1</f>
        <v>10557</v>
      </c>
      <c r="C12155" s="1" t="str">
        <f aca="false">IF(H12155="",F12155,H12155)</f>
        <v>Jackpot Solar West, LLC</v>
      </c>
      <c r="F12155" s="5"/>
      <c r="G12155" s="1" t="n">
        <v>60900</v>
      </c>
      <c r="H12155" s="1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false" customHeight="true" outlineLevel="0" collapsed="false">
      <c r="A12156" s="1" t="n">
        <f aca="false">MAX($A$2:$A12155)+1</f>
        <v>10558</v>
      </c>
      <c r="C12156" s="1" t="str">
        <f aca="false">IF(H12156="",F12156,H12156)</f>
        <v>Willow Springs Wind Farm</v>
      </c>
      <c r="F12156" s="5"/>
      <c r="G12156" s="1" t="n">
        <v>60901</v>
      </c>
      <c r="H12156" s="1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false" customHeight="true" outlineLevel="0" collapsed="false">
      <c r="A12157" s="1" t="n">
        <f aca="false">MAX($A$2:$A12156)+1</f>
        <v>10559</v>
      </c>
      <c r="C12157" s="1" t="str">
        <f aca="false">IF(H12157="",F12157,H12157)</f>
        <v>Dermott Wind</v>
      </c>
      <c r="F12157" s="5"/>
      <c r="G12157" s="1" t="n">
        <v>60902</v>
      </c>
      <c r="H12157" s="1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false" customHeight="true" outlineLevel="0" collapsed="false">
      <c r="A12158" s="1" t="n">
        <f aca="false">A8725</f>
        <v>7749</v>
      </c>
      <c r="C12158" s="1" t="str">
        <f aca="false">IF(H12158="",F12158,H12158)</f>
        <v>Salem Harbor Station NGCC</v>
      </c>
      <c r="F12158" s="5"/>
      <c r="G12158" s="1" t="n">
        <v>60903</v>
      </c>
      <c r="H12158" s="1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false" customHeight="true" outlineLevel="0" collapsed="false">
      <c r="A12159" s="1" t="n">
        <f aca="false">MAX($A$2:$A12158)+1</f>
        <v>10560</v>
      </c>
      <c r="C12159" s="1" t="str">
        <f aca="false">IF(H12159="",F12159,H12159)</f>
        <v>Time Warner Cable - Knowles</v>
      </c>
      <c r="F12159" s="5"/>
      <c r="G12159" s="1" t="n">
        <v>60904</v>
      </c>
      <c r="H12159" s="1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false" customHeight="true" outlineLevel="0" collapsed="false">
      <c r="A12160" s="1" t="n">
        <f aca="false">MAX($A$2:$A12159)+1</f>
        <v>10561</v>
      </c>
      <c r="C12160" s="1" t="str">
        <f aca="false">IF(H12160="",F12160,H12160)</f>
        <v>Oliver Wind III, LLC</v>
      </c>
      <c r="F12160" s="5"/>
      <c r="G12160" s="1" t="n">
        <v>60905</v>
      </c>
      <c r="H12160" s="1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false" customHeight="true" outlineLevel="0" collapsed="false">
      <c r="A12161" s="1" t="n">
        <f aca="false">MAX($A$2:$A12160)+1</f>
        <v>10562</v>
      </c>
      <c r="C12161" s="1" t="str">
        <f aca="false">IF(H12161="",F12161,H12161)</f>
        <v>Mt. Tom Solar Project</v>
      </c>
      <c r="F12161" s="5"/>
      <c r="G12161" s="1" t="n">
        <v>60906</v>
      </c>
      <c r="H12161" s="1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false" customHeight="true" outlineLevel="0" collapsed="false">
      <c r="A12162" s="1" t="n">
        <f aca="false">MAX($A$2:$A12161)+1</f>
        <v>10563</v>
      </c>
      <c r="C12162" s="1" t="str">
        <f aca="false">IF(H12162="",F12162,H12162)</f>
        <v>Big Blue River Wind Farm</v>
      </c>
      <c r="F12162" s="5"/>
      <c r="G12162" s="1" t="n">
        <v>60907</v>
      </c>
      <c r="H12162" s="1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false" customHeight="true" outlineLevel="0" collapsed="false">
      <c r="A12163" s="1" t="n">
        <f aca="false">MAX($A$2:$A12162)+1</f>
        <v>10564</v>
      </c>
      <c r="C12163" s="1" t="str">
        <f aca="false">IF(H12163="",F12163,H12163)</f>
        <v>Northampton Landfill Solar PV</v>
      </c>
      <c r="F12163" s="5"/>
      <c r="G12163" s="1" t="n">
        <v>60908</v>
      </c>
      <c r="H12163" s="1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false" customHeight="true" outlineLevel="0" collapsed="false">
      <c r="A12164" s="1" t="n">
        <f aca="false">MAX($A$2:$A12163)+1</f>
        <v>10565</v>
      </c>
      <c r="C12164" s="1" t="str">
        <f aca="false">IF(H12164="",F12164,H12164)</f>
        <v>NET Power La Porte Station</v>
      </c>
      <c r="F12164" s="5"/>
      <c r="G12164" s="1" t="n">
        <v>60910</v>
      </c>
      <c r="H12164" s="1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false" customHeight="true" outlineLevel="0" collapsed="false">
      <c r="A12165" s="1" t="n">
        <f aca="false">MAX($A$2:$A12164)+1</f>
        <v>10566</v>
      </c>
      <c r="C12165" s="1" t="str">
        <f aca="false">IF(H12165="",F12165,H12165)</f>
        <v>Correctional Solar LLC</v>
      </c>
      <c r="F12165" s="5"/>
      <c r="G12165" s="1" t="n">
        <v>60915</v>
      </c>
      <c r="H12165" s="1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false" customHeight="true" outlineLevel="0" collapsed="false">
      <c r="A12166" s="1" t="n">
        <f aca="false">MAX($A$2:$A12165)+1</f>
        <v>10567</v>
      </c>
      <c r="C12166" s="1" t="str">
        <f aca="false">IF(H12166="",F12166,H12166)</f>
        <v>Sappony Solar LLC</v>
      </c>
      <c r="F12166" s="5"/>
      <c r="G12166" s="1" t="n">
        <v>60916</v>
      </c>
      <c r="H12166" s="1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false" customHeight="true" outlineLevel="0" collapsed="false">
      <c r="A12167" s="1" t="n">
        <f aca="false">MAX($A$2:$A12166)+1</f>
        <v>10568</v>
      </c>
      <c r="C12167" s="1" t="str">
        <f aca="false">IF(H12167="",F12167,H12167)</f>
        <v>Buckingham Solar LLC</v>
      </c>
      <c r="F12167" s="5"/>
      <c r="G12167" s="1" t="n">
        <v>60917</v>
      </c>
      <c r="H12167" s="1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false" customHeight="true" outlineLevel="0" collapsed="false">
      <c r="A12168" s="1" t="n">
        <f aca="false">MAX($A$2:$A12167)+1</f>
        <v>10569</v>
      </c>
      <c r="C12168" s="1" t="str">
        <f aca="false">IF(H12168="",F12168,H12168)</f>
        <v>Viper Solar</v>
      </c>
      <c r="F12168" s="5"/>
      <c r="G12168" s="1" t="n">
        <v>60920</v>
      </c>
      <c r="H12168" s="1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false" customHeight="true" outlineLevel="0" collapsed="false">
      <c r="A12169" s="1" t="n">
        <f aca="false">MAX($A$2:$A12168)+1</f>
        <v>10570</v>
      </c>
      <c r="C12169" s="1" t="str">
        <f aca="false">IF(H12169="",F12169,H12169)</f>
        <v>Scarlet Solar</v>
      </c>
      <c r="F12169" s="5"/>
      <c r="G12169" s="1" t="n">
        <v>60921</v>
      </c>
      <c r="H12169" s="1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false" customHeight="true" outlineLevel="0" collapsed="false">
      <c r="A12170" s="1" t="n">
        <f aca="false">MAX($A$2:$A12169)+1</f>
        <v>10571</v>
      </c>
      <c r="C12170" s="1" t="str">
        <f aca="false">IF(H12170="",F12170,H12170)</f>
        <v>Ruskin Solar</v>
      </c>
      <c r="F12170" s="5"/>
      <c r="G12170" s="1" t="n">
        <v>60922</v>
      </c>
      <c r="H12170" s="1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false" customHeight="true" outlineLevel="0" collapsed="false">
      <c r="A12171" s="1" t="n">
        <f aca="false">MAX($A$2:$A12170)+1</f>
        <v>10572</v>
      </c>
      <c r="C12171" s="1" t="str">
        <f aca="false">IF(H12171="",F12171,H12171)</f>
        <v>Montgomery County</v>
      </c>
      <c r="F12171" s="5"/>
      <c r="G12171" s="1" t="n">
        <v>60925</v>
      </c>
      <c r="H12171" s="1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false" customHeight="true" outlineLevel="0" collapsed="false">
      <c r="A12172" s="1" t="n">
        <f aca="false">MAX($A$2:$A12171)+1</f>
        <v>10573</v>
      </c>
      <c r="C12172" s="1" t="str">
        <f aca="false">IF(H12172="",F12172,H12172)</f>
        <v>St. Charles Power Station (LA)</v>
      </c>
      <c r="F12172" s="5"/>
      <c r="G12172" s="1" t="n">
        <v>60926</v>
      </c>
      <c r="H12172" s="1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false" customHeight="true" outlineLevel="0" collapsed="false">
      <c r="A12173" s="1" t="n">
        <f aca="false">MAX($A$2:$A12172)+1</f>
        <v>10574</v>
      </c>
      <c r="C12173" s="1" t="str">
        <f aca="false">IF(H12173="",F12173,H12173)</f>
        <v>Lake Charles Power</v>
      </c>
      <c r="F12173" s="5"/>
      <c r="G12173" s="1" t="n">
        <v>60927</v>
      </c>
      <c r="H12173" s="1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false" customHeight="true" outlineLevel="0" collapsed="false">
      <c r="A12174" s="1" t="n">
        <f aca="false">MAX($A$2:$A12173)+1</f>
        <v>10575</v>
      </c>
      <c r="C12174" s="1" t="str">
        <f aca="false">IF(H12174="",F12174,H12174)</f>
        <v>New Orleans Power</v>
      </c>
      <c r="F12174" s="5"/>
      <c r="G12174" s="1" t="n">
        <v>60928</v>
      </c>
      <c r="H12174" s="1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false" customHeight="true" outlineLevel="0" collapsed="false">
      <c r="A12175" s="1" t="n">
        <f aca="false">MAX($A$2:$A12174)+1</f>
        <v>10576</v>
      </c>
      <c r="C12175" s="1" t="str">
        <f aca="false">IF(H12175="",F12175,H12175)</f>
        <v>Goodhue Solar</v>
      </c>
      <c r="F12175" s="5"/>
      <c r="G12175" s="1" t="n">
        <v>60934</v>
      </c>
      <c r="H12175" s="1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false" customHeight="true" outlineLevel="0" collapsed="false">
      <c r="A12176" s="1" t="n">
        <f aca="false">MAX($A$2:$A12175)+1</f>
        <v>10577</v>
      </c>
      <c r="C12176" s="1" t="str">
        <f aca="false">IF(H12176="",F12176,H12176)</f>
        <v>GRE Marshan Solar</v>
      </c>
      <c r="F12176" s="5"/>
      <c r="G12176" s="1" t="n">
        <v>60935</v>
      </c>
      <c r="H12176" s="1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false" customHeight="true" outlineLevel="0" collapsed="false">
      <c r="A12177" s="1" t="n">
        <f aca="false">MAX($A$2:$A12176)+1</f>
        <v>10578</v>
      </c>
      <c r="C12177" s="1" t="str">
        <f aca="false">IF(H12177="",F12177,H12177)</f>
        <v>New Auburn DPC Solar</v>
      </c>
      <c r="F12177" s="5"/>
      <c r="G12177" s="1" t="n">
        <v>60936</v>
      </c>
      <c r="H12177" s="1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false" customHeight="true" outlineLevel="0" collapsed="false">
      <c r="A12178" s="1" t="n">
        <f aca="false">MAX($A$2:$A12177)+1</f>
        <v>10579</v>
      </c>
      <c r="C12178" s="1" t="str">
        <f aca="false">IF(H12178="",F12178,H12178)</f>
        <v>Antlia Community Solar</v>
      </c>
      <c r="F12178" s="5"/>
      <c r="G12178" s="1" t="n">
        <v>60937</v>
      </c>
      <c r="H12178" s="1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false" customHeight="true" outlineLevel="0" collapsed="false">
      <c r="A12179" s="1" t="n">
        <f aca="false">MAX($A$2:$A12178)+1</f>
        <v>10580</v>
      </c>
      <c r="C12179" s="1" t="str">
        <f aca="false">IF(H12179="",F12179,H12179)</f>
        <v>Aries Community Solar</v>
      </c>
      <c r="F12179" s="5"/>
      <c r="G12179" s="1" t="n">
        <v>60938</v>
      </c>
      <c r="H12179" s="1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false" customHeight="true" outlineLevel="0" collapsed="false">
      <c r="A12180" s="1" t="n">
        <f aca="false">MAX($A$2:$A12179)+1</f>
        <v>10581</v>
      </c>
      <c r="C12180" s="1" t="str">
        <f aca="false">IF(H12180="",F12180,H12180)</f>
        <v>Centaurus Community Solar</v>
      </c>
      <c r="F12180" s="5"/>
      <c r="G12180" s="1" t="n">
        <v>60939</v>
      </c>
      <c r="H12180" s="1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false" customHeight="true" outlineLevel="0" collapsed="false">
      <c r="A12181" s="1" t="n">
        <f aca="false">MAX($A$2:$A12180)+1</f>
        <v>10582</v>
      </c>
      <c r="C12181" s="1" t="str">
        <f aca="false">IF(H12181="",F12181,H12181)</f>
        <v>Gemini Community Solar</v>
      </c>
      <c r="F12181" s="5"/>
      <c r="G12181" s="1" t="n">
        <v>60940</v>
      </c>
      <c r="H12181" s="1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false" customHeight="true" outlineLevel="0" collapsed="false">
      <c r="A12182" s="1" t="n">
        <f aca="false">MAX($A$2:$A12181)+1</f>
        <v>10583</v>
      </c>
      <c r="C12182" s="1" t="str">
        <f aca="false">IF(H12182="",F12182,H12182)</f>
        <v>Mapleton Community Solar</v>
      </c>
      <c r="F12182" s="5"/>
      <c r="G12182" s="1" t="n">
        <v>60941</v>
      </c>
      <c r="H12182" s="1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false" customHeight="true" outlineLevel="0" collapsed="false">
      <c r="A12183" s="1" t="n">
        <f aca="false">MAX($A$2:$A12182)+1</f>
        <v>10584</v>
      </c>
      <c r="C12183" s="1" t="str">
        <f aca="false">IF(H12183="",F12183,H12183)</f>
        <v>Morgan Community Solar</v>
      </c>
      <c r="F12183" s="5"/>
      <c r="G12183" s="1" t="n">
        <v>60942</v>
      </c>
      <c r="H12183" s="1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false" customHeight="true" outlineLevel="0" collapsed="false">
      <c r="A12184" s="1" t="n">
        <f aca="false">MAX($A$2:$A12183)+1</f>
        <v>10585</v>
      </c>
      <c r="C12184" s="1" t="str">
        <f aca="false">IF(H12184="",F12184,H12184)</f>
        <v>Spica Community Solar</v>
      </c>
      <c r="F12184" s="5"/>
      <c r="G12184" s="1" t="n">
        <v>60943</v>
      </c>
      <c r="H12184" s="1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false" customHeight="true" outlineLevel="0" collapsed="false">
      <c r="A12185" s="1" t="n">
        <f aca="false">MAX($A$2:$A12184)+1</f>
        <v>10586</v>
      </c>
      <c r="C12185" s="1" t="str">
        <f aca="false">IF(H12185="",F12185,H12185)</f>
        <v>Vega Community Solar</v>
      </c>
      <c r="F12185" s="5"/>
      <c r="G12185" s="1" t="n">
        <v>60944</v>
      </c>
      <c r="H12185" s="1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false" customHeight="true" outlineLevel="0" collapsed="false">
      <c r="A12186" s="1" t="n">
        <f aca="false">MAX($A$2:$A12185)+1</f>
        <v>10587</v>
      </c>
      <c r="C12186" s="1" t="str">
        <f aca="false">IF(H12186="",F12186,H12186)</f>
        <v>Spartan PV 1</v>
      </c>
      <c r="F12186" s="5"/>
      <c r="G12186" s="1" t="n">
        <v>60945</v>
      </c>
      <c r="H12186" s="1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false" customHeight="true" outlineLevel="0" collapsed="false">
      <c r="A12187" s="1" t="n">
        <f aca="false">MAX($A$2:$A12186)+1</f>
        <v>10588</v>
      </c>
      <c r="C12187" s="1" t="str">
        <f aca="false">IF(H12187="",F12187,H12187)</f>
        <v>Santa Paula Energy Storage</v>
      </c>
      <c r="F12187" s="5"/>
      <c r="G12187" s="1" t="n">
        <v>60946</v>
      </c>
      <c r="H12187" s="1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false" customHeight="true" outlineLevel="0" collapsed="false">
      <c r="A12188" s="1" t="n">
        <f aca="false">MAX($A$2:$A12187)+1</f>
        <v>10589</v>
      </c>
      <c r="C12188" s="1" t="str">
        <f aca="false">IF(H12188="",F12188,H12188)</f>
        <v>Jacumba Solar Farm</v>
      </c>
      <c r="F12188" s="5"/>
      <c r="G12188" s="1" t="n">
        <v>60947</v>
      </c>
      <c r="H12188" s="1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false" customHeight="true" outlineLevel="0" collapsed="false">
      <c r="A12189" s="1" t="n">
        <f aca="false">MAX($A$2:$A12188)+1</f>
        <v>10590</v>
      </c>
      <c r="C12189" s="1" t="str">
        <f aca="false">IF(H12189="",F12189,H12189)</f>
        <v>Washington Solar</v>
      </c>
      <c r="F12189" s="5"/>
      <c r="G12189" s="1" t="n">
        <v>60948</v>
      </c>
      <c r="H12189" s="1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false" customHeight="true" outlineLevel="0" collapsed="false">
      <c r="A12190" s="1" t="n">
        <f aca="false">MAX($A$2:$A12189)+1</f>
        <v>10591</v>
      </c>
      <c r="C12190" s="1" t="str">
        <f aca="false">IF(H12190="",F12190,H12190)</f>
        <v>Adams Solar</v>
      </c>
      <c r="F12190" s="5"/>
      <c r="G12190" s="1" t="n">
        <v>60949</v>
      </c>
      <c r="H12190" s="1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false" customHeight="true" outlineLevel="0" collapsed="false">
      <c r="A12191" s="1" t="n">
        <f aca="false">MAX($A$2:$A12190)+1</f>
        <v>10592</v>
      </c>
      <c r="C12191" s="1" t="str">
        <f aca="false">IF(H12191="",F12191,H12191)</f>
        <v>Mountain Lion Solar</v>
      </c>
      <c r="F12191" s="5"/>
      <c r="G12191" s="1" t="n">
        <v>60950</v>
      </c>
      <c r="H12191" s="1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false" customHeight="true" outlineLevel="0" collapsed="false">
      <c r="A12192" s="1" t="n">
        <f aca="false">MAX($A$2:$A12191)+1</f>
        <v>10593</v>
      </c>
      <c r="C12192" s="1" t="str">
        <f aca="false">IF(H12192="",F12192,H12192)</f>
        <v>West Dubuque Solar</v>
      </c>
      <c r="F12192" s="5"/>
      <c r="G12192" s="1" t="n">
        <v>60951</v>
      </c>
      <c r="H12192" s="1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false" customHeight="true" outlineLevel="0" collapsed="false">
      <c r="A12193" s="1" t="n">
        <f aca="false">MAX($A$2:$A12192)+1</f>
        <v>10594</v>
      </c>
      <c r="C12193" s="1" t="str">
        <f aca="false">IF(H12193="",F12193,H12193)</f>
        <v>VEC Magee Hill Solar</v>
      </c>
      <c r="F12193" s="5"/>
      <c r="G12193" s="1" t="n">
        <v>60954</v>
      </c>
      <c r="H12193" s="1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false" customHeight="true" outlineLevel="0" collapsed="false">
      <c r="A12194" s="1" t="n">
        <f aca="false">MAX($A$2:$A12193)+1</f>
        <v>10595</v>
      </c>
      <c r="C12194" s="1" t="str">
        <f aca="false">IF(H12194="",F12194,H12194)</f>
        <v>Strawberry Point DPC Solar</v>
      </c>
      <c r="F12194" s="5"/>
      <c r="G12194" s="1" t="n">
        <v>60955</v>
      </c>
      <c r="H12194" s="1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false" customHeight="true" outlineLevel="0" collapsed="false">
      <c r="A12195" s="1" t="n">
        <f aca="false">MAX($A$2:$A12194)+1</f>
        <v>10596</v>
      </c>
      <c r="C12195" s="1" t="str">
        <f aca="false">IF(H12195="",F12195,H12195)</f>
        <v>Westar Cities Solar</v>
      </c>
      <c r="F12195" s="5"/>
      <c r="G12195" s="1" t="n">
        <v>60956</v>
      </c>
      <c r="H12195" s="1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false" customHeight="true" outlineLevel="0" collapsed="false">
      <c r="A12196" s="1" t="n">
        <f aca="false">MAX($A$2:$A12195)+1</f>
        <v>10597</v>
      </c>
      <c r="C12196" s="1" t="str">
        <f aca="false">IF(H12196="",F12196,H12196)</f>
        <v>Sand Lake DPC Solar</v>
      </c>
      <c r="F12196" s="5"/>
      <c r="G12196" s="1" t="n">
        <v>60957</v>
      </c>
      <c r="H12196" s="1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false" customHeight="true" outlineLevel="0" collapsed="false">
      <c r="A12197" s="1" t="n">
        <f aca="false">MAX($A$2:$A12196)+1</f>
        <v>10598</v>
      </c>
      <c r="C12197" s="1" t="str">
        <f aca="false">IF(H12197="",F12197,H12197)</f>
        <v>Nesvold Watertown Solar</v>
      </c>
      <c r="F12197" s="5"/>
      <c r="G12197" s="1" t="n">
        <v>60958</v>
      </c>
      <c r="H12197" s="1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false" customHeight="true" outlineLevel="0" collapsed="false">
      <c r="A12198" s="1" t="n">
        <f aca="false">MAX($A$2:$A12197)+1</f>
        <v>10599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1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false" customHeight="true" outlineLevel="0" collapsed="false">
      <c r="A12199" s="1" t="n">
        <f aca="false">MAX($A$2:$A12198)+1</f>
        <v>10600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1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false" customHeight="true" outlineLevel="0" collapsed="false">
      <c r="A12200" s="1" t="n">
        <f aca="false">MAX($A$2:$A12199)+1</f>
        <v>10601</v>
      </c>
      <c r="C12200" s="1" t="str">
        <f aca="false">IF(H12200="",F12200,H12200)</f>
        <v>Violet Solar</v>
      </c>
      <c r="F12200" s="5"/>
      <c r="G12200" s="1" t="n">
        <v>60961</v>
      </c>
      <c r="H12200" s="1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false" customHeight="true" outlineLevel="0" collapsed="false">
      <c r="A12201" s="1" t="n">
        <f aca="false">MAX($A$2:$A12200)+1</f>
        <v>10602</v>
      </c>
      <c r="C12201" s="1" t="str">
        <f aca="false">IF(H12201="",F12201,H12201)</f>
        <v>Red Maple Solar</v>
      </c>
      <c r="F12201" s="5"/>
      <c r="G12201" s="1" t="n">
        <v>60962</v>
      </c>
      <c r="H12201" s="1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false" customHeight="true" outlineLevel="0" collapsed="false">
      <c r="A12202" s="1" t="n">
        <f aca="false">MAX($A$2:$A12201)+1</f>
        <v>10603</v>
      </c>
      <c r="C12202" s="1" t="str">
        <f aca="false">IF(H12202="",F12202,H12202)</f>
        <v>Eisenhower Solar</v>
      </c>
      <c r="F12202" s="5"/>
      <c r="G12202" s="1" t="n">
        <v>60963</v>
      </c>
      <c r="H12202" s="1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false" customHeight="true" outlineLevel="0" collapsed="false">
      <c r="A12203" s="1" t="n">
        <f aca="false">MAX($A$2:$A12202)+1</f>
        <v>10604</v>
      </c>
      <c r="C12203" s="1" t="str">
        <f aca="false">IF(H12203="",F12203,H12203)</f>
        <v>Apache Solar 1</v>
      </c>
      <c r="F12203" s="5"/>
      <c r="G12203" s="1" t="n">
        <v>60964</v>
      </c>
      <c r="H12203" s="1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false" customHeight="true" outlineLevel="0" collapsed="false">
      <c r="A12204" s="1" t="n">
        <f aca="false">MAX($A$2:$A12203)+1</f>
        <v>10605</v>
      </c>
      <c r="C12204" s="1" t="str">
        <f aca="false">IF(H12204="",F12204,H12204)</f>
        <v>Lind Solar CSG</v>
      </c>
      <c r="F12204" s="5"/>
      <c r="G12204" s="1" t="n">
        <v>60966</v>
      </c>
      <c r="H12204" s="1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false" customHeight="true" outlineLevel="0" collapsed="false">
      <c r="A12205" s="1" t="n">
        <f aca="false">MAX($A$2:$A12204)+1</f>
        <v>10606</v>
      </c>
      <c r="C12205" s="1" t="str">
        <f aca="false">IF(H12205="",F12205,H12205)</f>
        <v>Onyx - Lamphear Road</v>
      </c>
      <c r="F12205" s="5"/>
      <c r="G12205" s="1" t="n">
        <v>60967</v>
      </c>
      <c r="H12205" s="1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false" customHeight="true" outlineLevel="0" collapsed="false">
      <c r="A12206" s="1" t="n">
        <f aca="false">MAX($A$2:$A12205)+1</f>
        <v>10607</v>
      </c>
      <c r="C12206" s="1" t="str">
        <f aca="false">IF(H12206="",F12206,H12206)</f>
        <v>Scott-II Solar LLC</v>
      </c>
      <c r="F12206" s="5"/>
      <c r="G12206" s="1" t="n">
        <v>60968</v>
      </c>
      <c r="H12206" s="1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false" customHeight="true" outlineLevel="0" collapsed="false">
      <c r="A12207" s="1" t="n">
        <f aca="false">MAX($A$2:$A12206)+1</f>
        <v>10608</v>
      </c>
      <c r="C12207" s="1" t="str">
        <f aca="false">IF(H12207="",F12207,H12207)</f>
        <v>River Otter Solar</v>
      </c>
      <c r="F12207" s="5"/>
      <c r="G12207" s="1" t="n">
        <v>60969</v>
      </c>
      <c r="H12207" s="1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false" customHeight="true" outlineLevel="0" collapsed="false">
      <c r="A12208" s="1" t="n">
        <f aca="false">MAX($A$2:$A12207)+1</f>
        <v>10609</v>
      </c>
      <c r="C12208" s="1" t="str">
        <f aca="false">IF(H12208="",F12208,H12208)</f>
        <v>Tyler Solar</v>
      </c>
      <c r="F12208" s="5"/>
      <c r="G12208" s="1" t="n">
        <v>60970</v>
      </c>
      <c r="H12208" s="1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false" customHeight="true" outlineLevel="0" collapsed="false">
      <c r="A12209" s="1" t="n">
        <f aca="false">MAX($A$2:$A12208)+1</f>
        <v>10610</v>
      </c>
      <c r="C12209" s="1" t="str">
        <f aca="false">IF(H12209="",F12209,H12209)</f>
        <v>Michael Solar</v>
      </c>
      <c r="F12209" s="5"/>
      <c r="G12209" s="1" t="n">
        <v>60971</v>
      </c>
      <c r="H12209" s="1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false" customHeight="true" outlineLevel="0" collapsed="false">
      <c r="A12210" s="1" t="n">
        <f aca="false">MAX($A$2:$A12209)+1</f>
        <v>10611</v>
      </c>
      <c r="C12210" s="1" t="str">
        <f aca="false">IF(H12210="",F12210,H12210)</f>
        <v>San Jacinto Solar</v>
      </c>
      <c r="F12210" s="5"/>
      <c r="G12210" s="1" t="n">
        <v>60972</v>
      </c>
      <c r="H12210" s="1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false" customHeight="true" outlineLevel="0" collapsed="false">
      <c r="A12211" s="1" t="n">
        <f aca="false">MAX($A$2:$A12210)+1</f>
        <v>10612</v>
      </c>
      <c r="C12211" s="1" t="str">
        <f aca="false">IF(H12211="",F12211,H12211)</f>
        <v>Lake Perris Solar</v>
      </c>
      <c r="F12211" s="5"/>
      <c r="G12211" s="1" t="n">
        <v>60973</v>
      </c>
      <c r="H12211" s="1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false" customHeight="true" outlineLevel="0" collapsed="false">
      <c r="A12212" s="1" t="n">
        <f aca="false">MAX($A$2:$A12211)+1</f>
        <v>10613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1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false" customHeight="true" outlineLevel="0" collapsed="false">
      <c r="A12213" s="1" t="n">
        <f aca="false">MAX($A$2:$A12212)+1</f>
        <v>10614</v>
      </c>
      <c r="C12213" s="1" t="str">
        <f aca="false">IF(H12213="",F12213,H12213)</f>
        <v>Whitney Point Solar</v>
      </c>
      <c r="F12213" s="5"/>
      <c r="G12213" s="1" t="n">
        <v>60975</v>
      </c>
      <c r="H12213" s="1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false" customHeight="true" outlineLevel="0" collapsed="false">
      <c r="A12214" s="1" t="n">
        <f aca="false">MAX($A$2:$A12213)+1</f>
        <v>10615</v>
      </c>
      <c r="C12214" s="1" t="str">
        <f aca="false">IF(H12214="",F12214,H12214)</f>
        <v>OSLH, LLC</v>
      </c>
      <c r="F12214" s="5"/>
      <c r="G12214" s="1" t="n">
        <v>60976</v>
      </c>
      <c r="H12214" s="1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false" customHeight="true" outlineLevel="0" collapsed="false">
      <c r="A12215" s="1" t="n">
        <f aca="false">MAX($A$2:$A12214)+1</f>
        <v>10616</v>
      </c>
      <c r="C12215" s="1" t="str">
        <f aca="false">IF(H12215="",F12215,H12215)</f>
        <v>Dakota Solar</v>
      </c>
      <c r="F12215" s="5"/>
      <c r="G12215" s="1" t="n">
        <v>60977</v>
      </c>
      <c r="H12215" s="1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false" customHeight="true" outlineLevel="0" collapsed="false">
      <c r="A12216" s="1" t="n">
        <f aca="false">MAX($A$2:$A12215)+1</f>
        <v>10617</v>
      </c>
      <c r="C12216" s="1" t="str">
        <f aca="false">IF(H12216="",F12216,H12216)</f>
        <v>CSUF State College</v>
      </c>
      <c r="F12216" s="5"/>
      <c r="G12216" s="1" t="n">
        <v>60978</v>
      </c>
      <c r="H12216" s="1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false" customHeight="true" outlineLevel="0" collapsed="false">
      <c r="A12217" s="1" t="n">
        <f aca="false">MAX($A$2:$A12216)+1</f>
        <v>10618</v>
      </c>
      <c r="C12217" s="1" t="str">
        <f aca="false">IF(H12217="",F12217,H12217)</f>
        <v>CSUF Nutwood Solar</v>
      </c>
      <c r="F12217" s="5"/>
      <c r="G12217" s="1" t="n">
        <v>60979</v>
      </c>
      <c r="H12217" s="1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false" customHeight="true" outlineLevel="0" collapsed="false">
      <c r="A12218" s="1" t="n">
        <f aca="false">MAX($A$2:$A12217)+1</f>
        <v>10619</v>
      </c>
      <c r="C12218" s="1" t="str">
        <f aca="false">IF(H12218="",F12218,H12218)</f>
        <v>ZV Solar 1</v>
      </c>
      <c r="F12218" s="5"/>
      <c r="G12218" s="1" t="n">
        <v>60980</v>
      </c>
      <c r="H12218" s="1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false" customHeight="true" outlineLevel="0" collapsed="false">
      <c r="A12219" s="1" t="n">
        <f aca="false">MAX($A$2:$A12218)+1</f>
        <v>10620</v>
      </c>
      <c r="C12219" s="1" t="str">
        <f aca="false">IF(H12219="",F12219,H12219)</f>
        <v>NextEra Westside PV</v>
      </c>
      <c r="F12219" s="5"/>
      <c r="G12219" s="1" t="n">
        <v>60981</v>
      </c>
      <c r="H12219" s="1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false" customHeight="true" outlineLevel="0" collapsed="false">
      <c r="A12220" s="1" t="n">
        <f aca="false">MAX($A$2:$A12219)+1</f>
        <v>10621</v>
      </c>
      <c r="C12220" s="1" t="str">
        <f aca="false">IF(H12220="",F12220,H12220)</f>
        <v>Atkinson Farm Solar</v>
      </c>
      <c r="F12220" s="5"/>
      <c r="G12220" s="1" t="n">
        <v>60982</v>
      </c>
      <c r="H12220" s="1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false" customHeight="true" outlineLevel="0" collapsed="false">
      <c r="A12221" s="1" t="n">
        <f aca="false">MAX($A$2:$A12220)+1</f>
        <v>10622</v>
      </c>
      <c r="C12221" s="1" t="str">
        <f aca="false">IF(H12221="",F12221,H12221)</f>
        <v>Buckthorn Wind Project</v>
      </c>
      <c r="F12221" s="5"/>
      <c r="G12221" s="1" t="n">
        <v>60983</v>
      </c>
      <c r="H12221" s="1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false" customHeight="true" outlineLevel="0" collapsed="false">
      <c r="A12222" s="1" t="n">
        <f aca="false">MAX($A$2:$A12221)+1</f>
        <v>10623</v>
      </c>
      <c r="C12222" s="1" t="str">
        <f aca="false">IF(H12222="",F12222,H12222)</f>
        <v>Lindberg Field Solar 2</v>
      </c>
      <c r="F12222" s="5"/>
      <c r="G12222" s="1" t="n">
        <v>60984</v>
      </c>
      <c r="H12222" s="1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false" customHeight="true" outlineLevel="0" collapsed="false">
      <c r="A12223" s="1" t="n">
        <f aca="false">MAX($A$2:$A12222)+1</f>
        <v>10624</v>
      </c>
      <c r="C12223" s="1" t="str">
        <f aca="false">IF(H12223="",F12223,H12223)</f>
        <v>Elizabethtown Solar</v>
      </c>
      <c r="F12223" s="5"/>
      <c r="G12223" s="1" t="n">
        <v>60985</v>
      </c>
      <c r="H12223" s="1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false" customHeight="true" outlineLevel="0" collapsed="false">
      <c r="A12224" s="1" t="n">
        <f aca="false">MAX($A$2:$A12223)+1</f>
        <v>10625</v>
      </c>
      <c r="C12224" s="1" t="str">
        <f aca="false">IF(H12224="",F12224,H12224)</f>
        <v>AIS Solar Project</v>
      </c>
      <c r="F12224" s="5"/>
      <c r="G12224" s="1" t="n">
        <v>60986</v>
      </c>
      <c r="H12224" s="1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false" customHeight="true" outlineLevel="0" collapsed="false">
      <c r="A12225" s="1" t="n">
        <f aca="false">MAX($A$2:$A12224)+1</f>
        <v>10626</v>
      </c>
      <c r="C12225" s="1" t="str">
        <f aca="false">IF(H12225="",F12225,H12225)</f>
        <v>Santa Rita Wind Energy</v>
      </c>
      <c r="F12225" s="5"/>
      <c r="G12225" s="1" t="n">
        <v>60987</v>
      </c>
      <c r="H12225" s="1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false" customHeight="true" outlineLevel="0" collapsed="false">
      <c r="A12226" s="1" t="n">
        <f aca="false">MAX($A$2:$A12225)+1</f>
        <v>10627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1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false" customHeight="true" outlineLevel="0" collapsed="false">
      <c r="A12227" s="1" t="n">
        <f aca="false">MAX($A$2:$A12226)+1</f>
        <v>10628</v>
      </c>
      <c r="C12227" s="1" t="str">
        <f aca="false">IF(H12227="",F12227,H12227)</f>
        <v>SolaireHolman Solar Project</v>
      </c>
      <c r="F12227" s="5"/>
      <c r="G12227" s="1" t="n">
        <v>60989</v>
      </c>
      <c r="H12227" s="1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false" customHeight="true" outlineLevel="0" collapsed="false">
      <c r="A12228" s="1" t="n">
        <f aca="false">MAX($A$2:$A12227)+1</f>
        <v>10629</v>
      </c>
      <c r="C12228" s="1" t="str">
        <f aca="false">IF(H12228="",F12228,H12228)</f>
        <v>Florence Solar W3-080, LLC</v>
      </c>
      <c r="F12228" s="5"/>
      <c r="G12228" s="1" t="n">
        <v>60990</v>
      </c>
      <c r="H12228" s="1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false" customHeight="true" outlineLevel="0" collapsed="false">
      <c r="A12229" s="1" t="n">
        <f aca="false">MAX($A$2:$A12228)+1</f>
        <v>10630</v>
      </c>
      <c r="C12229" s="1" t="str">
        <f aca="false">IF(H12229="",F12229,H12229)</f>
        <v>Sterling I Wind Farm</v>
      </c>
      <c r="F12229" s="5"/>
      <c r="G12229" s="1" t="n">
        <v>60991</v>
      </c>
      <c r="H12229" s="1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false" customHeight="true" outlineLevel="0" collapsed="false">
      <c r="A12230" s="1" t="n">
        <f aca="false">MAX($A$2:$A12229)+1</f>
        <v>10631</v>
      </c>
      <c r="C12230" s="1" t="str">
        <f aca="false">IF(H12230="",F12230,H12230)</f>
        <v>Northern Cardinal Solar</v>
      </c>
      <c r="F12230" s="5"/>
      <c r="G12230" s="1" t="n">
        <v>60992</v>
      </c>
      <c r="H12230" s="1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false" customHeight="true" outlineLevel="0" collapsed="false">
      <c r="A12231" s="1" t="n">
        <f aca="false">MAX($A$2:$A12230)+1</f>
        <v>10632</v>
      </c>
      <c r="C12231" s="1" t="str">
        <f aca="false">IF(H12231="",F12231,H12231)</f>
        <v>Darlington Solar, LLC</v>
      </c>
      <c r="F12231" s="5"/>
      <c r="G12231" s="1" t="n">
        <v>60993</v>
      </c>
      <c r="H12231" s="1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false" customHeight="true" outlineLevel="0" collapsed="false">
      <c r="A12232" s="1" t="n">
        <f aca="false">MAX($A$2:$A12231)+1</f>
        <v>10633</v>
      </c>
      <c r="C12232" s="1" t="str">
        <f aca="false">IF(H12232="",F12232,H12232)</f>
        <v>French's Landfill PV</v>
      </c>
      <c r="F12232" s="5"/>
      <c r="G12232" s="1" t="n">
        <v>60994</v>
      </c>
      <c r="H12232" s="1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false" customHeight="true" outlineLevel="0" collapsed="false">
      <c r="A12233" s="1" t="n">
        <f aca="false">MAX($A$2:$A12232)+1</f>
        <v>10634</v>
      </c>
      <c r="C12233" s="1" t="str">
        <f aca="false">IF(H12233="",F12233,H12233)</f>
        <v>Ramona Solar Energy</v>
      </c>
      <c r="F12233" s="5"/>
      <c r="G12233" s="1" t="n">
        <v>60995</v>
      </c>
      <c r="H12233" s="1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false" customHeight="true" outlineLevel="0" collapsed="false">
      <c r="A12234" s="1" t="n">
        <f aca="false">MAX($A$2:$A12233)+1</f>
        <v>10635</v>
      </c>
      <c r="C12234" s="1" t="str">
        <f aca="false">IF(H12234="",F12234,H12234)</f>
        <v>Iron Horse Battery Storage</v>
      </c>
      <c r="F12234" s="5"/>
      <c r="G12234" s="1" t="n">
        <v>60996</v>
      </c>
      <c r="H12234" s="1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false" customHeight="true" outlineLevel="0" collapsed="false">
      <c r="A12235" s="1" t="n">
        <f aca="false">MAX($A$2:$A12234)+1</f>
        <v>10636</v>
      </c>
      <c r="C12235" s="1" t="str">
        <f aca="false">IF(H12235="",F12235,H12235)</f>
        <v>Everett PV1</v>
      </c>
      <c r="F12235" s="5"/>
      <c r="G12235" s="1" t="n">
        <v>60997</v>
      </c>
      <c r="H12235" s="1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false" customHeight="true" outlineLevel="0" collapsed="false">
      <c r="A12236" s="1" t="n">
        <f aca="false">MAX($A$2:$A12235)+1</f>
        <v>10637</v>
      </c>
      <c r="C12236" s="1" t="str">
        <f aca="false">IF(H12236="",F12236,H12236)</f>
        <v>Underwood PV2</v>
      </c>
      <c r="F12236" s="5"/>
      <c r="G12236" s="1" t="n">
        <v>60998</v>
      </c>
      <c r="H12236" s="1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false" customHeight="true" outlineLevel="0" collapsed="false">
      <c r="A12237" s="1" t="n">
        <f aca="false">MAX($A$2:$A12236)+1</f>
        <v>10638</v>
      </c>
      <c r="C12237" s="1" t="str">
        <f aca="false">IF(H12237="",F12237,H12237)</f>
        <v>Reading Wind Project</v>
      </c>
      <c r="F12237" s="5"/>
      <c r="G12237" s="1" t="n">
        <v>60999</v>
      </c>
      <c r="H12237" s="1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false" customHeight="true" outlineLevel="0" collapsed="false">
      <c r="A12238" s="1" t="n">
        <f aca="false">MAX($A$2:$A12237)+1</f>
        <v>10639</v>
      </c>
      <c r="C12238" s="1" t="str">
        <f aca="false">IF(H12238="",F12238,H12238)</f>
        <v>King Mill</v>
      </c>
      <c r="F12238" s="5"/>
      <c r="G12238" s="1" t="n">
        <v>61000</v>
      </c>
      <c r="H12238" s="1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false" customHeight="true" outlineLevel="0" collapsed="false">
      <c r="A12239" s="1" t="n">
        <f aca="false">MAX($A$2:$A12238)+1</f>
        <v>10640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1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false" customHeight="true" outlineLevel="0" collapsed="false">
      <c r="A12240" s="1" t="n">
        <f aca="false">MAX($A$2:$A12239)+1</f>
        <v>10641</v>
      </c>
      <c r="C12240" s="1" t="str">
        <f aca="false">IF(H12240="",F12240,H12240)</f>
        <v>WED Portsmouth One, LLC</v>
      </c>
      <c r="F12240" s="5"/>
      <c r="G12240" s="1" t="n">
        <v>61002</v>
      </c>
      <c r="H12240" s="1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false" customHeight="true" outlineLevel="0" collapsed="false">
      <c r="A12241" s="1" t="n">
        <f aca="false">MAX($A$2:$A12240)+1</f>
        <v>10642</v>
      </c>
      <c r="C12241" s="1" t="str">
        <f aca="false">IF(H12241="",F12241,H12241)</f>
        <v>Musgrave East Solar Farm</v>
      </c>
      <c r="F12241" s="5"/>
      <c r="G12241" s="1" t="n">
        <v>61003</v>
      </c>
      <c r="H12241" s="1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false" customHeight="true" outlineLevel="0" collapsed="false">
      <c r="A12242" s="1" t="n">
        <f aca="false">MAX($A$2:$A12241)+1</f>
        <v>10643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1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false" customHeight="true" outlineLevel="0" collapsed="false">
      <c r="A12243" s="1" t="n">
        <f aca="false">MAX($A$2:$A12242)+1</f>
        <v>10644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1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false" customHeight="true" outlineLevel="0" collapsed="false">
      <c r="A12244" s="1" t="n">
        <f aca="false">MAX($A$2:$A12243)+1</f>
        <v>10645</v>
      </c>
      <c r="C12244" s="1" t="str">
        <f aca="false">IF(H12244="",F12244,H12244)</f>
        <v>SCDA Solar 1</v>
      </c>
      <c r="F12244" s="5"/>
      <c r="G12244" s="1" t="n">
        <v>61006</v>
      </c>
      <c r="H12244" s="1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false" customHeight="true" outlineLevel="0" collapsed="false">
      <c r="A12245" s="1" t="n">
        <f aca="false">MAX($A$2:$A12244)+1</f>
        <v>10646</v>
      </c>
      <c r="C12245" s="1" t="str">
        <f aca="false">IF(H12245="",F12245,H12245)</f>
        <v>Redbrook Solar 1</v>
      </c>
      <c r="F12245" s="5"/>
      <c r="G12245" s="1" t="n">
        <v>61007</v>
      </c>
      <c r="H12245" s="1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false" customHeight="true" outlineLevel="0" collapsed="false">
      <c r="A12246" s="1" t="n">
        <f aca="false">MAX($A$2:$A12245)+1</f>
        <v>10647</v>
      </c>
      <c r="C12246" s="1" t="str">
        <f aca="false">IF(H12246="",F12246,H12246)</f>
        <v>Brook Street Solar 1</v>
      </c>
      <c r="F12246" s="5"/>
      <c r="G12246" s="1" t="n">
        <v>61008</v>
      </c>
      <c r="H12246" s="1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false" customHeight="true" outlineLevel="0" collapsed="false">
      <c r="A12247" s="1" t="n">
        <f aca="false">MAX($A$2:$A12246)+1</f>
        <v>10648</v>
      </c>
      <c r="C12247" s="1" t="str">
        <f aca="false">IF(H12247="",F12247,H12247)</f>
        <v>Spring Street Solar 1 CSG</v>
      </c>
      <c r="F12247" s="5"/>
      <c r="G12247" s="1" t="n">
        <v>61009</v>
      </c>
      <c r="H12247" s="1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false" customHeight="true" outlineLevel="0" collapsed="false">
      <c r="A12248" s="1" t="n">
        <f aca="false">MAX($A$2:$A12247)+1</f>
        <v>10649</v>
      </c>
      <c r="C12248" s="1" t="str">
        <f aca="false">IF(H12248="",F12248,H12248)</f>
        <v>Bullock Road Solar 1</v>
      </c>
      <c r="F12248" s="5"/>
      <c r="G12248" s="1" t="n">
        <v>61010</v>
      </c>
      <c r="H12248" s="1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false" customHeight="true" outlineLevel="0" collapsed="false">
      <c r="A12249" s="1" t="n">
        <f aca="false">MAX($A$2:$A12248)+1</f>
        <v>10650</v>
      </c>
      <c r="C12249" s="1" t="str">
        <f aca="false">IF(H12249="",F12249,H12249)</f>
        <v>Chestnut Solar</v>
      </c>
      <c r="F12249" s="5"/>
      <c r="G12249" s="1" t="n">
        <v>61011</v>
      </c>
      <c r="H12249" s="1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false" customHeight="true" outlineLevel="0" collapsed="false">
      <c r="A12250" s="1" t="n">
        <f aca="false">MAX($A$2:$A12249)+1</f>
        <v>10651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1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false" customHeight="true" outlineLevel="0" collapsed="false">
      <c r="A12251" s="1" t="n">
        <f aca="false">MAX($A$2:$A12250)+1</f>
        <v>10652</v>
      </c>
      <c r="C12251" s="1" t="str">
        <f aca="false">IF(H12251="",F12251,H12251)</f>
        <v>Marin Clean Energy Solar One</v>
      </c>
      <c r="F12251" s="5"/>
      <c r="G12251" s="1" t="n">
        <v>61013</v>
      </c>
      <c r="H12251" s="1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false" customHeight="true" outlineLevel="0" collapsed="false">
      <c r="A12252" s="1" t="n">
        <f aca="false">MAX($A$2:$A12251)+1</f>
        <v>10653</v>
      </c>
      <c r="C12252" s="1" t="str">
        <f aca="false">IF(H12252="",F12252,H12252)</f>
        <v>Musgrave West Solar Farm</v>
      </c>
      <c r="F12252" s="5"/>
      <c r="G12252" s="1" t="n">
        <v>61015</v>
      </c>
      <c r="H12252" s="1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false" customHeight="true" outlineLevel="0" collapsed="false">
      <c r="A12253" s="1" t="n">
        <f aca="false">MAX($A$2:$A12252)+1</f>
        <v>10654</v>
      </c>
      <c r="C12253" s="1" t="str">
        <f aca="false">IF(H12253="",F12253,H12253)</f>
        <v>Stafford St Solar 1</v>
      </c>
      <c r="F12253" s="5"/>
      <c r="G12253" s="1" t="n">
        <v>61016</v>
      </c>
      <c r="H12253" s="1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false" customHeight="true" outlineLevel="0" collapsed="false">
      <c r="A12254" s="1" t="n">
        <f aca="false">MAX($A$2:$A12253)+1</f>
        <v>10655</v>
      </c>
      <c r="C12254" s="1" t="str">
        <f aca="false">IF(H12254="",F12254,H12254)</f>
        <v>Stafford St Solar 2</v>
      </c>
      <c r="F12254" s="5"/>
      <c r="G12254" s="1" t="n">
        <v>61017</v>
      </c>
      <c r="H12254" s="1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false" customHeight="true" outlineLevel="0" collapsed="false">
      <c r="A12255" s="1" t="n">
        <f aca="false">MAX($A$2:$A12254)+1</f>
        <v>10656</v>
      </c>
      <c r="C12255" s="1" t="str">
        <f aca="false">IF(H12255="",F12255,H12255)</f>
        <v>Stafford St Solar 3</v>
      </c>
      <c r="F12255" s="5"/>
      <c r="G12255" s="1" t="n">
        <v>61018</v>
      </c>
      <c r="H12255" s="1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false" customHeight="true" outlineLevel="0" collapsed="false">
      <c r="A12256" s="1" t="n">
        <f aca="false">MAX($A$2:$A12255)+1</f>
        <v>10657</v>
      </c>
      <c r="C12256" s="1" t="str">
        <f aca="false">IF(H12256="",F12256,H12256)</f>
        <v>Siler 421 Farm, LLC</v>
      </c>
      <c r="F12256" s="5"/>
      <c r="G12256" s="1" t="n">
        <v>61019</v>
      </c>
      <c r="H12256" s="1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false" customHeight="true" outlineLevel="0" collapsed="false">
      <c r="A12257" s="1" t="n">
        <f aca="false">MAX($A$2:$A12256)+1</f>
        <v>10658</v>
      </c>
      <c r="C12257" s="1" t="str">
        <f aca="false">IF(H12257="",F12257,H12257)</f>
        <v>Indian River Solar Center</v>
      </c>
      <c r="F12257" s="5"/>
      <c r="G12257" s="1" t="n">
        <v>61020</v>
      </c>
      <c r="H12257" s="1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false" customHeight="true" outlineLevel="0" collapsed="false">
      <c r="A12258" s="1" t="n">
        <f aca="false">MAX($A$2:$A12257)+1</f>
        <v>10659</v>
      </c>
      <c r="C12258" s="1" t="str">
        <f aca="false">IF(H12258="",F12258,H12258)</f>
        <v>Horizon Solar Energy Center</v>
      </c>
      <c r="F12258" s="5"/>
      <c r="G12258" s="1" t="n">
        <v>61021</v>
      </c>
      <c r="H12258" s="1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false" customHeight="true" outlineLevel="0" collapsed="false">
      <c r="A12259" s="1" t="n">
        <f aca="false">MAX($A$2:$A12258)+1</f>
        <v>10660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1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false" customHeight="true" outlineLevel="0" collapsed="false">
      <c r="A12260" s="1" t="n">
        <f aca="false">MAX($A$2:$A12259)+1</f>
        <v>10661</v>
      </c>
      <c r="C12260" s="1" t="str">
        <f aca="false">IF(H12260="",F12260,H12260)</f>
        <v>Hollyfield</v>
      </c>
      <c r="F12260" s="5"/>
      <c r="G12260" s="1" t="n">
        <v>61023</v>
      </c>
      <c r="H12260" s="1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false" customHeight="true" outlineLevel="0" collapsed="false">
      <c r="A12261" s="1" t="n">
        <f aca="false">MAX($A$2:$A12260)+1</f>
        <v>10662</v>
      </c>
      <c r="C12261" s="1" t="str">
        <f aca="false">IF(H12261="",F12261,H12261)</f>
        <v>Hammock Solar</v>
      </c>
      <c r="F12261" s="5"/>
      <c r="G12261" s="1" t="n">
        <v>61024</v>
      </c>
      <c r="H12261" s="1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false" customHeight="true" outlineLevel="0" collapsed="false">
      <c r="A12262" s="1" t="n">
        <f aca="false">MAX($A$2:$A12261)+1</f>
        <v>10663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1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false" customHeight="true" outlineLevel="0" collapsed="false">
      <c r="A12263" s="1" t="n">
        <f aca="false">MAX($A$2:$A12262)+1</f>
        <v>10664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1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false" customHeight="true" outlineLevel="0" collapsed="false">
      <c r="A12264" s="1" t="n">
        <f aca="false">MAX($A$2:$A12263)+1</f>
        <v>10665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1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false" customHeight="true" outlineLevel="0" collapsed="false">
      <c r="A12265" s="1" t="n">
        <f aca="false">MAX($A$2:$A12264)+1</f>
        <v>10666</v>
      </c>
      <c r="C12265" s="1" t="str">
        <f aca="false">IF(H12265="",F12265,H12265)</f>
        <v>Hickory Run Energy Station</v>
      </c>
      <c r="F12265" s="5"/>
      <c r="G12265" s="1" t="n">
        <v>61028</v>
      </c>
      <c r="H12265" s="1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false" customHeight="true" outlineLevel="0" collapsed="false">
      <c r="A12266" s="1" t="n">
        <f aca="false">MAX($A$2:$A12265)+1</f>
        <v>10667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1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false" customHeight="true" outlineLevel="0" collapsed="false">
      <c r="A12267" s="1" t="n">
        <f aca="false">MAX($A$2:$A12266)+1</f>
        <v>10668</v>
      </c>
      <c r="C12267" s="1" t="str">
        <f aca="false">IF(H12267="",F12267,H12267)</f>
        <v>Harford Solar Farm</v>
      </c>
      <c r="F12267" s="5"/>
      <c r="G12267" s="1" t="n">
        <v>61030</v>
      </c>
      <c r="H12267" s="1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false" customHeight="true" outlineLevel="0" collapsed="false">
      <c r="A12268" s="1" t="n">
        <f aca="false">MAX($A$2:$A12267)+1</f>
        <v>10669</v>
      </c>
      <c r="C12268" s="1" t="str">
        <f aca="false">IF(H12268="",F12268,H12268)</f>
        <v>Floyd Road Solar Farm</v>
      </c>
      <c r="F12268" s="5"/>
      <c r="G12268" s="1" t="n">
        <v>61031</v>
      </c>
      <c r="H12268" s="1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false" customHeight="true" outlineLevel="0" collapsed="false">
      <c r="A12269" s="1" t="n">
        <f aca="false">MAX($A$2:$A12268)+1</f>
        <v>10670</v>
      </c>
      <c r="C12269" s="1" t="str">
        <f aca="false">IF(H12269="",F12269,H12269)</f>
        <v>Heart of Texas Wind Project</v>
      </c>
      <c r="F12269" s="5"/>
      <c r="G12269" s="1" t="n">
        <v>61032</v>
      </c>
      <c r="H12269" s="1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false" customHeight="true" outlineLevel="0" collapsed="false">
      <c r="A12270" s="1" t="n">
        <f aca="false">MAX($A$2:$A12269)+1</f>
        <v>10671</v>
      </c>
      <c r="C12270" s="1" t="str">
        <f aca="false">IF(H12270="",F12270,H12270)</f>
        <v>Monument Road</v>
      </c>
      <c r="F12270" s="5"/>
      <c r="G12270" s="1" t="n">
        <v>61033</v>
      </c>
      <c r="H12270" s="1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false" customHeight="true" outlineLevel="0" collapsed="false">
      <c r="A12271" s="1" t="n">
        <f aca="false">MAX($A$2:$A12270)+1</f>
        <v>10672</v>
      </c>
      <c r="C12271" s="1" t="str">
        <f aca="false">IF(H12271="",F12271,H12271)</f>
        <v>Birdsboro Power</v>
      </c>
      <c r="F12271" s="5"/>
      <c r="G12271" s="1" t="n">
        <v>61035</v>
      </c>
      <c r="H12271" s="1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false" customHeight="true" outlineLevel="0" collapsed="false">
      <c r="A12272" s="1" t="n">
        <f aca="false">MAX($A$2:$A12271)+1</f>
        <v>10673</v>
      </c>
      <c r="C12272" s="1" t="str">
        <f aca="false">IF(H12272="",F12272,H12272)</f>
        <v>Apple Hill Solar</v>
      </c>
      <c r="F12272" s="5"/>
      <c r="G12272" s="1" t="n">
        <v>61037</v>
      </c>
      <c r="H12272" s="1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false" customHeight="true" outlineLevel="0" collapsed="false">
      <c r="A12273" s="1" t="n">
        <f aca="false">MAX($A$2:$A12272)+1</f>
        <v>10674</v>
      </c>
      <c r="C12273" s="1" t="str">
        <f aca="false">IF(H12273="",F12273,H12273)</f>
        <v>Weybridge 1 Solar</v>
      </c>
      <c r="F12273" s="5"/>
      <c r="G12273" s="1" t="n">
        <v>61038</v>
      </c>
      <c r="H12273" s="1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false" customHeight="true" outlineLevel="0" collapsed="false">
      <c r="A12274" s="1" t="n">
        <f aca="false">MAX($A$2:$A12273)+1</f>
        <v>10675</v>
      </c>
      <c r="C12274" s="1" t="str">
        <f aca="false">IF(H12274="",F12274,H12274)</f>
        <v>Deerfield Wind LLC</v>
      </c>
      <c r="F12274" s="5"/>
      <c r="G12274" s="1" t="n">
        <v>61039</v>
      </c>
      <c r="H12274" s="1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false" customHeight="true" outlineLevel="0" collapsed="false">
      <c r="A12275" s="1" t="n">
        <f aca="false">MAX($A$2:$A12274)+1</f>
        <v>10676</v>
      </c>
      <c r="C12275" s="1" t="str">
        <f aca="false">IF(H12275="",F12275,H12275)</f>
        <v>Twin Buttes II Wind</v>
      </c>
      <c r="F12275" s="5"/>
      <c r="G12275" s="1" t="n">
        <v>61040</v>
      </c>
      <c r="H12275" s="1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false" customHeight="true" outlineLevel="0" collapsed="false">
      <c r="A12276" s="1" t="n">
        <f aca="false">MAX($A$2:$A12275)+1</f>
        <v>10677</v>
      </c>
      <c r="C12276" s="1" t="str">
        <f aca="false">IF(H12276="",F12276,H12276)</f>
        <v>Roaring Brook, LLC</v>
      </c>
      <c r="F12276" s="5"/>
      <c r="G12276" s="1" t="n">
        <v>61041</v>
      </c>
      <c r="H12276" s="1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false" customHeight="true" outlineLevel="0" collapsed="false">
      <c r="A12277" s="1" t="n">
        <f aca="false">MAX($A$2:$A12276)+1</f>
        <v>10678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1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false" customHeight="true" outlineLevel="0" collapsed="false">
      <c r="A12278" s="1" t="n">
        <f aca="false">MAX($A$2:$A12277)+1</f>
        <v>10679</v>
      </c>
      <c r="C12278" s="1" t="str">
        <f aca="false">IF(H12278="",F12278,H12278)</f>
        <v>Canandaigua Solar Array</v>
      </c>
      <c r="F12278" s="5"/>
      <c r="G12278" s="1" t="n">
        <v>61043</v>
      </c>
      <c r="H12278" s="1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false" customHeight="true" outlineLevel="0" collapsed="false">
      <c r="A12279" s="1" t="n">
        <f aca="false">MAX($A$2:$A12278)+1</f>
        <v>10680</v>
      </c>
      <c r="C12279" s="1" t="str">
        <f aca="false">IF(H12279="",F12279,H12279)</f>
        <v>La Joya NM</v>
      </c>
      <c r="F12279" s="5"/>
      <c r="G12279" s="1" t="n">
        <v>61044</v>
      </c>
      <c r="H12279" s="1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false" customHeight="true" outlineLevel="0" collapsed="false">
      <c r="A12280" s="1" t="n">
        <f aca="false">MAX($A$2:$A12279)+1</f>
        <v>10681</v>
      </c>
      <c r="C12280" s="1" t="str">
        <f aca="false">IF(H12280="",F12280,H12280)</f>
        <v>Lund Hill</v>
      </c>
      <c r="F12280" s="5"/>
      <c r="G12280" s="1" t="n">
        <v>61045</v>
      </c>
      <c r="H12280" s="1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false" customHeight="true" outlineLevel="0" collapsed="false">
      <c r="A12281" s="1" t="n">
        <f aca="false">MAX($A$2:$A12280)+1</f>
        <v>10682</v>
      </c>
      <c r="C12281" s="1" t="str">
        <f aca="false">IF(H12281="",F12281,H12281)</f>
        <v>Tatanka Ridge</v>
      </c>
      <c r="F12281" s="5"/>
      <c r="G12281" s="1" t="n">
        <v>61046</v>
      </c>
      <c r="H12281" s="1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false" customHeight="true" outlineLevel="0" collapsed="false">
      <c r="A12282" s="1" t="n">
        <f aca="false">MAX($A$2:$A12281)+1</f>
        <v>10683</v>
      </c>
      <c r="C12282" s="1" t="str">
        <f aca="false">IF(H12282="",F12282,H12282)</f>
        <v>Coyote Ridge</v>
      </c>
      <c r="F12282" s="5"/>
      <c r="G12282" s="1" t="n">
        <v>61047</v>
      </c>
      <c r="H12282" s="1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false" customHeight="true" outlineLevel="0" collapsed="false">
      <c r="A12283" s="1" t="n">
        <f aca="false">MAX($A$2:$A12282)+1</f>
        <v>10684</v>
      </c>
      <c r="C12283" s="1" t="str">
        <f aca="false">IF(H12283="",F12283,H12283)</f>
        <v>Gala Solar</v>
      </c>
      <c r="F12283" s="5"/>
      <c r="G12283" s="1" t="n">
        <v>61048</v>
      </c>
      <c r="H12283" s="1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false" customHeight="true" outlineLevel="0" collapsed="false">
      <c r="A12284" s="1" t="n">
        <f aca="false">MAX($A$2:$A12283)+1</f>
        <v>10685</v>
      </c>
      <c r="C12284" s="1" t="str">
        <f aca="false">IF(H12284="",F12284,H12284)</f>
        <v>Morada del Sol, LLC</v>
      </c>
      <c r="F12284" s="5"/>
      <c r="G12284" s="1" t="n">
        <v>61049</v>
      </c>
      <c r="H12284" s="1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false" customHeight="true" outlineLevel="0" collapsed="false">
      <c r="A12285" s="1" t="n">
        <f aca="false">MAX($A$2:$A12284)+1</f>
        <v>10686</v>
      </c>
      <c r="C12285" s="1" t="str">
        <f aca="false">IF(H12285="",F12285,H12285)</f>
        <v>Wildflower Solar Energy Center</v>
      </c>
      <c r="F12285" s="5"/>
      <c r="G12285" s="1" t="n">
        <v>61050</v>
      </c>
      <c r="H12285" s="1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false" customHeight="true" outlineLevel="0" collapsed="false">
      <c r="A12286" s="1" t="n">
        <f aca="false">MAX($A$2:$A12285)+1</f>
        <v>10687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1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false" customHeight="true" outlineLevel="0" collapsed="false">
      <c r="A12287" s="1" t="n">
        <f aca="false">MAX($A$2:$A12286)+1</f>
        <v>10688</v>
      </c>
      <c r="C12287" s="1" t="str">
        <f aca="false">IF(H12287="",F12287,H12287)</f>
        <v>Loggerhead Solar Energy Center</v>
      </c>
      <c r="F12287" s="5"/>
      <c r="G12287" s="1" t="n">
        <v>61052</v>
      </c>
      <c r="H12287" s="1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false" customHeight="true" outlineLevel="0" collapsed="false">
      <c r="A12288" s="1" t="n">
        <f aca="false">MAX($A$2:$A12287)+1</f>
        <v>10689</v>
      </c>
      <c r="C12288" s="1" t="str">
        <f aca="false">IF(H12288="",F12288,H12288)</f>
        <v>Greenfield Solar Park</v>
      </c>
      <c r="F12288" s="5"/>
      <c r="G12288" s="1" t="n">
        <v>61053</v>
      </c>
      <c r="H12288" s="1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false" customHeight="true" outlineLevel="0" collapsed="false">
      <c r="A12289" s="1" t="n">
        <f aca="false">MAX($A$2:$A12288)+1</f>
        <v>10690</v>
      </c>
      <c r="C12289" s="1" t="str">
        <f aca="false">IF(H12289="",F12289,H12289)</f>
        <v>IMPA Anderson Solar Park 2</v>
      </c>
      <c r="F12289" s="5"/>
      <c r="G12289" s="1" t="n">
        <v>61054</v>
      </c>
      <c r="H12289" s="1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false" customHeight="true" outlineLevel="0" collapsed="false">
      <c r="A12290" s="1" t="n">
        <f aca="false">MAX($A$2:$A12289)+1</f>
        <v>10691</v>
      </c>
      <c r="C12290" s="1" t="str">
        <f aca="false">IF(H12290="",F12290,H12290)</f>
        <v>DG AMP Solar Front Royal</v>
      </c>
      <c r="F12290" s="5"/>
      <c r="G12290" s="1" t="n">
        <v>61055</v>
      </c>
      <c r="H12290" s="1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false" customHeight="true" outlineLevel="0" collapsed="false">
      <c r="A12291" s="1" t="n">
        <f aca="false">MAX($A$2:$A12290)+1</f>
        <v>10692</v>
      </c>
      <c r="C12291" s="1" t="str">
        <f aca="false">IF(H12291="",F12291,H12291)</f>
        <v>Seward Wind Farm</v>
      </c>
      <c r="F12291" s="5"/>
      <c r="G12291" s="1" t="n">
        <v>61056</v>
      </c>
      <c r="H12291" s="1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false" customHeight="true" outlineLevel="0" collapsed="false">
      <c r="A12292" s="1" t="n">
        <f aca="false">MAX($A$2:$A12291)+1</f>
        <v>10693</v>
      </c>
      <c r="C12292" s="1" t="str">
        <f aca="false">IF(H12292="",F12292,H12292)</f>
        <v>West Liberty Wind Farm</v>
      </c>
      <c r="F12292" s="5"/>
      <c r="G12292" s="1" t="n">
        <v>61057</v>
      </c>
      <c r="H12292" s="1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false" customHeight="true" outlineLevel="0" collapsed="false">
      <c r="A12293" s="1" t="n">
        <f aca="false">MAX($A$2:$A12292)+1</f>
        <v>10694</v>
      </c>
      <c r="C12293" s="1" t="str">
        <f aca="false">IF(H12293="",F12293,H12293)</f>
        <v>Kramer Solar</v>
      </c>
      <c r="F12293" s="5"/>
      <c r="G12293" s="1" t="n">
        <v>61058</v>
      </c>
      <c r="H12293" s="1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false" customHeight="true" outlineLevel="0" collapsed="false">
      <c r="A12294" s="1" t="n">
        <f aca="false">MAX($A$2:$A12293)+1</f>
        <v>10695</v>
      </c>
      <c r="C12294" s="1" t="str">
        <f aca="false">IF(H12294="",F12294,H12294)</f>
        <v>Novel OYA of Osakis</v>
      </c>
      <c r="F12294" s="5"/>
      <c r="G12294" s="1" t="n">
        <v>61059</v>
      </c>
      <c r="H12294" s="1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false" customHeight="true" outlineLevel="0" collapsed="false">
      <c r="A12295" s="1" t="n">
        <f aca="false">MAX($A$2:$A12294)+1</f>
        <v>10696</v>
      </c>
      <c r="C12295" s="1" t="str">
        <f aca="false">IF(H12295="",F12295,H12295)</f>
        <v>Novel - OYA of Mapleton</v>
      </c>
      <c r="F12295" s="5"/>
      <c r="G12295" s="1" t="n">
        <v>61060</v>
      </c>
      <c r="H12295" s="1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false" customHeight="true" outlineLevel="0" collapsed="false">
      <c r="A12296" s="1" t="n">
        <f aca="false">MAX($A$2:$A12295)+1</f>
        <v>10697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1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false" customHeight="true" outlineLevel="0" collapsed="false">
      <c r="A12297" s="1" t="n">
        <f aca="false">MAX($A$2:$A12296)+1</f>
        <v>10698</v>
      </c>
      <c r="C12297" s="1" t="str">
        <f aca="false">IF(H12297="",F12297,H12297)</f>
        <v>Foundation CDCR LAC</v>
      </c>
      <c r="F12297" s="5"/>
      <c r="G12297" s="1" t="n">
        <v>61066</v>
      </c>
      <c r="H12297" s="1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false" customHeight="true" outlineLevel="0" collapsed="false">
      <c r="A12298" s="1" t="n">
        <f aca="false">MAX($A$2:$A12297)+1</f>
        <v>10699</v>
      </c>
      <c r="C12298" s="1" t="str">
        <f aca="false">IF(H12298="",F12298,H12298)</f>
        <v>Foundation Scheid Vineyards</v>
      </c>
      <c r="F12298" s="5"/>
      <c r="G12298" s="1" t="n">
        <v>61067</v>
      </c>
      <c r="H12298" s="1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false" customHeight="true" outlineLevel="0" collapsed="false">
      <c r="A12299" s="1" t="n">
        <f aca="false">MAX($A$2:$A12298)+1</f>
        <v>10700</v>
      </c>
      <c r="C12299" s="1" t="str">
        <f aca="false">IF(H12299="",F12299,H12299)</f>
        <v>AES LAWAI SOLAR</v>
      </c>
      <c r="F12299" s="5"/>
      <c r="G12299" s="1" t="n">
        <v>61068</v>
      </c>
      <c r="H12299" s="1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false" customHeight="true" outlineLevel="0" collapsed="false">
      <c r="A12300" s="1" t="n">
        <f aca="false">MAX($A$2:$A12299)+1</f>
        <v>10701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1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false" customHeight="true" outlineLevel="0" collapsed="false">
      <c r="A12301" s="1" t="n">
        <f aca="false">MAX($A$2:$A12300)+1</f>
        <v>10702</v>
      </c>
      <c r="C12301" s="1" t="str">
        <f aca="false">IF(H12301="",F12301,H12301)</f>
        <v>Saratoga Wind Farm</v>
      </c>
      <c r="F12301" s="5"/>
      <c r="G12301" s="1" t="n">
        <v>61070</v>
      </c>
      <c r="H12301" s="1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false" customHeight="true" outlineLevel="0" collapsed="false">
      <c r="A12302" s="1" t="n">
        <f aca="false">MAX($A$2:$A12301)+1</f>
        <v>10703</v>
      </c>
      <c r="C12302" s="1" t="str">
        <f aca="false">IF(H12302="",F12302,H12302)</f>
        <v>Washburn Wind Farm</v>
      </c>
      <c r="F12302" s="5"/>
      <c r="G12302" s="1" t="n">
        <v>61071</v>
      </c>
      <c r="H12302" s="1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false" customHeight="true" outlineLevel="0" collapsed="false">
      <c r="A12303" s="1" t="n">
        <f aca="false">MAX($A$2:$A12302)+1</f>
        <v>10704</v>
      </c>
      <c r="C12303" s="1" t="str">
        <f aca="false">IF(H12303="",F12303,H12303)</f>
        <v>Lemond Solar</v>
      </c>
      <c r="F12303" s="5"/>
      <c r="G12303" s="1" t="n">
        <v>61072</v>
      </c>
      <c r="H12303" s="1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false" customHeight="true" outlineLevel="0" collapsed="false">
      <c r="A12304" s="1" t="n">
        <f aca="false">MAX($A$2:$A12303)+1</f>
        <v>10705</v>
      </c>
      <c r="C12304" s="1" t="str">
        <f aca="false">IF(H12304="",F12304,H12304)</f>
        <v>Pemberton Road I</v>
      </c>
      <c r="F12304" s="5"/>
      <c r="G12304" s="1" t="n">
        <v>61073</v>
      </c>
      <c r="H12304" s="1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false" customHeight="true" outlineLevel="0" collapsed="false">
      <c r="A12305" s="1" t="n">
        <f aca="false">MAX($A$2:$A12304)+1</f>
        <v>10706</v>
      </c>
      <c r="C12305" s="1" t="str">
        <f aca="false">IF(H12305="",F12305,H12305)</f>
        <v>Pemberton Road II</v>
      </c>
      <c r="F12305" s="5"/>
      <c r="G12305" s="1" t="n">
        <v>61074</v>
      </c>
      <c r="H12305" s="1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false" customHeight="true" outlineLevel="0" collapsed="false">
      <c r="A12306" s="1" t="n">
        <f aca="false">MAX($A$2:$A12305)+1</f>
        <v>10707</v>
      </c>
      <c r="C12306" s="1" t="str">
        <f aca="false">IF(H12306="",F12306,H12306)</f>
        <v>UAMPS Carbon Free Power Plant</v>
      </c>
      <c r="F12306" s="5"/>
      <c r="G12306" s="1" t="n">
        <v>61075</v>
      </c>
      <c r="H12306" s="1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false" customHeight="true" outlineLevel="0" collapsed="false">
      <c r="A12307" s="1" t="n">
        <f aca="false">MAX($A$2:$A12306)+1</f>
        <v>10708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1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false" customHeight="true" outlineLevel="0" collapsed="false">
      <c r="A12308" s="1" t="n">
        <f aca="false">MAX($A$2:$A12307)+1</f>
        <v>10709</v>
      </c>
      <c r="C12308" s="1" t="str">
        <f aca="false">IF(H12308="",F12308,H12308)</f>
        <v>Orient Wind Farm</v>
      </c>
      <c r="F12308" s="5"/>
      <c r="G12308" s="1" t="n">
        <v>61077</v>
      </c>
      <c r="H12308" s="1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false" customHeight="true" outlineLevel="0" collapsed="false">
      <c r="A12309" s="1" t="n">
        <f aca="false">MAX($A$2:$A12308)+1</f>
        <v>10710</v>
      </c>
      <c r="C12309" s="1" t="str">
        <f aca="false">IF(H12309="",F12309,H12309)</f>
        <v>Plum Creek Wind</v>
      </c>
      <c r="F12309" s="5"/>
      <c r="G12309" s="1" t="n">
        <v>61078</v>
      </c>
      <c r="H12309" s="1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false" customHeight="true" outlineLevel="0" collapsed="false">
      <c r="A12310" s="1" t="n">
        <f aca="false">MAX($A$2:$A12309)+1</f>
        <v>10711</v>
      </c>
      <c r="C12310" s="1" t="str">
        <f aca="false">IF(H12310="",F12310,H12310)</f>
        <v>Beaver Creek Wind</v>
      </c>
      <c r="F12310" s="5"/>
      <c r="G12310" s="1" t="n">
        <v>61079</v>
      </c>
      <c r="H12310" s="1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false" customHeight="true" outlineLevel="0" collapsed="false">
      <c r="A12311" s="1" t="n">
        <f aca="false">MAX($A$2:$A12310)+1</f>
        <v>10712</v>
      </c>
      <c r="C12311" s="1" t="str">
        <f aca="false">IF(H12311="",F12311,H12311)</f>
        <v>Sub 12</v>
      </c>
      <c r="F12311" s="5"/>
      <c r="G12311" s="1" t="n">
        <v>61080</v>
      </c>
      <c r="H12311" s="1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false" customHeight="true" outlineLevel="0" collapsed="false">
      <c r="A12312" s="1" t="n">
        <f aca="false">MAX($A$2:$A12311)+1</f>
        <v>10713</v>
      </c>
      <c r="C12312" s="1" t="str">
        <f aca="false">IF(H12312="",F12312,H12312)</f>
        <v>Lancaster SCE ReMAT</v>
      </c>
      <c r="F12312" s="5"/>
      <c r="G12312" s="1" t="n">
        <v>61081</v>
      </c>
      <c r="H12312" s="1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false" customHeight="true" outlineLevel="0" collapsed="false">
      <c r="A12313" s="1" t="n">
        <f aca="false">MAX($A$2:$A12312)+1</f>
        <v>10714</v>
      </c>
      <c r="C12313" s="1" t="str">
        <f aca="false">IF(H12313="",F12313,H12313)</f>
        <v>Luning Energy</v>
      </c>
      <c r="F12313" s="5"/>
      <c r="G12313" s="1" t="n">
        <v>61084</v>
      </c>
      <c r="H12313" s="1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false" customHeight="true" outlineLevel="0" collapsed="false">
      <c r="A12314" s="1" t="n">
        <f aca="false">MAX($A$2:$A12313)+1</f>
        <v>10715</v>
      </c>
      <c r="C12314" s="1" t="str">
        <f aca="false">IF(H12314="",F12314,H12314)</f>
        <v>Stone Solar</v>
      </c>
      <c r="F12314" s="5"/>
      <c r="G12314" s="1" t="n">
        <v>61085</v>
      </c>
      <c r="H12314" s="1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false" customHeight="true" outlineLevel="0" collapsed="false">
      <c r="A12315" s="1" t="n">
        <f aca="false">MAX($A$2:$A12314)+1</f>
        <v>10716</v>
      </c>
      <c r="C12315" s="1" t="str">
        <f aca="false">IF(H12315="",F12315,H12315)</f>
        <v>Tripple State Farm</v>
      </c>
      <c r="F12315" s="5"/>
      <c r="G12315" s="1" t="n">
        <v>61086</v>
      </c>
      <c r="H12315" s="1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false" customHeight="true" outlineLevel="0" collapsed="false">
      <c r="A12316" s="1" t="n">
        <f aca="false">MAX($A$2:$A12315)+1</f>
        <v>10717</v>
      </c>
      <c r="C12316" s="1" t="str">
        <f aca="false">IF(H12316="",F12316,H12316)</f>
        <v>Wadesboro Farm 1</v>
      </c>
      <c r="F12316" s="5"/>
      <c r="G12316" s="1" t="n">
        <v>61087</v>
      </c>
      <c r="H12316" s="1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false" customHeight="true" outlineLevel="0" collapsed="false">
      <c r="A12317" s="1" t="n">
        <f aca="false">MAX($A$2:$A12316)+1</f>
        <v>10718</v>
      </c>
      <c r="C12317" s="1" t="str">
        <f aca="false">IF(H12317="",F12317,H12317)</f>
        <v>Delco Farm</v>
      </c>
      <c r="F12317" s="5"/>
      <c r="G12317" s="1" t="n">
        <v>61088</v>
      </c>
      <c r="H12317" s="1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false" customHeight="true" outlineLevel="0" collapsed="false">
      <c r="A12318" s="1" t="n">
        <f aca="false">MAX($A$2:$A12317)+1</f>
        <v>10719</v>
      </c>
      <c r="C12318" s="1" t="str">
        <f aca="false">IF(H12318="",F12318,H12318)</f>
        <v>Fisher Solar Farm - NC</v>
      </c>
      <c r="F12318" s="5"/>
      <c r="G12318" s="1" t="n">
        <v>61089</v>
      </c>
      <c r="H12318" s="1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false" customHeight="true" outlineLevel="0" collapsed="false">
      <c r="A12319" s="1" t="n">
        <f aca="false">MAX($A$2:$A12318)+1</f>
        <v>10720</v>
      </c>
      <c r="C12319" s="1" t="str">
        <f aca="false">IF(H12319="",F12319,H12319)</f>
        <v>Kinston Davis Farm</v>
      </c>
      <c r="F12319" s="5"/>
      <c r="G12319" s="1" t="n">
        <v>61090</v>
      </c>
      <c r="H12319" s="1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false" customHeight="true" outlineLevel="0" collapsed="false">
      <c r="A12320" s="1" t="n">
        <f aca="false">MAX($A$2:$A12319)+1</f>
        <v>10721</v>
      </c>
      <c r="C12320" s="1" t="str">
        <f aca="false">IF(H12320="",F12320,H12320)</f>
        <v>Laurinburg Farm</v>
      </c>
      <c r="F12320" s="5"/>
      <c r="G12320" s="1" t="n">
        <v>61091</v>
      </c>
      <c r="H12320" s="1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false" customHeight="true" outlineLevel="0" collapsed="false">
      <c r="A12321" s="1" t="n">
        <f aca="false">MAX($A$2:$A12320)+1</f>
        <v>10722</v>
      </c>
      <c r="C12321" s="1" t="str">
        <f aca="false">IF(H12321="",F12321,H12321)</f>
        <v>Independence Solar Farm</v>
      </c>
      <c r="F12321" s="5"/>
      <c r="G12321" s="1" t="n">
        <v>61092</v>
      </c>
      <c r="H12321" s="1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false" customHeight="true" outlineLevel="0" collapsed="false">
      <c r="A12322" s="1" t="n">
        <f aca="false">MAX($A$2:$A12321)+1</f>
        <v>10723</v>
      </c>
      <c r="C12322" s="1" t="str">
        <f aca="false">IF(H12322="",F12322,H12322)</f>
        <v>Mills Anson Farm</v>
      </c>
      <c r="F12322" s="5"/>
      <c r="G12322" s="1" t="n">
        <v>61093</v>
      </c>
      <c r="H12322" s="1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false" customHeight="true" outlineLevel="0" collapsed="false">
      <c r="A12323" s="1" t="n">
        <f aca="false">MAX($A$2:$A12322)+1</f>
        <v>10724</v>
      </c>
      <c r="C12323" s="1" t="str">
        <f aca="false">IF(H12323="",F12323,H12323)</f>
        <v>Old Wire Farm</v>
      </c>
      <c r="F12323" s="5"/>
      <c r="G12323" s="1" t="n">
        <v>61094</v>
      </c>
      <c r="H12323" s="1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false" customHeight="true" outlineLevel="0" collapsed="false">
      <c r="A12324" s="1" t="n">
        <f aca="false">MAX($A$2:$A12323)+1</f>
        <v>10725</v>
      </c>
      <c r="C12324" s="1" t="str">
        <f aca="false">IF(H12324="",F12324,H12324)</f>
        <v>Railroad Farm 2</v>
      </c>
      <c r="F12324" s="5"/>
      <c r="G12324" s="1" t="n">
        <v>61095</v>
      </c>
      <c r="H12324" s="1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false" customHeight="true" outlineLevel="0" collapsed="false">
      <c r="A12325" s="1" t="n">
        <f aca="false">MAX($A$2:$A12324)+1</f>
        <v>10726</v>
      </c>
      <c r="C12325" s="1" t="str">
        <f aca="false">IF(H12325="",F12325,H12325)</f>
        <v>Sampson Solar</v>
      </c>
      <c r="F12325" s="5"/>
      <c r="G12325" s="1" t="n">
        <v>61096</v>
      </c>
      <c r="H12325" s="1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false" customHeight="true" outlineLevel="0" collapsed="false">
      <c r="A12326" s="1" t="n">
        <f aca="false">MAX($A$2:$A12325)+1</f>
        <v>10727</v>
      </c>
      <c r="C12326" s="1" t="str">
        <f aca="false">IF(H12326="",F12326,H12326)</f>
        <v>Syncarpha Freetown</v>
      </c>
      <c r="F12326" s="5"/>
      <c r="G12326" s="1" t="n">
        <v>61097</v>
      </c>
      <c r="H12326" s="1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false" customHeight="true" outlineLevel="0" collapsed="false">
      <c r="A12327" s="1" t="n">
        <f aca="false">MAX($A$2:$A12326)+1</f>
        <v>10728</v>
      </c>
      <c r="C12327" s="1" t="str">
        <f aca="false">IF(H12327="",F12327,H12327)</f>
        <v>Battle Mountain Solar Project</v>
      </c>
      <c r="F12327" s="5"/>
      <c r="G12327" s="1" t="n">
        <v>61098</v>
      </c>
      <c r="H12327" s="1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false" customHeight="true" outlineLevel="0" collapsed="false">
      <c r="A12328" s="1" t="n">
        <f aca="false">MAX($A$2:$A12327)+1</f>
        <v>10729</v>
      </c>
      <c r="C12328" s="1" t="str">
        <f aca="false">IF(H12328="",F12328,H12328)</f>
        <v>Kihei Solar Farm</v>
      </c>
      <c r="F12328" s="5"/>
      <c r="G12328" s="1" t="n">
        <v>61099</v>
      </c>
      <c r="H12328" s="1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false" customHeight="true" outlineLevel="0" collapsed="false">
      <c r="A12329" s="1" t="n">
        <f aca="false">MAX($A$2:$A12328)+1</f>
        <v>10730</v>
      </c>
      <c r="C12329" s="1" t="str">
        <f aca="false">IF(H12329="",F12329,H12329)</f>
        <v>Burke Wind, LLC</v>
      </c>
      <c r="F12329" s="5"/>
      <c r="G12329" s="1" t="n">
        <v>61100</v>
      </c>
      <c r="H12329" s="1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false" customHeight="true" outlineLevel="0" collapsed="false">
      <c r="A12330" s="1" t="n">
        <f aca="false">MAX($A$2:$A12329)+1</f>
        <v>10731</v>
      </c>
      <c r="C12330" s="1" t="str">
        <f aca="false">IF(H12330="",F12330,H12330)</f>
        <v>Ku'ia Solar</v>
      </c>
      <c r="F12330" s="5"/>
      <c r="G12330" s="1" t="n">
        <v>61101</v>
      </c>
      <c r="H12330" s="1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false" customHeight="true" outlineLevel="0" collapsed="false">
      <c r="A12331" s="1" t="n">
        <f aca="false">MAX($A$2:$A12330)+1</f>
        <v>10732</v>
      </c>
      <c r="C12331" s="1" t="str">
        <f aca="false">IF(H12331="",F12331,H12331)</f>
        <v>Hamilton College</v>
      </c>
      <c r="F12331" s="5"/>
      <c r="G12331" s="1" t="n">
        <v>61103</v>
      </c>
      <c r="H12331" s="1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false" customHeight="true" outlineLevel="0" collapsed="false">
      <c r="A12332" s="1" t="n">
        <f aca="false">MAX($A$2:$A12331)+1</f>
        <v>10733</v>
      </c>
      <c r="C12332" s="1" t="str">
        <f aca="false">IF(H12332="",F12332,H12332)</f>
        <v>Pima Community College</v>
      </c>
      <c r="F12332" s="5"/>
      <c r="G12332" s="1" t="n">
        <v>61104</v>
      </c>
      <c r="H12332" s="1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false" customHeight="true" outlineLevel="0" collapsed="false">
      <c r="A12333" s="1" t="n">
        <f aca="false">MAX($A$2:$A12332)+1</f>
        <v>10734</v>
      </c>
      <c r="C12333" s="1" t="str">
        <f aca="false">IF(H12333="",F12333,H12333)</f>
        <v>Pine River Wind Park</v>
      </c>
      <c r="F12333" s="5"/>
      <c r="G12333" s="1" t="n">
        <v>61106</v>
      </c>
      <c r="H12333" s="1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false" customHeight="true" outlineLevel="0" collapsed="false">
      <c r="A12334" s="1" t="n">
        <f aca="false">MAX($A$2:$A12333)+1</f>
        <v>10735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1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false" customHeight="true" outlineLevel="0" collapsed="false">
      <c r="A12335" s="1" t="n">
        <f aca="false">MAX($A$2:$A12334)+1</f>
        <v>10736</v>
      </c>
      <c r="C12335" s="1" t="str">
        <f aca="false">IF(H12335="",F12335,H12335)</f>
        <v>Martinsdale Wind Farm</v>
      </c>
      <c r="F12335" s="5"/>
      <c r="G12335" s="1" t="n">
        <v>61108</v>
      </c>
      <c r="H12335" s="1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false" customHeight="true" outlineLevel="0" collapsed="false">
      <c r="A12336" s="1" t="n">
        <f aca="false">MAX($A$2:$A12335)+1</f>
        <v>10737</v>
      </c>
      <c r="C12336" s="1" t="str">
        <f aca="false">IF(H12336="",F12336,H12336)</f>
        <v>Poplar Camp Wind Farm</v>
      </c>
      <c r="F12336" s="5"/>
      <c r="G12336" s="1" t="n">
        <v>61111</v>
      </c>
      <c r="H12336" s="1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false" customHeight="true" outlineLevel="0" collapsed="false">
      <c r="A12337" s="1" t="n">
        <f aca="false">MAX($A$2:$A12336)+1</f>
        <v>10738</v>
      </c>
      <c r="C12337" s="1" t="str">
        <f aca="false">IF(H12337="",F12337,H12337)</f>
        <v>Manteca Land PV</v>
      </c>
      <c r="F12337" s="5"/>
      <c r="G12337" s="1" t="n">
        <v>61115</v>
      </c>
      <c r="H12337" s="1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false" customHeight="true" outlineLevel="0" collapsed="false">
      <c r="A12338" s="1" t="n">
        <f aca="false">MAX($A$2:$A12337)+1</f>
        <v>10739</v>
      </c>
      <c r="C12338" s="1" t="str">
        <f aca="false">IF(H12338="",F12338,H12338)</f>
        <v>Delano Land 1</v>
      </c>
      <c r="F12338" s="5"/>
      <c r="G12338" s="1" t="n">
        <v>61116</v>
      </c>
      <c r="H12338" s="1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false" customHeight="true" outlineLevel="0" collapsed="false">
      <c r="A12339" s="1" t="n">
        <f aca="false">MAX($A$2:$A12338)+1</f>
        <v>10740</v>
      </c>
      <c r="C12339" s="1" t="str">
        <f aca="false">IF(H12339="",F12339,H12339)</f>
        <v>Bakersfield PV 1</v>
      </c>
      <c r="F12339" s="5"/>
      <c r="G12339" s="1" t="n">
        <v>61117</v>
      </c>
      <c r="H12339" s="1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false" customHeight="true" outlineLevel="0" collapsed="false">
      <c r="A12340" s="1" t="n">
        <f aca="false">MAX($A$2:$A12339)+1</f>
        <v>10741</v>
      </c>
      <c r="C12340" s="1" t="str">
        <f aca="false">IF(H12340="",F12340,H12340)</f>
        <v>Bakersfield Industrial PV 1</v>
      </c>
      <c r="F12340" s="5"/>
      <c r="G12340" s="1" t="n">
        <v>61118</v>
      </c>
      <c r="H12340" s="1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false" customHeight="true" outlineLevel="0" collapsed="false">
      <c r="A12341" s="1" t="n">
        <f aca="false">MAX($A$2:$A12340)+1</f>
        <v>10742</v>
      </c>
      <c r="C12341" s="1" t="str">
        <f aca="false">IF(H12341="",F12341,H12341)</f>
        <v>Quichapa 1</v>
      </c>
      <c r="F12341" s="5"/>
      <c r="G12341" s="1" t="n">
        <v>61119</v>
      </c>
      <c r="H12341" s="1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false" customHeight="true" outlineLevel="0" collapsed="false">
      <c r="A12342" s="1" t="n">
        <f aca="false">MAX($A$2:$A12341)+1</f>
        <v>10743</v>
      </c>
      <c r="C12342" s="1" t="str">
        <f aca="false">IF(H12342="",F12342,H12342)</f>
        <v>Quichapa 2</v>
      </c>
      <c r="F12342" s="5"/>
      <c r="G12342" s="1" t="n">
        <v>61120</v>
      </c>
      <c r="H12342" s="1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false" customHeight="true" outlineLevel="0" collapsed="false">
      <c r="A12343" s="1" t="n">
        <f aca="false">MAX($A$2:$A12342)+1</f>
        <v>10744</v>
      </c>
      <c r="C12343" s="1" t="str">
        <f aca="false">IF(H12343="",F12343,H12343)</f>
        <v>Quichapa 3</v>
      </c>
      <c r="F12343" s="5"/>
      <c r="G12343" s="1" t="n">
        <v>61121</v>
      </c>
      <c r="H12343" s="1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false" customHeight="true" outlineLevel="0" collapsed="false">
      <c r="A12344" s="1" t="n">
        <f aca="false">MAX($A$2:$A12343)+1</f>
        <v>10745</v>
      </c>
      <c r="C12344" s="1" t="str">
        <f aca="false">IF(H12344="",F12344,H12344)</f>
        <v>SCWA R5 Pond Solar</v>
      </c>
      <c r="F12344" s="5"/>
      <c r="G12344" s="1" t="n">
        <v>61123</v>
      </c>
      <c r="H12344" s="1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false" customHeight="true" outlineLevel="0" collapsed="false">
      <c r="A12345" s="1" t="n">
        <f aca="false">MAX($A$2:$A12344)+1</f>
        <v>10746</v>
      </c>
      <c r="C12345" s="1" t="str">
        <f aca="false">IF(H12345="",F12345,H12345)</f>
        <v>Elizabeth Mines Solar 1</v>
      </c>
      <c r="F12345" s="5"/>
      <c r="G12345" s="1" t="n">
        <v>61124</v>
      </c>
      <c r="H12345" s="1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false" customHeight="true" outlineLevel="0" collapsed="false">
      <c r="A12346" s="1" t="n">
        <f aca="false">MAX($A$2:$A12345)+1</f>
        <v>10747</v>
      </c>
      <c r="C12346" s="1" t="str">
        <f aca="false">IF(H12346="",F12346,H12346)</f>
        <v>Nebraska Valley Solar Farm</v>
      </c>
      <c r="F12346" s="5"/>
      <c r="G12346" s="1" t="n">
        <v>61125</v>
      </c>
      <c r="H12346" s="1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false" customHeight="true" outlineLevel="0" collapsed="false">
      <c r="A12347" s="1" t="n">
        <f aca="false">MAX($A$2:$A12346)+1</f>
        <v>10748</v>
      </c>
      <c r="C12347" s="1" t="str">
        <f aca="false">IF(H12347="",F12347,H12347)</f>
        <v>Bedford Solar</v>
      </c>
      <c r="F12347" s="5"/>
      <c r="G12347" s="1" t="n">
        <v>61126</v>
      </c>
      <c r="H12347" s="1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false" customHeight="true" outlineLevel="0" collapsed="false">
      <c r="A12348" s="1" t="n">
        <f aca="false">MAX($A$2:$A12347)+1</f>
        <v>10749</v>
      </c>
      <c r="C12348" s="1" t="str">
        <f aca="false">IF(H12348="",F12348,H12348)</f>
        <v>Gamble Solar</v>
      </c>
      <c r="F12348" s="5"/>
      <c r="G12348" s="1" t="n">
        <v>61127</v>
      </c>
      <c r="H12348" s="1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false" customHeight="true" outlineLevel="0" collapsed="false">
      <c r="A12349" s="1" t="n">
        <f aca="false">MAX($A$2:$A12348)+1</f>
        <v>10750</v>
      </c>
      <c r="C12349" s="1" t="str">
        <f aca="false">IF(H12349="",F12349,H12349)</f>
        <v>Salisbury Solar</v>
      </c>
      <c r="F12349" s="5"/>
      <c r="G12349" s="1" t="n">
        <v>61128</v>
      </c>
      <c r="H12349" s="1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false" customHeight="true" outlineLevel="0" collapsed="false">
      <c r="A12350" s="1" t="n">
        <f aca="false">MAX($A$2:$A12349)+1</f>
        <v>10751</v>
      </c>
      <c r="C12350" s="1" t="str">
        <f aca="false">IF(H12350="",F12350,H12350)</f>
        <v>Wadesboro Solar</v>
      </c>
      <c r="F12350" s="5"/>
      <c r="G12350" s="1" t="n">
        <v>61129</v>
      </c>
      <c r="H12350" s="1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false" customHeight="true" outlineLevel="0" collapsed="false">
      <c r="A12351" s="1" t="n">
        <f aca="false">MAX($A$2:$A12350)+1</f>
        <v>10752</v>
      </c>
      <c r="C12351" s="1" t="str">
        <f aca="false">IF(H12351="",F12351,H12351)</f>
        <v>Bear Poplar Solar</v>
      </c>
      <c r="F12351" s="5"/>
      <c r="G12351" s="1" t="n">
        <v>61130</v>
      </c>
      <c r="H12351" s="1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false" customHeight="true" outlineLevel="0" collapsed="false">
      <c r="A12352" s="1" t="n">
        <f aca="false">MAX($A$2:$A12351)+1</f>
        <v>10753</v>
      </c>
      <c r="C12352" s="1" t="str">
        <f aca="false">IF(H12352="",F12352,H12352)</f>
        <v>Tolson Solar</v>
      </c>
      <c r="F12352" s="5"/>
      <c r="G12352" s="1" t="n">
        <v>61131</v>
      </c>
      <c r="H12352" s="1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false" customHeight="true" outlineLevel="0" collapsed="false">
      <c r="A12353" s="1" t="n">
        <f aca="false">MAX($A$2:$A12352)+1</f>
        <v>10754</v>
      </c>
      <c r="C12353" s="1" t="str">
        <f aca="false">IF(H12353="",F12353,H12353)</f>
        <v>Phelps 158 Solar Farm</v>
      </c>
      <c r="F12353" s="5"/>
      <c r="G12353" s="1" t="n">
        <v>61134</v>
      </c>
      <c r="H12353" s="1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false" customHeight="true" outlineLevel="0" collapsed="false">
      <c r="A12354" s="1" t="n">
        <f aca="false">MAX($A$2:$A12353)+1</f>
        <v>10755</v>
      </c>
      <c r="C12354" s="1" t="str">
        <f aca="false">IF(H12354="",F12354,H12354)</f>
        <v>Lebanon Solar Farm (MO)</v>
      </c>
      <c r="F12354" s="5"/>
      <c r="G12354" s="1" t="n">
        <v>61135</v>
      </c>
      <c r="H12354" s="1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false" customHeight="true" outlineLevel="0" collapsed="false">
      <c r="A12355" s="1" t="n">
        <f aca="false">MAX($A$2:$A12354)+1</f>
        <v>10756</v>
      </c>
      <c r="C12355" s="1" t="str">
        <f aca="false">IF(H12355="",F12355,H12355)</f>
        <v>Novel CSG of Armstrong</v>
      </c>
      <c r="F12355" s="5"/>
      <c r="G12355" s="1" t="n">
        <v>61138</v>
      </c>
      <c r="H12355" s="1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false" customHeight="true" outlineLevel="0" collapsed="false">
      <c r="A12356" s="1" t="n">
        <f aca="false">MAX($A$2:$A12355)+1</f>
        <v>10757</v>
      </c>
      <c r="C12356" s="1" t="str">
        <f aca="false">IF(H12356="",F12356,H12356)</f>
        <v>Marmas Solar</v>
      </c>
      <c r="F12356" s="5"/>
      <c r="G12356" s="1" t="n">
        <v>61139</v>
      </c>
      <c r="H12356" s="1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false" customHeight="true" outlineLevel="0" collapsed="false">
      <c r="A12357" s="1" t="n">
        <f aca="false">MAX($A$2:$A12356)+1</f>
        <v>10758</v>
      </c>
      <c r="C12357" s="1" t="str">
        <f aca="false">IF(H12357="",F12357,H12357)</f>
        <v>Novel CSG of MN Lake</v>
      </c>
      <c r="F12357" s="5"/>
      <c r="G12357" s="1" t="n">
        <v>61140</v>
      </c>
      <c r="H12357" s="1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false" customHeight="true" outlineLevel="0" collapsed="false">
      <c r="A12358" s="1" t="n">
        <f aca="false">MAX($A$2:$A12357)+1</f>
        <v>10759</v>
      </c>
      <c r="C12358" s="1" t="str">
        <f aca="false">IF(H12358="",F12358,H12358)</f>
        <v>Novel CSG of Vetter Farms</v>
      </c>
      <c r="F12358" s="5"/>
      <c r="G12358" s="1" t="n">
        <v>61141</v>
      </c>
      <c r="H12358" s="1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false" customHeight="true" outlineLevel="0" collapsed="false">
      <c r="A12359" s="1" t="n">
        <f aca="false">A11986</f>
        <v>10389</v>
      </c>
      <c r="C12359" s="1" t="str">
        <f aca="false">IF(H12359="",F12359,H12359)</f>
        <v>Waseca Solar</v>
      </c>
      <c r="F12359" s="5"/>
      <c r="G12359" s="1" t="n">
        <v>61142</v>
      </c>
      <c r="H12359" s="1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false" customHeight="true" outlineLevel="0" collapsed="false">
      <c r="A12360" s="1" t="n">
        <f aca="false">MAX($A$2:$A12359)+1</f>
        <v>10760</v>
      </c>
      <c r="C12360" s="1" t="str">
        <f aca="false">IF(H12360="",F12360,H12360)</f>
        <v>Astoria Station</v>
      </c>
      <c r="D12360" s="12" t="n">
        <v>272</v>
      </c>
      <c r="E12360" s="1" t="s">
        <v>193</v>
      </c>
      <c r="F12360" s="12" t="s">
        <v>5833</v>
      </c>
      <c r="G12360" s="1" t="n">
        <v>61144</v>
      </c>
      <c r="H12360" s="1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false" customHeight="true" outlineLevel="0" collapsed="false">
      <c r="A12361" s="1" t="n">
        <f aca="false">MAX($A$2:$A12360)+1</f>
        <v>10761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1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false" customHeight="true" outlineLevel="0" collapsed="false">
      <c r="A12362" s="1" t="n">
        <f aca="false">MAX($A$2:$A12361)+1</f>
        <v>10762</v>
      </c>
      <c r="C12362" s="1" t="str">
        <f aca="false">IF(H12362="",F12362,H12362)</f>
        <v>Intel Folsom Phase 3</v>
      </c>
      <c r="F12362" s="5"/>
      <c r="G12362" s="1" t="n">
        <v>61152</v>
      </c>
      <c r="H12362" s="1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false" customHeight="true" outlineLevel="0" collapsed="false">
      <c r="A12363" s="1" t="n">
        <f aca="false">MAX($A$2:$A12362)+1</f>
        <v>10763</v>
      </c>
      <c r="C12363" s="1" t="str">
        <f aca="false">IF(H12363="",F12363,H12363)</f>
        <v>AT&amp;T Holger</v>
      </c>
      <c r="F12363" s="5"/>
      <c r="G12363" s="1" t="n">
        <v>61153</v>
      </c>
      <c r="H12363" s="1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false" customHeight="true" outlineLevel="0" collapsed="false">
      <c r="A12364" s="1" t="n">
        <f aca="false">MAX($A$2:$A12363)+1</f>
        <v>10764</v>
      </c>
      <c r="C12364" s="1" t="str">
        <f aca="false">IF(H12364="",F12364,H12364)</f>
        <v>AT&amp;T Anaheim</v>
      </c>
      <c r="F12364" s="5"/>
      <c r="G12364" s="1" t="n">
        <v>61154</v>
      </c>
      <c r="H12364" s="1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false" customHeight="true" outlineLevel="0" collapsed="false">
      <c r="A12365" s="1" t="n">
        <f aca="false">MAX($A$2:$A12364)+1</f>
        <v>10765</v>
      </c>
      <c r="C12365" s="1" t="str">
        <f aca="false">IF(H12365="",F12365,H12365)</f>
        <v>Big Timber Wind Farm</v>
      </c>
      <c r="F12365" s="5"/>
      <c r="G12365" s="1" t="n">
        <v>61155</v>
      </c>
      <c r="H12365" s="1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false" customHeight="true" outlineLevel="0" collapsed="false">
      <c r="A12366" s="1" t="n">
        <f aca="false">MAX($A$2:$A12365)+1</f>
        <v>10766</v>
      </c>
      <c r="C12366" s="1" t="str">
        <f aca="false">IF(H12366="",F12366,H12366)</f>
        <v>St. Pauls Solar 2</v>
      </c>
      <c r="F12366" s="5"/>
      <c r="G12366" s="1" t="n">
        <v>61156</v>
      </c>
      <c r="H12366" s="1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false" customHeight="true" outlineLevel="0" collapsed="false">
      <c r="A12367" s="1" t="n">
        <f aca="false">MAX($A$2:$A12366)+1</f>
        <v>10767</v>
      </c>
      <c r="C12367" s="1" t="str">
        <f aca="false">IF(H12367="",F12367,H12367)</f>
        <v>Boaz Farm Solar</v>
      </c>
      <c r="F12367" s="5"/>
      <c r="G12367" s="1" t="n">
        <v>61157</v>
      </c>
      <c r="H12367" s="1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false" customHeight="true" outlineLevel="0" collapsed="false">
      <c r="A12368" s="1" t="n">
        <f aca="false">MAX($A$2:$A12367)+1</f>
        <v>10768</v>
      </c>
      <c r="C12368" s="1" t="str">
        <f aca="false">IF(H12368="",F12368,H12368)</f>
        <v>Bizzell Church Solar 2</v>
      </c>
      <c r="F12368" s="5"/>
      <c r="G12368" s="1" t="n">
        <v>61158</v>
      </c>
      <c r="H12368" s="1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false" customHeight="true" outlineLevel="0" collapsed="false">
      <c r="A12369" s="1" t="n">
        <f aca="false">MAX($A$2:$A12368)+1</f>
        <v>10769</v>
      </c>
      <c r="C12369" s="1" t="str">
        <f aca="false">IF(H12369="",F12369,H12369)</f>
        <v>Milligan III Wind Farm</v>
      </c>
      <c r="F12369" s="5"/>
      <c r="G12369" s="1" t="n">
        <v>61159</v>
      </c>
      <c r="H12369" s="1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false" customHeight="true" outlineLevel="0" collapsed="false">
      <c r="A12370" s="1" t="n">
        <f aca="false">MAX($A$2:$A12369)+1</f>
        <v>10770</v>
      </c>
      <c r="C12370" s="1" t="str">
        <f aca="false">IF(H12370="",F12370,H12370)</f>
        <v>MILL SOLAR 1</v>
      </c>
      <c r="F12370" s="5"/>
      <c r="G12370" s="1" t="n">
        <v>61160</v>
      </c>
      <c r="H12370" s="1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false" customHeight="true" outlineLevel="0" collapsed="false">
      <c r="A12371" s="1" t="n">
        <f aca="false">MAX($A$2:$A12370)+1</f>
        <v>10771</v>
      </c>
      <c r="C12371" s="1" t="str">
        <f aca="false">IF(H12371="",F12371,H12371)</f>
        <v>Broadlands Wind Farm</v>
      </c>
      <c r="F12371" s="5"/>
      <c r="G12371" s="1" t="n">
        <v>61161</v>
      </c>
      <c r="H12371" s="1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false" customHeight="true" outlineLevel="0" collapsed="false">
      <c r="A12372" s="1" t="n">
        <f aca="false">MAX($A$2:$A12371)+1</f>
        <v>10772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1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false" customHeight="true" outlineLevel="0" collapsed="false">
      <c r="A12373" s="1" t="n">
        <f aca="false">MAX($A$2:$A12372)+1</f>
        <v>10773</v>
      </c>
      <c r="C12373" s="1" t="str">
        <f aca="false">IF(H12373="",F12373,H12373)</f>
        <v>Onset East Solar Facility</v>
      </c>
      <c r="F12373" s="5"/>
      <c r="G12373" s="1" t="n">
        <v>61163</v>
      </c>
      <c r="H12373" s="1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false" customHeight="true" outlineLevel="0" collapsed="false">
      <c r="A12374" s="1" t="n">
        <f aca="false">MAX($A$2:$A12373)+1</f>
        <v>10774</v>
      </c>
      <c r="C12374" s="1" t="str">
        <f aca="false">IF(H12374="",F12374,H12374)</f>
        <v>Onset West Solar Facility</v>
      </c>
      <c r="F12374" s="5"/>
      <c r="G12374" s="1" t="n">
        <v>61164</v>
      </c>
      <c r="H12374" s="1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false" customHeight="true" outlineLevel="0" collapsed="false">
      <c r="A12375" s="1" t="n">
        <f aca="false">MAX($A$2:$A12374)+1</f>
        <v>10775</v>
      </c>
      <c r="C12375" s="1" t="str">
        <f aca="false">IF(H12375="",F12375,H12375)</f>
        <v>Columbus Solar Project</v>
      </c>
      <c r="F12375" s="5"/>
      <c r="G12375" s="1" t="n">
        <v>61165</v>
      </c>
      <c r="H12375" s="1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false" customHeight="true" outlineLevel="0" collapsed="false">
      <c r="A12376" s="1" t="n">
        <f aca="false">MAX($A$2:$A12375)+1</f>
        <v>10776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1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false" customHeight="true" outlineLevel="0" collapsed="false">
      <c r="A12377" s="1" t="n">
        <f aca="false">MAX($A$2:$A12376)+1</f>
        <v>10777</v>
      </c>
      <c r="C12377" s="1" t="str">
        <f aca="false">IF(H12377="",F12377,H12377)</f>
        <v>Peak Valley Solar Farm</v>
      </c>
      <c r="F12377" s="5"/>
      <c r="G12377" s="1" t="n">
        <v>61167</v>
      </c>
      <c r="H12377" s="1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false" customHeight="true" outlineLevel="0" collapsed="false">
      <c r="A12378" s="1" t="n">
        <f aca="false">MAX($A$2:$A12377)+1</f>
        <v>10778</v>
      </c>
      <c r="C12378" s="1" t="str">
        <f aca="false">IF(H12378="",F12378,H12378)</f>
        <v>Eland 1 Solar Farm</v>
      </c>
      <c r="F12378" s="5"/>
      <c r="G12378" s="1" t="n">
        <v>61168</v>
      </c>
      <c r="H12378" s="1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false" customHeight="true" outlineLevel="0" collapsed="false">
      <c r="A12379" s="1" t="n">
        <f aca="false">MAX($A$2:$A12378)+1</f>
        <v>10779</v>
      </c>
      <c r="C12379" s="1" t="str">
        <f aca="false">IF(H12379="",F12379,H12379)</f>
        <v>Eland 2 Solar Farm</v>
      </c>
      <c r="F12379" s="5"/>
      <c r="G12379" s="1" t="n">
        <v>61169</v>
      </c>
      <c r="H12379" s="1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false" customHeight="true" outlineLevel="0" collapsed="false">
      <c r="A12380" s="1" t="n">
        <f aca="false">MAX($A$2:$A12379)+1</f>
        <v>10780</v>
      </c>
      <c r="C12380" s="1" t="str">
        <f aca="false">IF(H12380="",F12380,H12380)</f>
        <v>Long Ridge Solar Farm</v>
      </c>
      <c r="F12380" s="5"/>
      <c r="G12380" s="1" t="n">
        <v>61170</v>
      </c>
      <c r="H12380" s="1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false" customHeight="true" outlineLevel="0" collapsed="false">
      <c r="A12381" s="1" t="n">
        <f aca="false">MAX($A$2:$A12380)+1</f>
        <v>10781</v>
      </c>
      <c r="C12381" s="1" t="str">
        <f aca="false">IF(H12381="",F12381,H12381)</f>
        <v>EE Waianae Solar Project</v>
      </c>
      <c r="F12381" s="5"/>
      <c r="G12381" s="1" t="n">
        <v>61172</v>
      </c>
      <c r="H12381" s="1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false" customHeight="true" outlineLevel="0" collapsed="false">
      <c r="A12382" s="1" t="n">
        <f aca="false">MAX($A$2:$A12381)+1</f>
        <v>10782</v>
      </c>
      <c r="C12382" s="1" t="str">
        <f aca="false">IF(H12382="",F12382,H12382)</f>
        <v>IKEA Miami 327</v>
      </c>
      <c r="F12382" s="5"/>
      <c r="G12382" s="1" t="n">
        <v>61173</v>
      </c>
      <c r="H12382" s="1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false" customHeight="true" outlineLevel="0" collapsed="false">
      <c r="A12383" s="1" t="n">
        <f aca="false">MAX($A$2:$A12382)+1</f>
        <v>10783</v>
      </c>
      <c r="C12383" s="1" t="str">
        <f aca="false">IF(H12383="",F12383,H12383)</f>
        <v>Taurus Community Solar</v>
      </c>
      <c r="F12383" s="5"/>
      <c r="G12383" s="1" t="n">
        <v>61174</v>
      </c>
      <c r="H12383" s="1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false" customHeight="true" outlineLevel="0" collapsed="false">
      <c r="A12384" s="1" t="n">
        <f aca="false">MAX($A$2:$A12383)+1</f>
        <v>10784</v>
      </c>
      <c r="C12384" s="1" t="str">
        <f aca="false">IF(H12384="",F12384,H12384)</f>
        <v>Pegasus Community Solar</v>
      </c>
      <c r="F12384" s="5"/>
      <c r="G12384" s="1" t="n">
        <v>61175</v>
      </c>
      <c r="H12384" s="1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false" customHeight="true" outlineLevel="0" collapsed="false">
      <c r="A12385" s="1" t="n">
        <f aca="false">MAX($A$2:$A12384)+1</f>
        <v>10785</v>
      </c>
      <c r="C12385" s="1" t="str">
        <f aca="false">IF(H12385="",F12385,H12385)</f>
        <v>Antares Community Solar</v>
      </c>
      <c r="F12385" s="5"/>
      <c r="G12385" s="1" t="n">
        <v>61176</v>
      </c>
      <c r="H12385" s="1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false" customHeight="true" outlineLevel="0" collapsed="false">
      <c r="A12386" s="1" t="n">
        <f aca="false">MAX($A$2:$A12385)+1</f>
        <v>10786</v>
      </c>
      <c r="C12386" s="1" t="str">
        <f aca="false">IF(H12386="",F12386,H12386)</f>
        <v>Corvus Community Solar</v>
      </c>
      <c r="F12386" s="5"/>
      <c r="G12386" s="1" t="n">
        <v>61177</v>
      </c>
      <c r="H12386" s="1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false" customHeight="true" outlineLevel="0" collapsed="false">
      <c r="A12387" s="1" t="n">
        <f aca="false">MAX($A$2:$A12386)+1</f>
        <v>10787</v>
      </c>
      <c r="C12387" s="1" t="str">
        <f aca="false">IF(H12387="",F12387,H12387)</f>
        <v>Capella Community Solar</v>
      </c>
      <c r="F12387" s="5"/>
      <c r="G12387" s="1" t="n">
        <v>61178</v>
      </c>
      <c r="H12387" s="1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false" customHeight="true" outlineLevel="0" collapsed="false">
      <c r="A12388" s="1" t="n">
        <f aca="false">MAX($A$2:$A12387)+1</f>
        <v>10788</v>
      </c>
      <c r="C12388" s="1" t="str">
        <f aca="false">IF(H12388="",F12388,H12388)</f>
        <v>Carina Community Solar</v>
      </c>
      <c r="F12388" s="5"/>
      <c r="G12388" s="1" t="n">
        <v>61179</v>
      </c>
      <c r="H12388" s="1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false" customHeight="true" outlineLevel="0" collapsed="false">
      <c r="A12389" s="1" t="n">
        <f aca="false">MAX($A$2:$A12388)+1</f>
        <v>10789</v>
      </c>
      <c r="C12389" s="1" t="str">
        <f aca="false">IF(H12389="",F12389,H12389)</f>
        <v>Caelum Community Solar</v>
      </c>
      <c r="F12389" s="5"/>
      <c r="G12389" s="1" t="n">
        <v>61180</v>
      </c>
      <c r="H12389" s="1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false" customHeight="true" outlineLevel="0" collapsed="false">
      <c r="A12390" s="1" t="n">
        <f aca="false">MAX($A$2:$A12389)+1</f>
        <v>10790</v>
      </c>
      <c r="C12390" s="1" t="str">
        <f aca="false">IF(H12390="",F12390,H12390)</f>
        <v>Andromeda Community Solar</v>
      </c>
      <c r="F12390" s="5"/>
      <c r="G12390" s="1" t="n">
        <v>61181</v>
      </c>
      <c r="H12390" s="1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false" customHeight="true" outlineLevel="0" collapsed="false">
      <c r="A12391" s="1" t="n">
        <f aca="false">MAX($A$2:$A12390)+1</f>
        <v>10791</v>
      </c>
      <c r="C12391" s="1" t="str">
        <f aca="false">IF(H12391="",F12391,H12391)</f>
        <v>Lyra Community Solar</v>
      </c>
      <c r="F12391" s="5"/>
      <c r="G12391" s="1" t="n">
        <v>61182</v>
      </c>
      <c r="H12391" s="1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false" customHeight="true" outlineLevel="0" collapsed="false">
      <c r="A12392" s="1" t="n">
        <f aca="false">MAX($A$2:$A12391)+1</f>
        <v>10792</v>
      </c>
      <c r="C12392" s="1" t="str">
        <f aca="false">IF(H12392="",F12392,H12392)</f>
        <v>Argo Navis Community Solar</v>
      </c>
      <c r="F12392" s="5"/>
      <c r="G12392" s="1" t="n">
        <v>61183</v>
      </c>
      <c r="H12392" s="1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false" customHeight="true" outlineLevel="0" collapsed="false">
      <c r="A12393" s="1" t="n">
        <f aca="false">MAX($A$2:$A12392)+1</f>
        <v>10793</v>
      </c>
      <c r="C12393" s="1" t="str">
        <f aca="false">IF(H12393="",F12393,H12393)</f>
        <v>Pfeffers</v>
      </c>
      <c r="F12393" s="5"/>
      <c r="G12393" s="1" t="n">
        <v>61185</v>
      </c>
      <c r="H12393" s="1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false" customHeight="true" outlineLevel="0" collapsed="false">
      <c r="A12394" s="1" t="n">
        <f aca="false">MAX($A$2:$A12393)+1</f>
        <v>10794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1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false" customHeight="true" outlineLevel="0" collapsed="false">
      <c r="A12395" s="1" t="n">
        <f aca="false">MAX($A$2:$A12394)+1</f>
        <v>10795</v>
      </c>
      <c r="C12395" s="1" t="str">
        <f aca="false">IF(H12395="",F12395,H12395)</f>
        <v>Century Drive Solar Farm</v>
      </c>
      <c r="F12395" s="5"/>
      <c r="G12395" s="1" t="n">
        <v>61187</v>
      </c>
      <c r="H12395" s="1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false" customHeight="true" outlineLevel="0" collapsed="false">
      <c r="A12396" s="1" t="n">
        <f aca="false">MAX($A$2:$A12395)+1</f>
        <v>10796</v>
      </c>
      <c r="C12396" s="1" t="str">
        <f aca="false">IF(H12396="",F12396,H12396)</f>
        <v>Winton Solar 2</v>
      </c>
      <c r="F12396" s="5"/>
      <c r="G12396" s="1" t="n">
        <v>61188</v>
      </c>
      <c r="H12396" s="1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false" customHeight="true" outlineLevel="0" collapsed="false">
      <c r="A12397" s="1" t="n">
        <f aca="false">MAX($A$2:$A12396)+1</f>
        <v>10797</v>
      </c>
      <c r="C12397" s="1" t="str">
        <f aca="false">IF(H12397="",F12397,H12397)</f>
        <v>Shavano Falls Hydro</v>
      </c>
      <c r="F12397" s="5"/>
      <c r="G12397" s="1" t="n">
        <v>61189</v>
      </c>
      <c r="H12397" s="1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false" customHeight="true" outlineLevel="0" collapsed="false">
      <c r="A12398" s="1" t="n">
        <f aca="false">MAX($A$2:$A12397)+1</f>
        <v>10798</v>
      </c>
      <c r="C12398" s="1" t="str">
        <f aca="false">IF(H12398="",F12398,H12398)</f>
        <v>Shavano Falls Hydro Drop 4</v>
      </c>
      <c r="F12398" s="5"/>
      <c r="G12398" s="1" t="n">
        <v>61190</v>
      </c>
      <c r="H12398" s="1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false" customHeight="true" outlineLevel="0" collapsed="false">
      <c r="A12399" s="1" t="n">
        <f aca="false">MAX($A$2:$A12398)+1</f>
        <v>10799</v>
      </c>
      <c r="C12399" s="1" t="str">
        <f aca="false">IF(H12399="",F12399,H12399)</f>
        <v>Drop 5</v>
      </c>
      <c r="F12399" s="5"/>
      <c r="G12399" s="1" t="n">
        <v>61191</v>
      </c>
      <c r="H12399" s="1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false" customHeight="true" outlineLevel="0" collapsed="false">
      <c r="A12400" s="1" t="n">
        <f aca="false">MAX($A$2:$A12399)+1</f>
        <v>10800</v>
      </c>
      <c r="C12400" s="1" t="str">
        <f aca="false">IF(H12400="",F12400,H12400)</f>
        <v>IKEA Joliet Rooftop PV System</v>
      </c>
      <c r="F12400" s="5"/>
      <c r="G12400" s="1" t="n">
        <v>61192</v>
      </c>
      <c r="H12400" s="1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false" customHeight="true" outlineLevel="0" collapsed="false">
      <c r="A12401" s="1" t="n">
        <f aca="false">MAX($A$2:$A12400)+1</f>
        <v>10801</v>
      </c>
      <c r="C12401" s="1" t="str">
        <f aca="false">IF(H12401="",F12401,H12401)</f>
        <v>IKEA Las Vegas 462</v>
      </c>
      <c r="F12401" s="5"/>
      <c r="G12401" s="1" t="n">
        <v>61193</v>
      </c>
      <c r="H12401" s="1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false" customHeight="true" outlineLevel="0" collapsed="false">
      <c r="A12402" s="1" t="n">
        <f aca="false">MAX($A$2:$A12401)+1</f>
        <v>10802</v>
      </c>
      <c r="C12402" s="1" t="str">
        <f aca="false">IF(H12402="",F12402,H12402)</f>
        <v>Barker Solar, LLC</v>
      </c>
      <c r="F12402" s="5"/>
      <c r="G12402" s="1" t="n">
        <v>61194</v>
      </c>
      <c r="H12402" s="1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false" customHeight="true" outlineLevel="0" collapsed="false">
      <c r="A12403" s="1" t="n">
        <f aca="false">MAX($A$2:$A12402)+1</f>
        <v>10803</v>
      </c>
      <c r="C12403" s="1" t="str">
        <f aca="false">IF(H12403="",F12403,H12403)</f>
        <v>231 Dixon 74 Solar I, LLC</v>
      </c>
      <c r="F12403" s="5"/>
      <c r="G12403" s="1" t="n">
        <v>61195</v>
      </c>
      <c r="H12403" s="1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false" customHeight="true" outlineLevel="0" collapsed="false">
      <c r="A12404" s="1" t="n">
        <f aca="false">MAX($A$2:$A12403)+1</f>
        <v>10804</v>
      </c>
      <c r="C12404" s="1" t="str">
        <f aca="false">IF(H12404="",F12404,H12404)</f>
        <v>Mill Pond Solar Farm, LLC</v>
      </c>
      <c r="F12404" s="5"/>
      <c r="G12404" s="1" t="n">
        <v>61196</v>
      </c>
      <c r="H12404" s="1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false" customHeight="true" outlineLevel="0" collapsed="false">
      <c r="A12405" s="1" t="n">
        <f aca="false">MAX($A$2:$A12404)+1</f>
        <v>10805</v>
      </c>
      <c r="C12405" s="1" t="str">
        <f aca="false">IF(H12405="",F12405,H12405)</f>
        <v>Pima Energy Storage System</v>
      </c>
      <c r="F12405" s="5"/>
      <c r="G12405" s="1" t="n">
        <v>61197</v>
      </c>
      <c r="H12405" s="1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false" customHeight="true" outlineLevel="0" collapsed="false">
      <c r="A12406" s="1" t="n">
        <f aca="false">MAX($A$2:$A12405)+1</f>
        <v>10806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1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false" customHeight="true" outlineLevel="0" collapsed="false">
      <c r="A12407" s="1" t="n">
        <f aca="false">MAX($A$2:$A12406)+1</f>
        <v>10807</v>
      </c>
      <c r="C12407" s="1" t="str">
        <f aca="false">IF(H12407="",F12407,H12407)</f>
        <v>T0588 Phoenix - AZ</v>
      </c>
      <c r="F12407" s="5"/>
      <c r="G12407" s="1" t="n">
        <v>61199</v>
      </c>
      <c r="H12407" s="1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false" customHeight="true" outlineLevel="0" collapsed="false">
      <c r="A12408" s="1" t="n">
        <f aca="false">MAX($A$2:$A12407)+1</f>
        <v>10808</v>
      </c>
      <c r="C12408" s="1" t="str">
        <f aca="false">IF(H12408="",F12408,H12408)</f>
        <v>OR Solar 2, LLC</v>
      </c>
      <c r="F12408" s="5"/>
      <c r="G12408" s="1" t="n">
        <v>61200</v>
      </c>
      <c r="H12408" s="1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false" customHeight="true" outlineLevel="0" collapsed="false">
      <c r="A12409" s="1" t="n">
        <f aca="false">MAX($A$2:$A12408)+1</f>
        <v>10809</v>
      </c>
      <c r="C12409" s="1" t="str">
        <f aca="false">IF(H12409="",F12409,H12409)</f>
        <v>OR Solar 3, LLC</v>
      </c>
      <c r="F12409" s="5"/>
      <c r="G12409" s="1" t="n">
        <v>61201</v>
      </c>
      <c r="H12409" s="1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false" customHeight="true" outlineLevel="0" collapsed="false">
      <c r="A12410" s="1" t="n">
        <f aca="false">MAX($A$2:$A12409)+1</f>
        <v>10810</v>
      </c>
      <c r="C12410" s="1" t="str">
        <f aca="false">IF(H12410="",F12410,H12410)</f>
        <v>Mount Signal Solar Farm 3</v>
      </c>
      <c r="F12410" s="5"/>
      <c r="G12410" s="1" t="n">
        <v>61202</v>
      </c>
      <c r="H12410" s="1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false" customHeight="true" outlineLevel="0" collapsed="false">
      <c r="A12411" s="1" t="n">
        <f aca="false">MAX($A$2:$A12410)+1</f>
        <v>10811</v>
      </c>
      <c r="C12411" s="1" t="str">
        <f aca="false">IF(H12411="",F12411,H12411)</f>
        <v>Lahr 1, LLC</v>
      </c>
      <c r="F12411" s="5"/>
      <c r="G12411" s="1" t="n">
        <v>61203</v>
      </c>
      <c r="H12411" s="1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false" customHeight="true" outlineLevel="0" collapsed="false">
      <c r="A12412" s="1" t="n">
        <f aca="false">MAX($A$2:$A12411)+1</f>
        <v>10812</v>
      </c>
      <c r="C12412" s="1" t="str">
        <f aca="false">IF(H12412="",F12412,H12412)</f>
        <v>AES ES ALAMITOS, LLC</v>
      </c>
      <c r="F12412" s="5"/>
      <c r="G12412" s="1" t="n">
        <v>61204</v>
      </c>
      <c r="H12412" s="1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false" customHeight="true" outlineLevel="0" collapsed="false">
      <c r="A12413" s="1" t="n">
        <f aca="false">MAX($A$2:$A12412)+1</f>
        <v>10813</v>
      </c>
      <c r="C12413" s="1" t="str">
        <f aca="false">IF(H12413="",F12413,H12413)</f>
        <v>Bandera Electric Coop PV</v>
      </c>
      <c r="F12413" s="5"/>
      <c r="G12413" s="1" t="n">
        <v>61205</v>
      </c>
      <c r="H12413" s="1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false" customHeight="true" outlineLevel="0" collapsed="false">
      <c r="A12414" s="1" t="n">
        <f aca="false">MAX($A$2:$A12413)+1</f>
        <v>10814</v>
      </c>
      <c r="C12414" s="1" t="str">
        <f aca="false">IF(H12414="",F12414,H12414)</f>
        <v>Onyx - Allen Harim</v>
      </c>
      <c r="F12414" s="5"/>
      <c r="G12414" s="1" t="n">
        <v>61206</v>
      </c>
      <c r="H12414" s="1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false" customHeight="true" outlineLevel="0" collapsed="false">
      <c r="A12415" s="1" t="n">
        <f aca="false">MAX($A$2:$A12414)+1</f>
        <v>10815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1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false" customHeight="true" outlineLevel="0" collapsed="false">
      <c r="A12416" s="1" t="n">
        <f aca="false">MAX($A$2:$A12415)+1</f>
        <v>10816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1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false" customHeight="true" outlineLevel="0" collapsed="false">
      <c r="A12417" s="1" t="n">
        <f aca="false">MAX($A$2:$A12416)+1</f>
        <v>10817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1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false" customHeight="true" outlineLevel="0" collapsed="false">
      <c r="A12418" s="1" t="n">
        <f aca="false">MAX($A$2:$A12417)+1</f>
        <v>10818</v>
      </c>
      <c r="C12418" s="1" t="str">
        <f aca="false">IF(H12418="",F12418,H12418)</f>
        <v>Finger Lakes Solar I</v>
      </c>
      <c r="F12418" s="5"/>
      <c r="G12418" s="1" t="n">
        <v>61210</v>
      </c>
      <c r="H12418" s="1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false" customHeight="true" outlineLevel="0" collapsed="false">
      <c r="A12419" s="1" t="n">
        <f aca="false">MAX($A$2:$A12418)+1</f>
        <v>10819</v>
      </c>
      <c r="C12419" s="1" t="str">
        <f aca="false">IF(H12419="",F12419,H12419)</f>
        <v>IKEA Memphis 508</v>
      </c>
      <c r="F12419" s="5"/>
      <c r="G12419" s="1" t="n">
        <v>61211</v>
      </c>
      <c r="H12419" s="1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false" customHeight="true" outlineLevel="0" collapsed="false">
      <c r="A12420" s="1" t="n">
        <f aca="false">MAX($A$2:$A12419)+1</f>
        <v>10820</v>
      </c>
      <c r="C12420" s="1" t="str">
        <f aca="false">IF(H12420="",F12420,H12420)</f>
        <v>Flat Top Wind I</v>
      </c>
      <c r="F12420" s="5"/>
      <c r="G12420" s="1" t="n">
        <v>61212</v>
      </c>
      <c r="H12420" s="1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false" customHeight="true" outlineLevel="0" collapsed="false">
      <c r="A12421" s="1" t="n">
        <f aca="false">MAX($A$2:$A12420)+1</f>
        <v>10821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1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false" customHeight="true" outlineLevel="0" collapsed="false">
      <c r="A12422" s="1" t="n">
        <f aca="false">MAX($A$2:$A12421)+1</f>
        <v>10822</v>
      </c>
      <c r="C12422" s="1" t="str">
        <f aca="false">IF(H12422="",F12422,H12422)</f>
        <v>West Fork Wind</v>
      </c>
      <c r="F12422" s="5"/>
      <c r="G12422" s="1" t="n">
        <v>61214</v>
      </c>
      <c r="H12422" s="1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false" customHeight="true" outlineLevel="0" collapsed="false">
      <c r="A12423" s="1" t="n">
        <f aca="false">MAX($A$2:$A12422)+1</f>
        <v>10823</v>
      </c>
      <c r="C12423" s="1" t="str">
        <f aca="false">IF(H12423="",F12423,H12423)</f>
        <v>Green Beanworks C PV</v>
      </c>
      <c r="F12423" s="5"/>
      <c r="G12423" s="1" t="n">
        <v>61215</v>
      </c>
      <c r="H12423" s="1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false" customHeight="true" outlineLevel="0" collapsed="false">
      <c r="A12424" s="1" t="n">
        <f aca="false">MAX($A$2:$A12423)+1</f>
        <v>10824</v>
      </c>
      <c r="C12424" s="1" t="str">
        <f aca="false">IF(H12424="",F12424,H12424)</f>
        <v>Green Beanworks D PV</v>
      </c>
      <c r="F12424" s="5"/>
      <c r="G12424" s="1" t="n">
        <v>61216</v>
      </c>
      <c r="H12424" s="1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false" customHeight="true" outlineLevel="0" collapsed="false">
      <c r="A12425" s="1" t="n">
        <f aca="false">MAX($A$2:$A12424)+1</f>
        <v>10825</v>
      </c>
      <c r="C12425" s="1" t="str">
        <f aca="false">IF(H12425="",F12425,H12425)</f>
        <v>Head of U Canal Hydro Project</v>
      </c>
      <c r="F12425" s="5"/>
      <c r="G12425" s="1" t="n">
        <v>61217</v>
      </c>
      <c r="H12425" s="1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false" customHeight="true" outlineLevel="0" collapsed="false">
      <c r="A12426" s="1" t="n">
        <f aca="false">MAX($A$2:$A12425)+1</f>
        <v>10826</v>
      </c>
      <c r="C12426" s="1" t="str">
        <f aca="false">IF(H12426="",F12426,H12426)</f>
        <v>Broadridge Solar, LLC</v>
      </c>
      <c r="F12426" s="5"/>
      <c r="G12426" s="1" t="n">
        <v>61218</v>
      </c>
      <c r="H12426" s="1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false" customHeight="true" outlineLevel="0" collapsed="false">
      <c r="A12427" s="1" t="n">
        <f aca="false">MAX($A$2:$A12426)+1</f>
        <v>10827</v>
      </c>
      <c r="C12427" s="1" t="str">
        <f aca="false">IF(H12427="",F12427,H12427)</f>
        <v>Kelly Solar, LLC</v>
      </c>
      <c r="F12427" s="5"/>
      <c r="G12427" s="1" t="n">
        <v>61219</v>
      </c>
      <c r="H12427" s="1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false" customHeight="true" outlineLevel="0" collapsed="false">
      <c r="A12428" s="1" t="n">
        <f aca="false">MAX($A$2:$A12427)+1</f>
        <v>10828</v>
      </c>
      <c r="C12428" s="1" t="str">
        <f aca="false">IF(H12428="",F12428,H12428)</f>
        <v>Spencer Farm, LLC</v>
      </c>
      <c r="F12428" s="5"/>
      <c r="G12428" s="1" t="n">
        <v>61220</v>
      </c>
      <c r="H12428" s="1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false" customHeight="true" outlineLevel="0" collapsed="false">
      <c r="A12429" s="1" t="n">
        <f aca="false">MAX($A$2:$A12428)+1</f>
        <v>10829</v>
      </c>
      <c r="C12429" s="1" t="str">
        <f aca="false">IF(H12429="",F12429,H12429)</f>
        <v>Redbed Plains Wind Farm</v>
      </c>
      <c r="F12429" s="5"/>
      <c r="G12429" s="1" t="n">
        <v>61221</v>
      </c>
      <c r="H12429" s="1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false" customHeight="true" outlineLevel="0" collapsed="false">
      <c r="A12430" s="1" t="n">
        <f aca="false">MAX($A$2:$A12429)+1</f>
        <v>10830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1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false" customHeight="true" outlineLevel="0" collapsed="false">
      <c r="A12431" s="1" t="n">
        <f aca="false">MAX($A$2:$A12430)+1</f>
        <v>10831</v>
      </c>
      <c r="C12431" s="1" t="str">
        <f aca="false">IF(H12431="",F12431,H12431)</f>
        <v>Chillicothe Solar Farm</v>
      </c>
      <c r="F12431" s="5"/>
      <c r="G12431" s="1" t="n">
        <v>61223</v>
      </c>
      <c r="H12431" s="1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false" customHeight="true" outlineLevel="0" collapsed="false">
      <c r="A12432" s="1" t="n">
        <f aca="false">MAX($A$2:$A12431)+1</f>
        <v>10832</v>
      </c>
      <c r="C12432" s="1" t="str">
        <f aca="false">IF(H12432="",F12432,H12432)</f>
        <v>350 Clark Solar, NG, LLC</v>
      </c>
      <c r="F12432" s="5"/>
      <c r="G12432" s="1" t="n">
        <v>61224</v>
      </c>
      <c r="H12432" s="1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false" customHeight="true" outlineLevel="0" collapsed="false">
      <c r="A12433" s="1" t="n">
        <f aca="false">MAX($A$2:$A12432)+1</f>
        <v>10833</v>
      </c>
      <c r="C12433" s="1" t="str">
        <f aca="false">IF(H12433="",F12433,H12433)</f>
        <v>433 Purchase Solar NG, LLC</v>
      </c>
      <c r="F12433" s="5"/>
      <c r="G12433" s="1" t="n">
        <v>61237</v>
      </c>
      <c r="H12433" s="1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false" customHeight="true" outlineLevel="0" collapsed="false">
      <c r="A12434" s="1" t="n">
        <f aca="false">MAX($A$2:$A12433)+1</f>
        <v>10834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1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false" customHeight="true" outlineLevel="0" collapsed="false">
      <c r="A12435" s="1" t="n">
        <f aca="false">MAX($A$2:$A12434)+1</f>
        <v>10835</v>
      </c>
      <c r="C12435" s="1" t="str">
        <f aca="false">IF(H12435="",F12435,H12435)</f>
        <v>Killingly Energy Center</v>
      </c>
      <c r="F12435" s="5"/>
      <c r="G12435" s="1" t="n">
        <v>61239</v>
      </c>
      <c r="H12435" s="1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false" customHeight="true" outlineLevel="0" collapsed="false">
      <c r="A12436" s="1" t="n">
        <f aca="false">MAX($A$2:$A12435)+1</f>
        <v>10836</v>
      </c>
      <c r="C12436" s="1" t="str">
        <f aca="false">IF(H12436="",F12436,H12436)</f>
        <v>Reidsville Energy Center</v>
      </c>
      <c r="F12436" s="5"/>
      <c r="G12436" s="1" t="n">
        <v>61240</v>
      </c>
      <c r="H12436" s="1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false" customHeight="true" outlineLevel="0" collapsed="false">
      <c r="A12437" s="1" t="n">
        <f aca="false">MAX($A$2:$A12436)+1</f>
        <v>10837</v>
      </c>
      <c r="C12437" s="1" t="str">
        <f aca="false">IF(H12437="",F12437,H12437)</f>
        <v>Victoria City Power LLC</v>
      </c>
      <c r="F12437" s="5"/>
      <c r="G12437" s="1" t="n">
        <v>61241</v>
      </c>
      <c r="H12437" s="1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false" customHeight="true" outlineLevel="0" collapsed="false">
      <c r="A12438" s="1" t="n">
        <f aca="false">MAX($A$2:$A12437)+1</f>
        <v>10838</v>
      </c>
      <c r="C12438" s="1" t="str">
        <f aca="false">IF(H12438="",F12438,H12438)</f>
        <v>Victoria Port Power LLC</v>
      </c>
      <c r="F12438" s="5"/>
      <c r="G12438" s="1" t="n">
        <v>61242</v>
      </c>
      <c r="H12438" s="1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false" customHeight="true" outlineLevel="0" collapsed="false">
      <c r="A12439" s="1" t="n">
        <f aca="false">MAX($A$2:$A12438)+1</f>
        <v>10839</v>
      </c>
      <c r="C12439" s="1" t="str">
        <f aca="false">IF(H12439="",F12439,H12439)</f>
        <v>Old Wardour Solar</v>
      </c>
      <c r="F12439" s="5"/>
      <c r="G12439" s="1" t="n">
        <v>61243</v>
      </c>
      <c r="H12439" s="1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false" customHeight="true" outlineLevel="0" collapsed="false">
      <c r="A12440" s="1" t="n">
        <f aca="false">MAX($A$2:$A12439)+1</f>
        <v>10840</v>
      </c>
      <c r="C12440" s="1" t="str">
        <f aca="false">IF(H12440="",F12440,H12440)</f>
        <v>Shuman Solar</v>
      </c>
      <c r="F12440" s="5"/>
      <c r="G12440" s="1" t="n">
        <v>61244</v>
      </c>
      <c r="H12440" s="1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false" customHeight="true" outlineLevel="0" collapsed="false">
      <c r="A12441" s="1" t="n">
        <f aca="false">MAX($A$2:$A12440)+1</f>
        <v>10841</v>
      </c>
      <c r="C12441" s="1" t="str">
        <f aca="false">IF(H12441="",F12441,H12441)</f>
        <v>Vuelta Solar</v>
      </c>
      <c r="F12441" s="5"/>
      <c r="G12441" s="1" t="n">
        <v>61245</v>
      </c>
      <c r="H12441" s="1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false" customHeight="true" outlineLevel="0" collapsed="false">
      <c r="A12442" s="1" t="n">
        <f aca="false">MAX($A$2:$A12441)+1</f>
        <v>10842</v>
      </c>
      <c r="C12442" s="1" t="str">
        <f aca="false">IF(H12442="",F12442,H12442)</f>
        <v>ACE-Stanton PV</v>
      </c>
      <c r="F12442" s="5"/>
      <c r="G12442" s="1" t="n">
        <v>61246</v>
      </c>
      <c r="H12442" s="1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false" customHeight="true" outlineLevel="0" collapsed="false">
      <c r="A12443" s="1" t="n">
        <f aca="false">MAX($A$2:$A12442)+1</f>
        <v>10843</v>
      </c>
      <c r="C12443" s="1" t="str">
        <f aca="false">IF(H12443="",F12443,H12443)</f>
        <v>ACE-Stanton A PV</v>
      </c>
      <c r="F12443" s="5"/>
      <c r="G12443" s="1" t="n">
        <v>61247</v>
      </c>
      <c r="H12443" s="1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false" customHeight="true" outlineLevel="0" collapsed="false">
      <c r="A12444" s="1" t="n">
        <f aca="false">MAX($A$2:$A12443)+1</f>
        <v>10844</v>
      </c>
      <c r="C12444" s="1" t="str">
        <f aca="false">IF(H12444="",F12444,H12444)</f>
        <v>Glopak Solar PV Power Plant</v>
      </c>
      <c r="F12444" s="5"/>
      <c r="G12444" s="1" t="n">
        <v>61248</v>
      </c>
      <c r="H12444" s="1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false" customHeight="true" outlineLevel="0" collapsed="false">
      <c r="A12445" s="1" t="n">
        <f aca="false">MAX($A$2:$A12444)+1</f>
        <v>10845</v>
      </c>
      <c r="C12445" s="1" t="str">
        <f aca="false">IF(H12445="",F12445,H12445)</f>
        <v>Westmont 300A</v>
      </c>
      <c r="F12445" s="5"/>
      <c r="G12445" s="1" t="n">
        <v>61249</v>
      </c>
      <c r="H12445" s="1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false" customHeight="true" outlineLevel="0" collapsed="false">
      <c r="A12446" s="1" t="n">
        <f aca="false">MAX($A$2:$A12445)+1</f>
        <v>10846</v>
      </c>
      <c r="C12446" s="1" t="str">
        <f aca="false">IF(H12446="",F12446,H12446)</f>
        <v>USPS PV</v>
      </c>
      <c r="F12446" s="5"/>
      <c r="G12446" s="1" t="n">
        <v>61250</v>
      </c>
      <c r="H12446" s="1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85" hidden="false" customHeight="true" outlineLevel="0" collapsed="false">
      <c r="A12447" s="1" t="n">
        <f aca="false">MAX($A$2:$A12446)+1</f>
        <v>10847</v>
      </c>
      <c r="C12447" s="1" t="str">
        <f aca="false">IF(H12447="",F12447,H12447)</f>
        <v>No name</v>
      </c>
      <c r="F12447" s="5"/>
      <c r="G12447" s="1" t="n">
        <v>61251</v>
      </c>
      <c r="H12447" s="1" t="s">
        <v>17288</v>
      </c>
      <c r="I12447" s="13" t="n">
        <v>11208</v>
      </c>
      <c r="J12447" s="14" t="s">
        <v>3550</v>
      </c>
      <c r="K12447" s="1" t="s">
        <v>17289</v>
      </c>
    </row>
    <row r="12448" customFormat="false" ht="29.85" hidden="false" customHeight="true" outlineLevel="0" collapsed="false">
      <c r="A12448" s="1" t="n">
        <f aca="false">MAX($A$2:$A12447)+1</f>
        <v>10848</v>
      </c>
      <c r="C12448" s="1" t="str">
        <f aca="false">IF(H12448="",F12448,H12448)</f>
        <v>No name</v>
      </c>
      <c r="F12448" s="5"/>
      <c r="G12448" s="1" t="n">
        <v>61252</v>
      </c>
      <c r="H12448" s="1" t="s">
        <v>17288</v>
      </c>
      <c r="I12448" s="15" t="n">
        <v>11208</v>
      </c>
      <c r="J12448" s="16" t="s">
        <v>3550</v>
      </c>
      <c r="K12448" s="1" t="s">
        <v>17289</v>
      </c>
    </row>
    <row r="12449" customFormat="false" ht="29.85" hidden="false" customHeight="true" outlineLevel="0" collapsed="false">
      <c r="A12449" s="1" t="n">
        <f aca="false">MAX($A$2:$A12448)+1</f>
        <v>10849</v>
      </c>
      <c r="C12449" s="1" t="str">
        <f aca="false">IF(H12449="",F12449,H12449)</f>
        <v>No name</v>
      </c>
      <c r="F12449" s="5"/>
      <c r="G12449" s="1" t="n">
        <v>61253</v>
      </c>
      <c r="H12449" s="1" t="s">
        <v>17288</v>
      </c>
      <c r="I12449" s="15" t="n">
        <v>11208</v>
      </c>
      <c r="J12449" s="16" t="s">
        <v>3550</v>
      </c>
      <c r="K12449" s="1" t="s">
        <v>17289</v>
      </c>
    </row>
    <row r="12450" customFormat="false" ht="15" hidden="false" customHeight="true" outlineLevel="0" collapsed="false">
      <c r="A12450" s="1" t="n">
        <f aca="false">MAX($A$2:$A12449)+1</f>
        <v>10850</v>
      </c>
      <c r="C12450" s="1" t="str">
        <f aca="false">IF(H12450="",F12450,H12450)</f>
        <v>Haywood Farm Solar, LLC</v>
      </c>
      <c r="F12450" s="5"/>
      <c r="G12450" s="1" t="n">
        <v>61255</v>
      </c>
      <c r="H12450" s="1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false" customHeight="true" outlineLevel="0" collapsed="false">
      <c r="A12451" s="1" t="n">
        <f aca="false">MAX($A$2:$A12450)+1</f>
        <v>10851</v>
      </c>
      <c r="C12451" s="1" t="str">
        <f aca="false">IF(H12451="",F12451,H12451)</f>
        <v>Hood Farm Solar, LLC</v>
      </c>
      <c r="F12451" s="5"/>
      <c r="G12451" s="1" t="n">
        <v>61256</v>
      </c>
      <c r="H12451" s="1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false" customHeight="true" outlineLevel="0" collapsed="false">
      <c r="A12452" s="1" t="n">
        <f aca="false">MAX($A$2:$A12451)+1</f>
        <v>10852</v>
      </c>
      <c r="C12452" s="1" t="str">
        <f aca="false">IF(H12452="",F12452,H12452)</f>
        <v>ZV Solar 2, LLC</v>
      </c>
      <c r="F12452" s="5"/>
      <c r="G12452" s="1" t="n">
        <v>61257</v>
      </c>
      <c r="H12452" s="1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false" customHeight="true" outlineLevel="0" collapsed="false">
      <c r="A12453" s="1" t="n">
        <f aca="false">MAX($A$2:$A12452)+1</f>
        <v>10853</v>
      </c>
      <c r="C12453" s="1" t="str">
        <f aca="false">IF(H12453="",F12453,H12453)</f>
        <v>Innovative Solar 35, LLC</v>
      </c>
      <c r="F12453" s="5"/>
      <c r="G12453" s="1" t="n">
        <v>61258</v>
      </c>
      <c r="H12453" s="1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false" customHeight="true" outlineLevel="0" collapsed="false">
      <c r="A12454" s="1" t="n">
        <f aca="false">MAX($A$2:$A12453)+1</f>
        <v>10854</v>
      </c>
      <c r="C12454" s="1" t="str">
        <f aca="false">IF(H12454="",F12454,H12454)</f>
        <v>Innovative Solar 59, LLC</v>
      </c>
      <c r="F12454" s="5"/>
      <c r="G12454" s="1" t="n">
        <v>61259</v>
      </c>
      <c r="H12454" s="1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false" customHeight="true" outlineLevel="0" collapsed="false">
      <c r="A12455" s="1" t="n">
        <f aca="false">MAX($A$2:$A12454)+1</f>
        <v>10855</v>
      </c>
      <c r="C12455" s="1" t="str">
        <f aca="false">IF(H12455="",F12455,H12455)</f>
        <v>Innovative Solar 60, LLC</v>
      </c>
      <c r="F12455" s="5"/>
      <c r="G12455" s="1" t="n">
        <v>61260</v>
      </c>
      <c r="H12455" s="1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false" customHeight="true" outlineLevel="0" collapsed="false">
      <c r="A12456" s="1" t="n">
        <f aca="false">MAX($A$2:$A12455)+1</f>
        <v>10856</v>
      </c>
      <c r="C12456" s="1" t="str">
        <f aca="false">IF(H12456="",F12456,H12456)</f>
        <v>Rock Falls Wind Farm LLC</v>
      </c>
      <c r="F12456" s="5"/>
      <c r="G12456" s="1" t="n">
        <v>61261</v>
      </c>
      <c r="H12456" s="1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false" customHeight="true" outlineLevel="0" collapsed="false">
      <c r="A12457" s="1" t="n">
        <f aca="false">MAX($A$2:$A12456)+1</f>
        <v>10857</v>
      </c>
      <c r="C12457" s="1" t="str">
        <f aca="false">IF(H12457="",F12457,H12457)</f>
        <v>Stuttgart Solar</v>
      </c>
      <c r="F12457" s="5"/>
      <c r="G12457" s="1" t="n">
        <v>61262</v>
      </c>
      <c r="H12457" s="1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false" customHeight="true" outlineLevel="0" collapsed="false">
      <c r="A12458" s="1" t="n">
        <f aca="false">MAX($A$2:$A12457)+1</f>
        <v>10858</v>
      </c>
      <c r="C12458" s="1" t="str">
        <f aca="false">IF(H12458="",F12458,H12458)</f>
        <v>Wolf Run Energy</v>
      </c>
      <c r="F12458" s="5"/>
      <c r="G12458" s="1" t="n">
        <v>61263</v>
      </c>
      <c r="H12458" s="1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false" customHeight="true" outlineLevel="0" collapsed="false">
      <c r="A12459" s="1" t="n">
        <f aca="false">MAX($A$2:$A12458)+1</f>
        <v>10859</v>
      </c>
      <c r="C12459" s="1" t="str">
        <f aca="false">IF(H12459="",F12459,H12459)</f>
        <v>Antelope Expansion 2</v>
      </c>
      <c r="F12459" s="5"/>
      <c r="G12459" s="1" t="n">
        <v>61264</v>
      </c>
      <c r="H12459" s="1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false" customHeight="true" outlineLevel="0" collapsed="false">
      <c r="A12460" s="1" t="n">
        <f aca="false">MAX($A$2:$A12459)+1</f>
        <v>10860</v>
      </c>
      <c r="C12460" s="1" t="str">
        <f aca="false">IF(H12460="",F12460,H12460)</f>
        <v>Antelope DSR 3</v>
      </c>
      <c r="F12460" s="5"/>
      <c r="G12460" s="1" t="n">
        <v>61265</v>
      </c>
      <c r="H12460" s="1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false" customHeight="true" outlineLevel="0" collapsed="false">
      <c r="A12461" s="1" t="n">
        <f aca="false">MAX($A$2:$A12460)+1</f>
        <v>10861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1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false" customHeight="true" outlineLevel="0" collapsed="false">
      <c r="A12462" s="1" t="n">
        <f aca="false">MAX($A$2:$A12461)+1</f>
        <v>10862</v>
      </c>
      <c r="C12462" s="1" t="str">
        <f aca="false">IF(H12462="",F12462,H12462)</f>
        <v>Hurricane Creek Lift Station</v>
      </c>
      <c r="F12462" s="5"/>
      <c r="G12462" s="1" t="n">
        <v>61267</v>
      </c>
      <c r="H12462" s="1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false" customHeight="true" outlineLevel="0" collapsed="false">
      <c r="A12463" s="1" t="n">
        <f aca="false">MAX($A$2:$A12462)+1</f>
        <v>10863</v>
      </c>
      <c r="C12463" s="1" t="str">
        <f aca="false">IF(H12463="",F12463,H12463)</f>
        <v>Kayenta Solar Project</v>
      </c>
      <c r="F12463" s="5"/>
      <c r="G12463" s="1" t="n">
        <v>61268</v>
      </c>
      <c r="H12463" s="1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false" customHeight="true" outlineLevel="0" collapsed="false">
      <c r="A12464" s="1" t="n">
        <f aca="false">MAX($A$2:$A12463)+1</f>
        <v>10864</v>
      </c>
      <c r="C12464" s="1" t="str">
        <f aca="false">IF(H12464="",F12464,H12464)</f>
        <v>Thunder Ranch Wind Project</v>
      </c>
      <c r="F12464" s="5"/>
      <c r="G12464" s="1" t="n">
        <v>61269</v>
      </c>
      <c r="H12464" s="1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false" customHeight="true" outlineLevel="0" collapsed="false">
      <c r="A12465" s="1" t="n">
        <f aca="false">MAX($A$2:$A12464)+1</f>
        <v>10865</v>
      </c>
      <c r="C12465" s="1" t="str">
        <f aca="false">IF(H12465="",F12465,H12465)</f>
        <v>Red Dirt Wind Project</v>
      </c>
      <c r="F12465" s="5"/>
      <c r="G12465" s="1" t="n">
        <v>61270</v>
      </c>
      <c r="H12465" s="1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false" customHeight="true" outlineLevel="0" collapsed="false">
      <c r="A12466" s="1" t="n">
        <f aca="false">MAX($A$2:$A12465)+1</f>
        <v>10866</v>
      </c>
      <c r="C12466" s="1" t="str">
        <f aca="false">IF(H12466="",F12466,H12466)</f>
        <v>Biltmore Solar Fields</v>
      </c>
      <c r="F12466" s="5"/>
      <c r="G12466" s="1" t="n">
        <v>61271</v>
      </c>
      <c r="H12466" s="1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false" customHeight="true" outlineLevel="0" collapsed="false">
      <c r="A12467" s="1" t="n">
        <f aca="false">MAX($A$2:$A12466)+1</f>
        <v>10867</v>
      </c>
      <c r="C12467" s="1" t="str">
        <f aca="false">IF(H12467="",F12467,H12467)</f>
        <v>Gray Hawk Solar</v>
      </c>
      <c r="F12467" s="5"/>
      <c r="G12467" s="1" t="n">
        <v>61272</v>
      </c>
      <c r="H12467" s="1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false" customHeight="true" outlineLevel="0" collapsed="false">
      <c r="A12468" s="1" t="n">
        <f aca="false">MAX($A$2:$A12467)+1</f>
        <v>10868</v>
      </c>
      <c r="C12468" s="1" t="str">
        <f aca="false">IF(H12468="",F12468,H12468)</f>
        <v>Wilson Solar Farm 1</v>
      </c>
      <c r="F12468" s="5"/>
      <c r="G12468" s="1" t="n">
        <v>61274</v>
      </c>
      <c r="H12468" s="1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false" customHeight="true" outlineLevel="0" collapsed="false">
      <c r="A12469" s="1" t="n">
        <f aca="false">MAX($A$2:$A12468)+1</f>
        <v>10869</v>
      </c>
      <c r="C12469" s="1" t="str">
        <f aca="false">IF(H12469="",F12469,H12469)</f>
        <v>Wilson Solar Farm 2</v>
      </c>
      <c r="F12469" s="5"/>
      <c r="G12469" s="1" t="n">
        <v>61275</v>
      </c>
      <c r="H12469" s="1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false" customHeight="true" outlineLevel="0" collapsed="false">
      <c r="A12470" s="1" t="n">
        <f aca="false">MAX($A$2:$A12469)+1</f>
        <v>10870</v>
      </c>
      <c r="C12470" s="1" t="str">
        <f aca="false">IF(H12470="",F12470,H12470)</f>
        <v>Wilson Solar Farm 3</v>
      </c>
      <c r="F12470" s="5"/>
      <c r="G12470" s="1" t="n">
        <v>61276</v>
      </c>
      <c r="H12470" s="1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false" customHeight="true" outlineLevel="0" collapsed="false">
      <c r="A12471" s="1" t="n">
        <f aca="false">MAX($A$2:$A12470)+1</f>
        <v>10871</v>
      </c>
      <c r="C12471" s="1" t="str">
        <f aca="false">IF(H12471="",F12471,H12471)</f>
        <v>Wilson Solar Farm 4</v>
      </c>
      <c r="F12471" s="5"/>
      <c r="G12471" s="1" t="n">
        <v>61277</v>
      </c>
      <c r="H12471" s="1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false" customHeight="true" outlineLevel="0" collapsed="false">
      <c r="A12472" s="1" t="n">
        <f aca="false">MAX($A$2:$A12471)+1</f>
        <v>10872</v>
      </c>
      <c r="C12472" s="1" t="str">
        <f aca="false">IF(H12472="",F12472,H12472)</f>
        <v>Wilson Solar Farm 5</v>
      </c>
      <c r="F12472" s="5"/>
      <c r="G12472" s="1" t="n">
        <v>61278</v>
      </c>
      <c r="H12472" s="1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false" customHeight="true" outlineLevel="0" collapsed="false">
      <c r="A12473" s="1" t="n">
        <f aca="false">MAX($A$2:$A12472)+1</f>
        <v>10873</v>
      </c>
      <c r="C12473" s="1" t="str">
        <f aca="false">IF(H12473="",F12473,H12473)</f>
        <v>Wilson Solar Farm 6</v>
      </c>
      <c r="F12473" s="5"/>
      <c r="G12473" s="1" t="n">
        <v>61279</v>
      </c>
      <c r="H12473" s="1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false" customHeight="true" outlineLevel="0" collapsed="false">
      <c r="A12474" s="1" t="n">
        <f aca="false">MAX($A$2:$A12473)+1</f>
        <v>10874</v>
      </c>
      <c r="C12474" s="1" t="str">
        <f aca="false">IF(H12474="",F12474,H12474)</f>
        <v>Wilson Solar Farm 7</v>
      </c>
      <c r="F12474" s="5"/>
      <c r="G12474" s="1" t="n">
        <v>61280</v>
      </c>
      <c r="H12474" s="1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false" customHeight="true" outlineLevel="0" collapsed="false">
      <c r="A12475" s="1" t="n">
        <f aca="false">MAX($A$2:$A12474)+1</f>
        <v>10875</v>
      </c>
      <c r="C12475" s="1" t="str">
        <f aca="false">IF(H12475="",F12475,H12475)</f>
        <v>Bear Creek Solar Center</v>
      </c>
      <c r="F12475" s="5"/>
      <c r="G12475" s="1" t="n">
        <v>61281</v>
      </c>
      <c r="H12475" s="1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false" customHeight="true" outlineLevel="0" collapsed="false">
      <c r="A12476" s="1" t="n">
        <f aca="false">MAX($A$2:$A12475)+1</f>
        <v>10876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1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false" customHeight="true" outlineLevel="0" collapsed="false">
      <c r="A12477" s="1" t="n">
        <f aca="false">MAX($A$2:$A12476)+1</f>
        <v>10877</v>
      </c>
      <c r="C12477" s="1" t="str">
        <f aca="false">IF(H12477="",F12477,H12477)</f>
        <v>Bladenboro Solar, LLC</v>
      </c>
      <c r="F12477" s="5"/>
      <c r="G12477" s="1" t="n">
        <v>61283</v>
      </c>
      <c r="H12477" s="1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false" customHeight="true" outlineLevel="0" collapsed="false">
      <c r="A12478" s="1" t="n">
        <f aca="false">MAX($A$2:$A12477)+1</f>
        <v>10878</v>
      </c>
      <c r="C12478" s="1" t="str">
        <f aca="false">IF(H12478="",F12478,H12478)</f>
        <v>Lux Solar, LLC</v>
      </c>
      <c r="F12478" s="5"/>
      <c r="G12478" s="1" t="n">
        <v>61284</v>
      </c>
      <c r="H12478" s="1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false" customHeight="true" outlineLevel="0" collapsed="false">
      <c r="A12479" s="1" t="n">
        <f aca="false">MAX($A$2:$A12478)+1</f>
        <v>10879</v>
      </c>
      <c r="C12479" s="1" t="str">
        <f aca="false">IF(H12479="",F12479,H12479)</f>
        <v>Crazy Horse Solar Project</v>
      </c>
      <c r="F12479" s="5"/>
      <c r="G12479" s="1" t="n">
        <v>61285</v>
      </c>
      <c r="H12479" s="1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false" customHeight="true" outlineLevel="0" collapsed="false">
      <c r="A12480" s="1" t="n">
        <f aca="false">MAX($A$2:$A12479)+1</f>
        <v>10880</v>
      </c>
      <c r="C12480" s="1" t="str">
        <f aca="false">IF(H12480="",F12480,H12480)</f>
        <v>Niles Valley Energy LLC</v>
      </c>
      <c r="F12480" s="5"/>
      <c r="G12480" s="1" t="n">
        <v>61286</v>
      </c>
      <c r="H12480" s="1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false" customHeight="true" outlineLevel="0" collapsed="false">
      <c r="A12481" s="1" t="n">
        <f aca="false">MAX($A$2:$A12480)+1</f>
        <v>10881</v>
      </c>
      <c r="C12481" s="1" t="str">
        <f aca="false">IF(H12481="",F12481,H12481)</f>
        <v>Sun Farm V, LLC</v>
      </c>
      <c r="F12481" s="5"/>
      <c r="G12481" s="1" t="n">
        <v>61287</v>
      </c>
      <c r="H12481" s="1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false" customHeight="true" outlineLevel="0" collapsed="false">
      <c r="A12482" s="1" t="n">
        <f aca="false">MAX($A$2:$A12481)+1</f>
        <v>10882</v>
      </c>
      <c r="C12482" s="1" t="str">
        <f aca="false">IF(H12482="",F12482,H12482)</f>
        <v>Roxboro Solar Farm, LLC</v>
      </c>
      <c r="F12482" s="5"/>
      <c r="G12482" s="1" t="n">
        <v>61288</v>
      </c>
      <c r="H12482" s="1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false" customHeight="true" outlineLevel="0" collapsed="false">
      <c r="A12483" s="1" t="n">
        <f aca="false">MAX($A$2:$A12482)+1</f>
        <v>10883</v>
      </c>
      <c r="C12483" s="1" t="str">
        <f aca="false">IF(H12483="",F12483,H12483)</f>
        <v>River Bend Solar, LLC</v>
      </c>
      <c r="F12483" s="5"/>
      <c r="G12483" s="1" t="n">
        <v>61289</v>
      </c>
      <c r="H12483" s="1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false" customHeight="true" outlineLevel="0" collapsed="false">
      <c r="A12484" s="1" t="n">
        <f aca="false">MAX($A$2:$A12483)+1</f>
        <v>10884</v>
      </c>
      <c r="C12484" s="1" t="str">
        <f aca="false">IF(H12484="",F12484,H12484)</f>
        <v>South Mills Solar, LLC</v>
      </c>
      <c r="F12484" s="5"/>
      <c r="G12484" s="1" t="n">
        <v>61290</v>
      </c>
      <c r="H12484" s="1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false" customHeight="true" outlineLevel="0" collapsed="false">
      <c r="A12485" s="1" t="n">
        <f aca="false">MAX($A$2:$A12484)+1</f>
        <v>10885</v>
      </c>
      <c r="C12485" s="1" t="str">
        <f aca="false">IF(H12485="",F12485,H12485)</f>
        <v>Green Meadow Solar, LLC</v>
      </c>
      <c r="F12485" s="5"/>
      <c r="G12485" s="1" t="n">
        <v>61291</v>
      </c>
      <c r="H12485" s="1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false" customHeight="true" outlineLevel="0" collapsed="false">
      <c r="A12486" s="1" t="n">
        <f aca="false">MAX($A$2:$A12485)+1</f>
        <v>10886</v>
      </c>
      <c r="C12486" s="1" t="str">
        <f aca="false">IF(H12486="",F12486,H12486)</f>
        <v>Jackson Solar Farm</v>
      </c>
      <c r="F12486" s="5"/>
      <c r="G12486" s="1" t="n">
        <v>61292</v>
      </c>
      <c r="H12486" s="1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false" customHeight="true" outlineLevel="0" collapsed="false">
      <c r="A12487" s="1" t="n">
        <f aca="false">MAX($A$2:$A12486)+1</f>
        <v>10887</v>
      </c>
      <c r="C12487" s="1" t="str">
        <f aca="false">IF(H12487="",F12487,H12487)</f>
        <v>Farley Road Solar</v>
      </c>
      <c r="F12487" s="5"/>
      <c r="G12487" s="1" t="n">
        <v>61294</v>
      </c>
      <c r="H12487" s="1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false" customHeight="true" outlineLevel="0" collapsed="false">
      <c r="A12488" s="1" t="n">
        <f aca="false">MAX($A$2:$A12487)+1</f>
        <v>10888</v>
      </c>
      <c r="C12488" s="1" t="str">
        <f aca="false">IF(H12488="",F12488,H12488)</f>
        <v>Belchertown Renewables</v>
      </c>
      <c r="F12488" s="5"/>
      <c r="G12488" s="1" t="n">
        <v>61295</v>
      </c>
      <c r="H12488" s="1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false" customHeight="true" outlineLevel="0" collapsed="false">
      <c r="A12489" s="1" t="n">
        <f aca="false">MAX($A$2:$A12488)+1</f>
        <v>10889</v>
      </c>
      <c r="C12489" s="1" t="str">
        <f aca="false">IF(H12489="",F12489,H12489)</f>
        <v>Theodore Drive Solar</v>
      </c>
      <c r="F12489" s="5"/>
      <c r="G12489" s="1" t="n">
        <v>61296</v>
      </c>
      <c r="H12489" s="1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false" customHeight="true" outlineLevel="0" collapsed="false">
      <c r="A12490" s="1" t="n">
        <f aca="false">MAX($A$2:$A12489)+1</f>
        <v>10890</v>
      </c>
      <c r="C12490" s="1" t="str">
        <f aca="false">IF(H12490="",F12490,H12490)</f>
        <v>Upton Solar</v>
      </c>
      <c r="F12490" s="5"/>
      <c r="G12490" s="1" t="n">
        <v>61297</v>
      </c>
      <c r="H12490" s="1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false" customHeight="true" outlineLevel="0" collapsed="false">
      <c r="A12491" s="1" t="n">
        <f aca="false">MAX($A$2:$A12490)+1</f>
        <v>10891</v>
      </c>
      <c r="C12491" s="1" t="str">
        <f aca="false">IF(H12491="",F12491,H12491)</f>
        <v>Pleasantdale Road Solar</v>
      </c>
      <c r="F12491" s="5"/>
      <c r="G12491" s="1" t="n">
        <v>61298</v>
      </c>
      <c r="H12491" s="1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false" customHeight="true" outlineLevel="0" collapsed="false">
      <c r="A12492" s="1" t="n">
        <f aca="false">MAX($A$2:$A12491)+1</f>
        <v>10892</v>
      </c>
      <c r="C12492" s="1" t="str">
        <f aca="false">IF(H12492="",F12492,H12492)</f>
        <v>Hatfield Renewables</v>
      </c>
      <c r="F12492" s="5"/>
      <c r="G12492" s="1" t="n">
        <v>61299</v>
      </c>
      <c r="H12492" s="1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false" customHeight="true" outlineLevel="0" collapsed="false">
      <c r="A12493" s="1" t="n">
        <f aca="false">MAX($A$2:$A12492)+1</f>
        <v>10893</v>
      </c>
      <c r="C12493" s="1" t="str">
        <f aca="false">IF(H12493="",F12493,H12493)</f>
        <v>Mineral Point Energy</v>
      </c>
      <c r="F12493" s="5"/>
      <c r="G12493" s="1" t="n">
        <v>61300</v>
      </c>
      <c r="H12493" s="1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false" customHeight="true" outlineLevel="0" collapsed="false">
      <c r="A12494" s="1" t="n">
        <f aca="false">MAX($A$2:$A12493)+1</f>
        <v>10894</v>
      </c>
      <c r="C12494" s="1" t="str">
        <f aca="false">IF(H12494="",F12494,H12494)</f>
        <v>Stourbridge Energy</v>
      </c>
      <c r="F12494" s="5"/>
      <c r="G12494" s="1" t="n">
        <v>61301</v>
      </c>
      <c r="H12494" s="1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false" customHeight="true" outlineLevel="0" collapsed="false">
      <c r="A12495" s="1" t="n">
        <f aca="false">MAX($A$2:$A12494)+1</f>
        <v>10895</v>
      </c>
      <c r="C12495" s="1" t="str">
        <f aca="false">IF(H12495="",F12495,H12495)</f>
        <v>Wrighter Energy</v>
      </c>
      <c r="F12495" s="5"/>
      <c r="G12495" s="1" t="n">
        <v>61302</v>
      </c>
      <c r="H12495" s="1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false" customHeight="true" outlineLevel="0" collapsed="false">
      <c r="A12496" s="1" t="n">
        <f aca="false">MAX($A$2:$A12495)+1</f>
        <v>10896</v>
      </c>
      <c r="C12496" s="1" t="str">
        <f aca="false">IF(H12496="",F12496,H12496)</f>
        <v>Bluff Point Wind Facility</v>
      </c>
      <c r="F12496" s="5"/>
      <c r="G12496" s="1" t="n">
        <v>61303</v>
      </c>
      <c r="H12496" s="1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false" customHeight="true" outlineLevel="0" collapsed="false">
      <c r="A12497" s="1" t="n">
        <f aca="false">MAX($A$2:$A12496)+1</f>
        <v>10897</v>
      </c>
      <c r="C12497" s="1" t="str">
        <f aca="false">IF(H12497="",F12497,H12497)</f>
        <v>Anchor Energy</v>
      </c>
      <c r="F12497" s="5"/>
      <c r="G12497" s="1" t="n">
        <v>61304</v>
      </c>
      <c r="H12497" s="1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false" customHeight="true" outlineLevel="0" collapsed="false">
      <c r="A12498" s="1" t="n">
        <f aca="false">MAX($A$2:$A12497)+1</f>
        <v>10898</v>
      </c>
      <c r="C12498" s="1" t="str">
        <f aca="false">IF(H12498="",F12498,H12498)</f>
        <v>Holdridge Energy</v>
      </c>
      <c r="F12498" s="5"/>
      <c r="G12498" s="1" t="n">
        <v>61305</v>
      </c>
      <c r="H12498" s="1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false" customHeight="true" outlineLevel="0" collapsed="false">
      <c r="A12499" s="1" t="n">
        <f aca="false">MAX($A$2:$A12498)+1</f>
        <v>10899</v>
      </c>
      <c r="C12499" s="1" t="str">
        <f aca="false">IF(H12499="",F12499,H12499)</f>
        <v>Red Glen Energy</v>
      </c>
      <c r="F12499" s="5"/>
      <c r="G12499" s="1" t="n">
        <v>61306</v>
      </c>
      <c r="H12499" s="1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false" customHeight="true" outlineLevel="0" collapsed="false">
      <c r="A12500" s="1" t="n">
        <f aca="false">MAX($A$2:$A12499)+1</f>
        <v>10900</v>
      </c>
      <c r="C12500" s="1" t="str">
        <f aca="false">IF(H12500="",F12500,H12500)</f>
        <v>Peterson Road Solar</v>
      </c>
      <c r="F12500" s="5"/>
      <c r="G12500" s="1" t="n">
        <v>61307</v>
      </c>
      <c r="H12500" s="1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false" customHeight="true" outlineLevel="0" collapsed="false">
      <c r="A12501" s="1" t="n">
        <f aca="false">MAX($A$2:$A12500)+1</f>
        <v>10901</v>
      </c>
      <c r="C12501" s="1" t="str">
        <f aca="false">IF(H12501="",F12501,H12501)</f>
        <v>Sampson Road Solar</v>
      </c>
      <c r="F12501" s="5"/>
      <c r="G12501" s="1" t="n">
        <v>61308</v>
      </c>
      <c r="H12501" s="1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false" customHeight="true" outlineLevel="0" collapsed="false">
      <c r="A12502" s="1" t="n">
        <f aca="false">MAX($A$2:$A12501)+1</f>
        <v>10902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1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false" customHeight="true" outlineLevel="0" collapsed="false">
      <c r="A12503" s="1" t="n">
        <f aca="false">MAX($A$2:$A12502)+1</f>
        <v>10903</v>
      </c>
      <c r="C12503" s="1" t="str">
        <f aca="false">IF(H12503="",F12503,H12503)</f>
        <v>Crittenden Solar Facility</v>
      </c>
      <c r="F12503" s="5"/>
      <c r="G12503" s="1" t="n">
        <v>61310</v>
      </c>
      <c r="H12503" s="1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false" customHeight="true" outlineLevel="0" collapsed="false">
      <c r="A12504" s="1" t="n">
        <f aca="false">MAX($A$2:$A12503)+1</f>
        <v>10904</v>
      </c>
      <c r="C12504" s="1" t="str">
        <f aca="false">IF(H12504="",F12504,H12504)</f>
        <v>Walton 1 Solar Facility</v>
      </c>
      <c r="F12504" s="5"/>
      <c r="G12504" s="1" t="n">
        <v>61311</v>
      </c>
      <c r="H12504" s="1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false" customHeight="true" outlineLevel="0" collapsed="false">
      <c r="A12505" s="1" t="n">
        <f aca="false">MAX($A$2:$A12504)+1</f>
        <v>10905</v>
      </c>
      <c r="C12505" s="1" t="str">
        <f aca="false">IF(H12505="",F12505,H12505)</f>
        <v>Walton 2 Solar Facility</v>
      </c>
      <c r="F12505" s="5"/>
      <c r="G12505" s="1" t="n">
        <v>61312</v>
      </c>
      <c r="H12505" s="1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false" customHeight="true" outlineLevel="0" collapsed="false">
      <c r="A12506" s="1" t="n">
        <f aca="false">MAX($A$2:$A12505)+1</f>
        <v>10906</v>
      </c>
      <c r="C12506" s="1" t="str">
        <f aca="false">IF(H12506="",F12506,H12506)</f>
        <v>BPU Solar Farm</v>
      </c>
      <c r="F12506" s="5"/>
      <c r="G12506" s="1" t="n">
        <v>61313</v>
      </c>
      <c r="H12506" s="1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false" customHeight="true" outlineLevel="0" collapsed="false">
      <c r="A12507" s="1" t="n">
        <f aca="false">MAX($A$2:$A12506)+1</f>
        <v>10907</v>
      </c>
      <c r="C12507" s="1" t="str">
        <f aca="false">IF(H12507="",F12507,H12507)</f>
        <v>SR Kersey</v>
      </c>
      <c r="F12507" s="5"/>
      <c r="G12507" s="1" t="n">
        <v>61314</v>
      </c>
      <c r="H12507" s="1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false" customHeight="true" outlineLevel="0" collapsed="false">
      <c r="A12508" s="1" t="n">
        <f aca="false">MAX($A$2:$A12507)+1</f>
        <v>10908</v>
      </c>
      <c r="C12508" s="1" t="str">
        <f aca="false">IF(H12508="",F12508,H12508)</f>
        <v>Golden Hills Solar</v>
      </c>
      <c r="F12508" s="5"/>
      <c r="G12508" s="1" t="n">
        <v>61315</v>
      </c>
      <c r="H12508" s="1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false" customHeight="true" outlineLevel="0" collapsed="false">
      <c r="A12509" s="1" t="n">
        <f aca="false">MAX($A$2:$A12508)+1</f>
        <v>10909</v>
      </c>
      <c r="C12509" s="1" t="str">
        <f aca="false">IF(H12509="",F12509,H12509)</f>
        <v>Higginsville Solar Farm</v>
      </c>
      <c r="F12509" s="5"/>
      <c r="G12509" s="1" t="n">
        <v>61316</v>
      </c>
      <c r="H12509" s="1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false" customHeight="true" outlineLevel="0" collapsed="false">
      <c r="A12510" s="1" t="n">
        <f aca="false">MAX($A$2:$A12509)+1</f>
        <v>10910</v>
      </c>
      <c r="C12510" s="1" t="str">
        <f aca="false">IF(H12510="",F12510,H12510)</f>
        <v>Farmingdale Fuel Cell</v>
      </c>
      <c r="F12510" s="5"/>
      <c r="G12510" s="1" t="n">
        <v>61317</v>
      </c>
      <c r="H12510" s="1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false" customHeight="true" outlineLevel="0" collapsed="false">
      <c r="A12511" s="1" t="n">
        <f aca="false">MAX($A$2:$A12510)+1</f>
        <v>10911</v>
      </c>
      <c r="C12511" s="1" t="str">
        <f aca="false">IF(H12511="",F12511,H12511)</f>
        <v>Mt. Jackson Solar</v>
      </c>
      <c r="F12511" s="5"/>
      <c r="G12511" s="1" t="n">
        <v>61318</v>
      </c>
      <c r="H12511" s="1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false" customHeight="true" outlineLevel="0" collapsed="false">
      <c r="A12512" s="1" t="n">
        <f aca="false">MAX($A$2:$A12511)+1</f>
        <v>10912</v>
      </c>
      <c r="C12512" s="1" t="str">
        <f aca="false">IF(H12512="",F12512,H12512)</f>
        <v>Port of LA Solar FiT Project</v>
      </c>
      <c r="F12512" s="5"/>
      <c r="G12512" s="1" t="n">
        <v>61319</v>
      </c>
      <c r="H12512" s="1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false" customHeight="true" outlineLevel="0" collapsed="false">
      <c r="A12513" s="1" t="n">
        <f aca="false">MAX($A$2:$A12512)+1</f>
        <v>10913</v>
      </c>
      <c r="C12513" s="1" t="str">
        <f aca="false">IF(H12513="",F12513,H12513)</f>
        <v>Casper Solar Center</v>
      </c>
      <c r="F12513" s="5"/>
      <c r="G12513" s="1" t="n">
        <v>61320</v>
      </c>
      <c r="H12513" s="1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false" customHeight="true" outlineLevel="0" collapsed="false">
      <c r="A12514" s="1" t="n">
        <f aca="false">MAX($A$2:$A12513)+1</f>
        <v>10914</v>
      </c>
      <c r="C12514" s="1" t="str">
        <f aca="false">IF(H12514="",F12514,H12514)</f>
        <v>Biggs Ford Solar Center</v>
      </c>
      <c r="F12514" s="5"/>
      <c r="G12514" s="1" t="n">
        <v>61321</v>
      </c>
      <c r="H12514" s="1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false" customHeight="true" outlineLevel="0" collapsed="false">
      <c r="A12515" s="1" t="n">
        <f aca="false">MAX($A$2:$A12514)+1</f>
        <v>10915</v>
      </c>
      <c r="C12515" s="1" t="str">
        <f aca="false">IF(H12515="",F12515,H12515)</f>
        <v>Hannibal Port Power Project</v>
      </c>
      <c r="F12515" s="5"/>
      <c r="G12515" s="1" t="n">
        <v>61322</v>
      </c>
      <c r="H12515" s="1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false" customHeight="true" outlineLevel="0" collapsed="false">
      <c r="A12516" s="1" t="n">
        <f aca="false">MAX($A$2:$A12515)+1</f>
        <v>10916</v>
      </c>
      <c r="C12516" s="1" t="str">
        <f aca="false">IF(H12516="",F12516,H12516)</f>
        <v>Saluda Solar II</v>
      </c>
      <c r="F12516" s="5"/>
      <c r="G12516" s="1" t="n">
        <v>61323</v>
      </c>
      <c r="H12516" s="1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false" customHeight="true" outlineLevel="0" collapsed="false">
      <c r="A12517" s="1" t="n">
        <f aca="false">MAX($A$2:$A12516)+1</f>
        <v>10917</v>
      </c>
      <c r="C12517" s="1" t="str">
        <f aca="false">IF(H12517="",F12517,H12517)</f>
        <v>Odyssey Solar</v>
      </c>
      <c r="F12517" s="5"/>
      <c r="G12517" s="1" t="n">
        <v>61324</v>
      </c>
      <c r="H12517" s="1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false" customHeight="true" outlineLevel="0" collapsed="false">
      <c r="A12518" s="1" t="n">
        <f aca="false">MAX($A$2:$A12517)+1</f>
        <v>10918</v>
      </c>
      <c r="C12518" s="1" t="str">
        <f aca="false">IF(H12518="",F12518,H12518)</f>
        <v>Hampton Solar I</v>
      </c>
      <c r="F12518" s="5"/>
      <c r="G12518" s="1" t="n">
        <v>61325</v>
      </c>
      <c r="H12518" s="1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false" customHeight="true" outlineLevel="0" collapsed="false">
      <c r="A12519" s="1" t="n">
        <f aca="false">MAX($A$2:$A12518)+1</f>
        <v>10919</v>
      </c>
      <c r="C12519" s="1" t="str">
        <f aca="false">IF(H12519="",F12519,H12519)</f>
        <v>Cameron Solar II</v>
      </c>
      <c r="F12519" s="5"/>
      <c r="G12519" s="1" t="n">
        <v>61326</v>
      </c>
      <c r="H12519" s="1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false" customHeight="true" outlineLevel="0" collapsed="false">
      <c r="A12520" s="1" t="n">
        <f aca="false">MAX($A$2:$A12519)+1</f>
        <v>10920</v>
      </c>
      <c r="C12520" s="1" t="str">
        <f aca="false">IF(H12520="",F12520,H12520)</f>
        <v>Barnwell Solar</v>
      </c>
      <c r="F12520" s="5"/>
      <c r="G12520" s="1" t="n">
        <v>61327</v>
      </c>
      <c r="H12520" s="1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false" customHeight="true" outlineLevel="0" collapsed="false">
      <c r="A12521" s="1" t="n">
        <f aca="false">MAX($A$2:$A12520)+1</f>
        <v>10921</v>
      </c>
      <c r="C12521" s="1" t="str">
        <f aca="false">IF(H12521="",F12521,H12521)</f>
        <v>Crater Community Solar</v>
      </c>
      <c r="F12521" s="5"/>
      <c r="G12521" s="1" t="n">
        <v>61328</v>
      </c>
      <c r="H12521" s="1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false" customHeight="true" outlineLevel="0" collapsed="false">
      <c r="A12522" s="1" t="n">
        <f aca="false">MAX($A$2:$A12521)+1</f>
        <v>10922</v>
      </c>
      <c r="C12522" s="1" t="str">
        <f aca="false">IF(H12522="",F12522,H12522)</f>
        <v>Delphinus Community Solar</v>
      </c>
      <c r="F12522" s="5"/>
      <c r="G12522" s="1" t="n">
        <v>61329</v>
      </c>
      <c r="H12522" s="1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false" customHeight="true" outlineLevel="0" collapsed="false">
      <c r="A12523" s="1" t="n">
        <f aca="false">MAX($A$2:$A12522)+1</f>
        <v>10923</v>
      </c>
      <c r="C12523" s="1" t="str">
        <f aca="false">IF(H12523="",F12523,H12523)</f>
        <v>Hog Creek Wind Project</v>
      </c>
      <c r="F12523" s="5"/>
      <c r="G12523" s="1" t="n">
        <v>61330</v>
      </c>
      <c r="H12523" s="1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false" customHeight="true" outlineLevel="0" collapsed="false">
      <c r="A12524" s="1" t="n">
        <f aca="false">MAX($A$2:$A12523)+1</f>
        <v>10924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1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false" customHeight="true" outlineLevel="0" collapsed="false">
      <c r="A12525" s="1" t="n">
        <f aca="false">MAX($A$2:$A12524)+1</f>
        <v>10925</v>
      </c>
      <c r="C12525" s="1" t="str">
        <f aca="false">IF(H12525="",F12525,H12525)</f>
        <v>SR Innovation - NIKE PV</v>
      </c>
      <c r="F12525" s="5"/>
      <c r="G12525" s="1" t="n">
        <v>61332</v>
      </c>
      <c r="H12525" s="1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false" customHeight="true" outlineLevel="0" collapsed="false">
      <c r="A12526" s="1" t="n">
        <f aca="false">MAX($A$2:$A12525)+1</f>
        <v>10926</v>
      </c>
      <c r="C12526" s="1" t="str">
        <f aca="false">IF(H12526="",F12526,H12526)</f>
        <v>Oak Hill Solar Array</v>
      </c>
      <c r="F12526" s="5"/>
      <c r="G12526" s="1" t="n">
        <v>61333</v>
      </c>
      <c r="H12526" s="1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false" customHeight="true" outlineLevel="0" collapsed="false">
      <c r="A12527" s="1" t="n">
        <f aca="false">MAX($A$2:$A12526)+1</f>
        <v>10927</v>
      </c>
      <c r="C12527" s="1" t="str">
        <f aca="false">IF(H12527="",F12527,H12527)</f>
        <v>Volkman Road Solar Array</v>
      </c>
      <c r="F12527" s="5"/>
      <c r="G12527" s="1" t="n">
        <v>61334</v>
      </c>
      <c r="H12527" s="1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false" customHeight="true" outlineLevel="0" collapsed="false">
      <c r="A12528" s="1" t="n">
        <f aca="false">MAX($A$2:$A12527)+1</f>
        <v>10928</v>
      </c>
      <c r="C12528" s="1" t="str">
        <f aca="false">IF(H12528="",F12528,H12528)</f>
        <v>Great Divide Solar, LLC</v>
      </c>
      <c r="F12528" s="5"/>
      <c r="G12528" s="1" t="n">
        <v>61335</v>
      </c>
      <c r="H12528" s="1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false" customHeight="true" outlineLevel="0" collapsed="false">
      <c r="A12529" s="1" t="n">
        <f aca="false">MAX($A$2:$A12528)+1</f>
        <v>10929</v>
      </c>
      <c r="C12529" s="1" t="str">
        <f aca="false">IF(H12529="",F12529,H12529)</f>
        <v>Black Eagle Solar, LLC</v>
      </c>
      <c r="F12529" s="5"/>
      <c r="G12529" s="1" t="n">
        <v>61336</v>
      </c>
      <c r="H12529" s="1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false" customHeight="true" outlineLevel="0" collapsed="false">
      <c r="A12530" s="1" t="n">
        <f aca="false">MAX($A$2:$A12529)+1</f>
        <v>10930</v>
      </c>
      <c r="C12530" s="1" t="str">
        <f aca="false">IF(H12530="",F12530,H12530)</f>
        <v>Magpie Solar, LLC</v>
      </c>
      <c r="F12530" s="5"/>
      <c r="G12530" s="1" t="n">
        <v>61337</v>
      </c>
      <c r="H12530" s="1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false" customHeight="true" outlineLevel="0" collapsed="false">
      <c r="A12531" s="1" t="n">
        <f aca="false">MAX($A$2:$A12530)+1</f>
        <v>10931</v>
      </c>
      <c r="C12531" s="1" t="str">
        <f aca="false">IF(H12531="",F12531,H12531)</f>
        <v>Mill Creek Solar (OR)</v>
      </c>
      <c r="F12531" s="5"/>
      <c r="G12531" s="1" t="n">
        <v>61338</v>
      </c>
      <c r="H12531" s="1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false" customHeight="true" outlineLevel="0" collapsed="false">
      <c r="A12532" s="1" t="n">
        <f aca="false">MAX($A$2:$A12531)+1</f>
        <v>10932</v>
      </c>
      <c r="C12532" s="1" t="str">
        <f aca="false">IF(H12532="",F12532,H12532)</f>
        <v>Green Beanworks B PV</v>
      </c>
      <c r="F12532" s="5"/>
      <c r="G12532" s="1" t="n">
        <v>61339</v>
      </c>
      <c r="H12532" s="1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false" customHeight="true" outlineLevel="0" collapsed="false">
      <c r="A12533" s="1" t="n">
        <f aca="false">MAX($A$2:$A12532)+1</f>
        <v>10933</v>
      </c>
      <c r="C12533" s="1" t="str">
        <f aca="false">IF(H12533="",F12533,H12533)</f>
        <v>Next Generation Solar Farm</v>
      </c>
      <c r="F12533" s="5"/>
      <c r="G12533" s="1" t="n">
        <v>61340</v>
      </c>
      <c r="H12533" s="1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false" customHeight="true" outlineLevel="0" collapsed="false">
      <c r="A12534" s="1" t="n">
        <f aca="false">MAX($A$2:$A12533)+1</f>
        <v>10934</v>
      </c>
      <c r="C12534" s="1" t="str">
        <f aca="false">IF(H12534="",F12534,H12534)</f>
        <v>Grafton PV</v>
      </c>
      <c r="F12534" s="5"/>
      <c r="G12534" s="1" t="n">
        <v>61341</v>
      </c>
      <c r="H12534" s="1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false" customHeight="true" outlineLevel="0" collapsed="false">
      <c r="A12535" s="1" t="n">
        <f aca="false">MAX($A$2:$A12534)+1</f>
        <v>10935</v>
      </c>
      <c r="C12535" s="1" t="str">
        <f aca="false">IF(H12535="",F12535,H12535)</f>
        <v>Barrett PV</v>
      </c>
      <c r="F12535" s="5"/>
      <c r="G12535" s="1" t="n">
        <v>61342</v>
      </c>
      <c r="H12535" s="1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false" customHeight="true" outlineLevel="0" collapsed="false">
      <c r="A12536" s="1" t="n">
        <f aca="false">MAX($A$2:$A12535)+1</f>
        <v>10936</v>
      </c>
      <c r="C12536" s="1" t="str">
        <f aca="false">IF(H12536="",F12536,H12536)</f>
        <v>Karankawa Wind LLC</v>
      </c>
      <c r="F12536" s="5"/>
      <c r="G12536" s="1" t="n">
        <v>61343</v>
      </c>
      <c r="H12536" s="1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false" customHeight="true" outlineLevel="0" collapsed="false">
      <c r="A12537" s="1" t="n">
        <f aca="false">MAX($A$2:$A12536)+1</f>
        <v>10937</v>
      </c>
      <c r="C12537" s="1" t="str">
        <f aca="false">IF(H12537="",F12537,H12537)</f>
        <v>Otter Creek Wind Farm LLC</v>
      </c>
      <c r="F12537" s="5"/>
      <c r="G12537" s="1" t="n">
        <v>61344</v>
      </c>
      <c r="H12537" s="1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false" customHeight="true" outlineLevel="0" collapsed="false">
      <c r="A12538" s="1" t="n">
        <f aca="false">MAX($A$2:$A12537)+1</f>
        <v>10938</v>
      </c>
      <c r="C12538" s="1" t="str">
        <f aca="false">IF(H12538="",F12538,H12538)</f>
        <v>WyEast Solar</v>
      </c>
      <c r="F12538" s="5"/>
      <c r="G12538" s="1" t="n">
        <v>61345</v>
      </c>
      <c r="H12538" s="1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false" customHeight="true" outlineLevel="0" collapsed="false">
      <c r="A12539" s="1" t="n">
        <f aca="false">MAX($A$2:$A12538)+1</f>
        <v>10939</v>
      </c>
      <c r="C12539" s="1" t="str">
        <f aca="false">IF(H12539="",F12539,H12539)</f>
        <v>RE Maplewood</v>
      </c>
      <c r="F12539" s="5"/>
      <c r="G12539" s="1" t="n">
        <v>61346</v>
      </c>
      <c r="H12539" s="1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false" customHeight="true" outlineLevel="0" collapsed="false">
      <c r="A12540" s="1" t="n">
        <f aca="false">MAX($A$2:$A12539)+1</f>
        <v>10940</v>
      </c>
      <c r="C12540" s="1" t="str">
        <f aca="false">IF(H12540="",F12540,H12540)</f>
        <v>Long Henry Solar</v>
      </c>
      <c r="F12540" s="5"/>
      <c r="G12540" s="1" t="n">
        <v>61347</v>
      </c>
      <c r="H12540" s="1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false" customHeight="true" outlineLevel="0" collapsed="false">
      <c r="A12541" s="1" t="n">
        <f aca="false">MAX($A$2:$A12540)+1</f>
        <v>10941</v>
      </c>
      <c r="C12541" s="1" t="str">
        <f aca="false">IF(H12541="",F12541,H12541)</f>
        <v>Westmont 400A</v>
      </c>
      <c r="F12541" s="5"/>
      <c r="G12541" s="1" t="n">
        <v>61348</v>
      </c>
      <c r="H12541" s="1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false" customHeight="true" outlineLevel="0" collapsed="false">
      <c r="A12542" s="1" t="n">
        <f aca="false">MAX($A$2:$A12541)+1</f>
        <v>10942</v>
      </c>
      <c r="C12542" s="1" t="str">
        <f aca="false">IF(H12542="",F12542,H12542)</f>
        <v>Westmont 400B</v>
      </c>
      <c r="F12542" s="5"/>
      <c r="G12542" s="1" t="n">
        <v>61349</v>
      </c>
      <c r="H12542" s="1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false" customHeight="true" outlineLevel="0" collapsed="false">
      <c r="A12543" s="1" t="n">
        <f aca="false">MAX($A$2:$A12542)+1</f>
        <v>10943</v>
      </c>
      <c r="C12543" s="1" t="str">
        <f aca="false">IF(H12543="",F12543,H12543)</f>
        <v>MDFA Devens-Saratoga</v>
      </c>
      <c r="F12543" s="5"/>
      <c r="G12543" s="1" t="n">
        <v>61350</v>
      </c>
      <c r="H12543" s="1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false" customHeight="true" outlineLevel="0" collapsed="false">
      <c r="A12544" s="1" t="n">
        <f aca="false">MAX($A$2:$A12543)+1</f>
        <v>10944</v>
      </c>
      <c r="C12544" s="1" t="str">
        <f aca="false">IF(H12544="",F12544,H12544)</f>
        <v>Bear Creek Solar</v>
      </c>
      <c r="F12544" s="5"/>
      <c r="G12544" s="1" t="n">
        <v>61351</v>
      </c>
      <c r="H12544" s="1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false" customHeight="true" outlineLevel="0" collapsed="false">
      <c r="A12545" s="1" t="n">
        <f aca="false">MAX($A$2:$A12544)+1</f>
        <v>10945</v>
      </c>
      <c r="C12545" s="1" t="str">
        <f aca="false">IF(H12545="",F12545,H12545)</f>
        <v>Bondi Solar</v>
      </c>
      <c r="F12545" s="5"/>
      <c r="G12545" s="1" t="n">
        <v>61352</v>
      </c>
      <c r="H12545" s="1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false" customHeight="true" outlineLevel="0" collapsed="false">
      <c r="A12546" s="1" t="n">
        <f aca="false">MAX($A$2:$A12545)+1</f>
        <v>10946</v>
      </c>
      <c r="C12546" s="1" t="str">
        <f aca="false">IF(H12546="",F12546,H12546)</f>
        <v>Mount Signal Solar 2</v>
      </c>
      <c r="F12546" s="5"/>
      <c r="G12546" s="1" t="n">
        <v>61353</v>
      </c>
      <c r="H12546" s="1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false" customHeight="true" outlineLevel="0" collapsed="false">
      <c r="A12547" s="1" t="n">
        <f aca="false">MAX($A$2:$A12546)+1</f>
        <v>10947</v>
      </c>
      <c r="C12547" s="1" t="str">
        <f aca="false">IF(H12547="",F12547,H12547)</f>
        <v>Princeton Solar Project</v>
      </c>
      <c r="F12547" s="5"/>
      <c r="G12547" s="1" t="n">
        <v>61354</v>
      </c>
      <c r="H12547" s="1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false" customHeight="true" outlineLevel="0" collapsed="false">
      <c r="A12548" s="1" t="n">
        <f aca="false">MAX($A$2:$A12547)+1</f>
        <v>10948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1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false" customHeight="true" outlineLevel="0" collapsed="false">
      <c r="A12549" s="1" t="n">
        <f aca="false">MAX($A$2:$A12548)+1</f>
        <v>10949</v>
      </c>
      <c r="C12549" s="1" t="str">
        <f aca="false">IF(H12549="",F12549,H12549)</f>
        <v>Valfilm Wind Project</v>
      </c>
      <c r="F12549" s="5"/>
      <c r="G12549" s="1" t="n">
        <v>61356</v>
      </c>
      <c r="H12549" s="1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false" customHeight="true" outlineLevel="0" collapsed="false">
      <c r="A12550" s="1" t="n">
        <f aca="false">MAX($A$2:$A12549)+1</f>
        <v>10950</v>
      </c>
      <c r="C12550" s="1" t="str">
        <f aca="false">IF(H12550="",F12550,H12550)</f>
        <v>Red Pine Wind Project</v>
      </c>
      <c r="F12550" s="5"/>
      <c r="G12550" s="1" t="n">
        <v>61357</v>
      </c>
      <c r="H12550" s="1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false" customHeight="true" outlineLevel="0" collapsed="false">
      <c r="A12551" s="1" t="n">
        <f aca="false">MAX($A$2:$A12550)+1</f>
        <v>10951</v>
      </c>
      <c r="C12551" s="1" t="str">
        <f aca="false">IF(H12551="",F12551,H12551)</f>
        <v>IGS Solar I - BWI5</v>
      </c>
      <c r="F12551" s="5"/>
      <c r="G12551" s="1" t="n">
        <v>61358</v>
      </c>
      <c r="H12551" s="1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false" customHeight="true" outlineLevel="0" collapsed="false">
      <c r="A12552" s="1" t="n">
        <f aca="false">MAX($A$2:$A12551)+1</f>
        <v>10952</v>
      </c>
      <c r="C12552" s="1" t="str">
        <f aca="false">IF(H12552="",F12552,H12552)</f>
        <v>IGS Solar I - EWR5</v>
      </c>
      <c r="F12552" s="5"/>
      <c r="G12552" s="1" t="n">
        <v>61359</v>
      </c>
      <c r="H12552" s="1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false" customHeight="true" outlineLevel="0" collapsed="false">
      <c r="A12553" s="1" t="n">
        <f aca="false">MAX($A$2:$A12552)+1</f>
        <v>10953</v>
      </c>
      <c r="C12553" s="1" t="str">
        <f aca="false">IF(H12553="",F12553,H12553)</f>
        <v>IGS Solar I - EWR6</v>
      </c>
      <c r="F12553" s="5"/>
      <c r="G12553" s="1" t="n">
        <v>61360</v>
      </c>
      <c r="H12553" s="1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false" customHeight="true" outlineLevel="0" collapsed="false">
      <c r="A12554" s="1" t="n">
        <f aca="false">MAX($A$2:$A12553)+1</f>
        <v>10954</v>
      </c>
      <c r="C12554" s="1" t="str">
        <f aca="false">IF(H12554="",F12554,H12554)</f>
        <v>Utica Aero Solar Max PV</v>
      </c>
      <c r="F12554" s="5"/>
      <c r="G12554" s="1" t="n">
        <v>61361</v>
      </c>
      <c r="H12554" s="1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false" customHeight="true" outlineLevel="0" collapsed="false">
      <c r="A12555" s="1" t="n">
        <f aca="false">MAX($A$2:$A12554)+1</f>
        <v>10955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1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false" customHeight="true" outlineLevel="0" collapsed="false">
      <c r="A12556" s="1" t="n">
        <f aca="false">MAX($A$2:$A12555)+1</f>
        <v>10956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1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false" customHeight="true" outlineLevel="0" collapsed="false">
      <c r="A12557" s="1" t="n">
        <f aca="false">MAX($A$2:$A12556)+1</f>
        <v>10957</v>
      </c>
      <c r="C12557" s="1" t="str">
        <f aca="false">IF(H12557="",F12557,H12557)</f>
        <v>Hu Honua Bioenergy Facility</v>
      </c>
      <c r="F12557" s="5"/>
      <c r="G12557" s="1" t="n">
        <v>61364</v>
      </c>
      <c r="H12557" s="1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false" customHeight="true" outlineLevel="0" collapsed="false">
      <c r="A12558" s="1" t="n">
        <f aca="false">MAX($A$2:$A12557)+1</f>
        <v>10958</v>
      </c>
      <c r="C12558" s="1" t="str">
        <f aca="false">IF(H12558="",F12558,H12558)</f>
        <v>Fallbrook Energy Storage</v>
      </c>
      <c r="F12558" s="5"/>
      <c r="G12558" s="1" t="n">
        <v>61365</v>
      </c>
      <c r="H12558" s="1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false" customHeight="true" outlineLevel="0" collapsed="false">
      <c r="A12559" s="1" t="n">
        <f aca="false">MAX($A$2:$A12558)+1</f>
        <v>10959</v>
      </c>
      <c r="C12559" s="1" t="str">
        <f aca="false">IF(H12559="",F12559,H12559)</f>
        <v>Top Gun Energy Storage</v>
      </c>
      <c r="F12559" s="5"/>
      <c r="G12559" s="1" t="n">
        <v>61366</v>
      </c>
      <c r="H12559" s="1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false" customHeight="true" outlineLevel="0" collapsed="false">
      <c r="A12560" s="1" t="n">
        <f aca="false">MAX($A$2:$A12559)+1</f>
        <v>10960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1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false" customHeight="true" outlineLevel="0" collapsed="false">
      <c r="A12561" s="1" t="n">
        <f aca="false">MAX($A$2:$A12560)+1</f>
        <v>10961</v>
      </c>
      <c r="C12561" s="1" t="str">
        <f aca="false">IF(H12561="",F12561,H12561)</f>
        <v>Midway Solar - TX</v>
      </c>
      <c r="F12561" s="5"/>
      <c r="G12561" s="1" t="n">
        <v>61368</v>
      </c>
      <c r="H12561" s="1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false" customHeight="true" outlineLevel="0" collapsed="false">
      <c r="A12562" s="1" t="n">
        <f aca="false">MAX($A$2:$A12561)+1</f>
        <v>10962</v>
      </c>
      <c r="C12562" s="1" t="str">
        <f aca="false">IF(H12562="",F12562,H12562)</f>
        <v>Sweetwater Solar</v>
      </c>
      <c r="F12562" s="5"/>
      <c r="G12562" s="1" t="n">
        <v>61369</v>
      </c>
      <c r="H12562" s="1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false" customHeight="true" outlineLevel="0" collapsed="false">
      <c r="A12563" s="1" t="n">
        <f aca="false">MAX($A$2:$A12562)+1</f>
        <v>10963</v>
      </c>
      <c r="C12563" s="1" t="str">
        <f aca="false">IF(H12563="",F12563,H12563)</f>
        <v>Walnut Springs Solar</v>
      </c>
      <c r="F12563" s="5"/>
      <c r="G12563" s="1" t="n">
        <v>61370</v>
      </c>
      <c r="H12563" s="1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false" customHeight="true" outlineLevel="0" collapsed="false">
      <c r="A12564" s="1" t="n">
        <f aca="false">MAX($A$2:$A12563)+1</f>
        <v>10964</v>
      </c>
      <c r="C12564" s="1" t="str">
        <f aca="false">IF(H12564="",F12564,H12564)</f>
        <v>Centaurus Solar - MA</v>
      </c>
      <c r="F12564" s="5"/>
      <c r="G12564" s="1" t="n">
        <v>61371</v>
      </c>
      <c r="H12564" s="1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false" customHeight="true" outlineLevel="0" collapsed="false">
      <c r="A12565" s="1" t="n">
        <f aca="false">MAX($A$2:$A12564)+1</f>
        <v>10965</v>
      </c>
      <c r="C12565" s="1" t="str">
        <f aca="false">IF(H12565="",F12565,H12565)</f>
        <v>Ord Mountain Solar</v>
      </c>
      <c r="F12565" s="5"/>
      <c r="G12565" s="1" t="n">
        <v>61372</v>
      </c>
      <c r="H12565" s="1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false" customHeight="true" outlineLevel="0" collapsed="false">
      <c r="A12566" s="1" t="n">
        <f aca="false">MAX($A$2:$A12565)+1</f>
        <v>10966</v>
      </c>
      <c r="C12566" s="1" t="str">
        <f aca="false">IF(H12566="",F12566,H12566)</f>
        <v>Kearsarge Bellingham PV</v>
      </c>
      <c r="F12566" s="5"/>
      <c r="G12566" s="1" t="n">
        <v>61373</v>
      </c>
      <c r="H12566" s="1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false" customHeight="true" outlineLevel="0" collapsed="false">
      <c r="A12567" s="1" t="n">
        <f aca="false">MAX($A$2:$A12566)+1</f>
        <v>10967</v>
      </c>
      <c r="C12567" s="1" t="str">
        <f aca="false">IF(H12567="",F12567,H12567)</f>
        <v>Clarke Solar Power Facility</v>
      </c>
      <c r="F12567" s="5"/>
      <c r="G12567" s="1" t="n">
        <v>61374</v>
      </c>
      <c r="H12567" s="1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false" customHeight="true" outlineLevel="0" collapsed="false">
      <c r="A12568" s="1" t="n">
        <f aca="false">MAX($A$2:$A12567)+1</f>
        <v>10968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1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false" customHeight="true" outlineLevel="0" collapsed="false">
      <c r="A12569" s="1" t="n">
        <f aca="false">MAX($A$2:$A12568)+1</f>
        <v>10969</v>
      </c>
      <c r="C12569" s="1" t="str">
        <f aca="false">IF(H12569="",F12569,H12569)</f>
        <v>Cedar Creek PV</v>
      </c>
      <c r="F12569" s="5"/>
      <c r="G12569" s="1" t="n">
        <v>61376</v>
      </c>
      <c r="H12569" s="1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false" customHeight="true" outlineLevel="0" collapsed="false">
      <c r="A12570" s="1" t="n">
        <f aca="false">MAX($A$2:$A12569)+1</f>
        <v>10970</v>
      </c>
      <c r="C12570" s="1" t="str">
        <f aca="false">IF(H12570="",F12570,H12570)</f>
        <v>Amazon - Patterson PV</v>
      </c>
      <c r="F12570" s="5"/>
      <c r="G12570" s="1" t="n">
        <v>61377</v>
      </c>
      <c r="H12570" s="1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false" customHeight="true" outlineLevel="0" collapsed="false">
      <c r="A12571" s="1" t="n">
        <f aca="false">MAX($A$2:$A12570)+1</f>
        <v>10971</v>
      </c>
      <c r="C12571" s="1" t="str">
        <f aca="false">IF(H12571="",F12571,H12571)</f>
        <v>Northern Westchester Hospital</v>
      </c>
      <c r="F12571" s="5"/>
      <c r="G12571" s="1" t="n">
        <v>61378</v>
      </c>
      <c r="H12571" s="1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false" customHeight="true" outlineLevel="0" collapsed="false">
      <c r="A12572" s="1" t="n">
        <f aca="false">MAX($A$2:$A12571)+1</f>
        <v>10972</v>
      </c>
      <c r="C12572" s="1" t="str">
        <f aca="false">IF(H12572="",F12572,H12572)</f>
        <v>DodgeSun</v>
      </c>
      <c r="F12572" s="5"/>
      <c r="G12572" s="1" t="n">
        <v>61379</v>
      </c>
      <c r="H12572" s="1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false" customHeight="true" outlineLevel="0" collapsed="false">
      <c r="A12573" s="1" t="n">
        <f aca="false">MAX($A$2:$A12572)+1</f>
        <v>10973</v>
      </c>
      <c r="C12573" s="1" t="str">
        <f aca="false">IF(H12573="",F12573,H12573)</f>
        <v>Johnson Solar</v>
      </c>
      <c r="F12573" s="5"/>
      <c r="G12573" s="1" t="n">
        <v>61380</v>
      </c>
      <c r="H12573" s="1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false" customHeight="true" outlineLevel="0" collapsed="false">
      <c r="A12574" s="1" t="n">
        <f aca="false">MAX($A$2:$A12573)+1</f>
        <v>10974</v>
      </c>
      <c r="C12574" s="1" t="str">
        <f aca="false">IF(H12574="",F12574,H12574)</f>
        <v>Koppelman Sun</v>
      </c>
      <c r="F12574" s="5"/>
      <c r="G12574" s="1" t="n">
        <v>61381</v>
      </c>
      <c r="H12574" s="1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false" customHeight="true" outlineLevel="0" collapsed="false">
      <c r="A12575" s="1" t="n">
        <f aca="false">MAX($A$2:$A12574)+1</f>
        <v>10975</v>
      </c>
      <c r="C12575" s="1" t="str">
        <f aca="false">IF(H12575="",F12575,H12575)</f>
        <v>Lindstrom Solar</v>
      </c>
      <c r="F12575" s="5"/>
      <c r="G12575" s="1" t="n">
        <v>61382</v>
      </c>
      <c r="H12575" s="1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false" customHeight="true" outlineLevel="0" collapsed="false">
      <c r="A12576" s="1" t="n">
        <f aca="false">MAX($A$2:$A12575)+1</f>
        <v>10976</v>
      </c>
      <c r="C12576" s="1" t="str">
        <f aca="false">IF(H12576="",F12576,H12576)</f>
        <v>Rengstorf Solar</v>
      </c>
      <c r="F12576" s="5"/>
      <c r="G12576" s="1" t="n">
        <v>61383</v>
      </c>
      <c r="H12576" s="1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false" customHeight="true" outlineLevel="0" collapsed="false">
      <c r="A12577" s="1" t="n">
        <f aca="false">MAX($A$2:$A12576)+1</f>
        <v>10977</v>
      </c>
      <c r="C12577" s="1" t="str">
        <f aca="false">IF(H12577="",F12577,H12577)</f>
        <v>St. Cloud Solar</v>
      </c>
      <c r="F12577" s="5"/>
      <c r="G12577" s="1" t="n">
        <v>61384</v>
      </c>
      <c r="H12577" s="1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false" customHeight="true" outlineLevel="0" collapsed="false">
      <c r="A12578" s="1" t="n">
        <f aca="false">MAX($A$2:$A12577)+1</f>
        <v>10978</v>
      </c>
      <c r="C12578" s="1" t="str">
        <f aca="false">IF(H12578="",F12578,H12578)</f>
        <v>Georgia LFG Oak Grove Plant</v>
      </c>
      <c r="F12578" s="5"/>
      <c r="G12578" s="1" t="n">
        <v>61385</v>
      </c>
      <c r="H12578" s="1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false" customHeight="true" outlineLevel="0" collapsed="false">
      <c r="A12579" s="1" t="n">
        <f aca="false">MAX($A$2:$A12578)+1</f>
        <v>10979</v>
      </c>
      <c r="C12579" s="1" t="str">
        <f aca="false">IF(H12579="",F12579,H12579)</f>
        <v>Georgia LFG Pine Ridge Plant</v>
      </c>
      <c r="F12579" s="5"/>
      <c r="G12579" s="1" t="n">
        <v>61386</v>
      </c>
      <c r="H12579" s="1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false" customHeight="true" outlineLevel="0" collapsed="false">
      <c r="A12580" s="1" t="n">
        <f aca="false">MAX($A$2:$A12579)+1</f>
        <v>10980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1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false" customHeight="true" outlineLevel="0" collapsed="false">
      <c r="A12581" s="1" t="n">
        <f aca="false">MAX($A$2:$A12580)+1</f>
        <v>10981</v>
      </c>
      <c r="C12581" s="1" t="str">
        <f aca="false">IF(H12581="",F12581,H12581)</f>
        <v>AEP Jacksonville Solar Project</v>
      </c>
      <c r="F12581" s="5"/>
      <c r="G12581" s="1" t="n">
        <v>61388</v>
      </c>
      <c r="H12581" s="1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false" customHeight="true" outlineLevel="0" collapsed="false">
      <c r="A12582" s="1" t="n">
        <f aca="false">MAX($A$2:$A12581)+1</f>
        <v>10982</v>
      </c>
      <c r="C12582" s="1" t="str">
        <f aca="false">IF(H12582="",F12582,H12582)</f>
        <v>Letchworth Solar Project</v>
      </c>
      <c r="F12582" s="5"/>
      <c r="G12582" s="1" t="n">
        <v>61389</v>
      </c>
      <c r="H12582" s="1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false" customHeight="true" outlineLevel="0" collapsed="false">
      <c r="A12583" s="1" t="n">
        <f aca="false">MAX($A$2:$A12582)+1</f>
        <v>10983</v>
      </c>
      <c r="C12583" s="1" t="str">
        <f aca="false">IF(H12583="",F12583,H12583)</f>
        <v>Pomerado Energy Storage, LLC</v>
      </c>
      <c r="F12583" s="5"/>
      <c r="G12583" s="1" t="n">
        <v>61390</v>
      </c>
      <c r="H12583" s="1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false" customHeight="true" outlineLevel="0" collapsed="false">
      <c r="A12584" s="1" t="n">
        <f aca="false">MAX($A$2:$A12583)+1</f>
        <v>10984</v>
      </c>
      <c r="C12584" s="1" t="str">
        <f aca="false">IF(H12584="",F12584,H12584)</f>
        <v>A.J. Mihm Generating Station</v>
      </c>
      <c r="F12584" s="5"/>
      <c r="G12584" s="1" t="n">
        <v>61391</v>
      </c>
      <c r="H12584" s="1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false" customHeight="true" outlineLevel="0" collapsed="false">
      <c r="A12585" s="1" t="n">
        <f aca="false">MAX($A$2:$A12584)+1</f>
        <v>10985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1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false" customHeight="true" outlineLevel="0" collapsed="false">
      <c r="A12586" s="1" t="n">
        <f aca="false">MAX($A$2:$A12585)+1</f>
        <v>10986</v>
      </c>
      <c r="C12586" s="1" t="str">
        <f aca="false">IF(H12586="",F12586,H12586)</f>
        <v>Boswell Wind I</v>
      </c>
      <c r="F12586" s="5"/>
      <c r="G12586" s="1" t="n">
        <v>61393</v>
      </c>
      <c r="H12586" s="1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false" customHeight="true" outlineLevel="0" collapsed="false">
      <c r="A12587" s="1" t="n">
        <f aca="false">MAX($A$2:$A12586)+1</f>
        <v>10987</v>
      </c>
      <c r="C12587" s="1" t="str">
        <f aca="false">IF(H12587="",F12587,H12587)</f>
        <v>Boswell Wind II</v>
      </c>
      <c r="F12587" s="5"/>
      <c r="G12587" s="1" t="n">
        <v>61394</v>
      </c>
      <c r="H12587" s="1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false" customHeight="true" outlineLevel="0" collapsed="false">
      <c r="A12588" s="1" t="n">
        <f aca="false">MAX($A$2:$A12587)+1</f>
        <v>10988</v>
      </c>
      <c r="C12588" s="1" t="str">
        <f aca="false">IF(H12588="",F12588,H12588)</f>
        <v>Boswell Wind III</v>
      </c>
      <c r="F12588" s="5"/>
      <c r="G12588" s="1" t="n">
        <v>61395</v>
      </c>
      <c r="H12588" s="1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false" customHeight="true" outlineLevel="0" collapsed="false">
      <c r="A12589" s="1" t="n">
        <f aca="false">MAX($A$2:$A12588)+1</f>
        <v>10989</v>
      </c>
      <c r="C12589" s="1" t="str">
        <f aca="false">IF(H12589="",F12589,H12589)</f>
        <v>Boswell Wind IV</v>
      </c>
      <c r="F12589" s="5"/>
      <c r="G12589" s="1" t="n">
        <v>61396</v>
      </c>
      <c r="H12589" s="1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false" customHeight="true" outlineLevel="0" collapsed="false">
      <c r="A12590" s="1" t="n">
        <f aca="false">MAX($A$2:$A12589)+1</f>
        <v>10990</v>
      </c>
      <c r="C12590" s="1" t="str">
        <f aca="false">IF(H12590="",F12590,H12590)</f>
        <v>Georgia Power at Jakin GA PV</v>
      </c>
      <c r="F12590" s="5"/>
      <c r="G12590" s="1" t="n">
        <v>61397</v>
      </c>
      <c r="H12590" s="1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false" customHeight="true" outlineLevel="0" collapsed="false">
      <c r="A12591" s="1" t="n">
        <f aca="false">MAX($A$2:$A12590)+1</f>
        <v>10991</v>
      </c>
      <c r="C12591" s="1" t="str">
        <f aca="false">IF(H12591="",F12591,H12591)</f>
        <v>Canis Major Solar Farm</v>
      </c>
      <c r="F12591" s="5"/>
      <c r="G12591" s="1" t="n">
        <v>61398</v>
      </c>
      <c r="H12591" s="1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false" customHeight="true" outlineLevel="0" collapsed="false">
      <c r="A12592" s="1" t="n">
        <f aca="false">MAX($A$2:$A12591)+1</f>
        <v>10992</v>
      </c>
      <c r="C12592" s="1" t="str">
        <f aca="false">IF(H12592="",F12592,H12592)</f>
        <v>Ashby Duffy Solar Farm</v>
      </c>
      <c r="F12592" s="5"/>
      <c r="G12592" s="1" t="n">
        <v>61399</v>
      </c>
      <c r="H12592" s="1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false" customHeight="true" outlineLevel="0" collapsed="false">
      <c r="A12593" s="1" t="n">
        <f aca="false">MAX($A$2:$A12592)+1</f>
        <v>10993</v>
      </c>
      <c r="C12593" s="1" t="str">
        <f aca="false">IF(H12593="",F12593,H12593)</f>
        <v>Bluegrove Wind</v>
      </c>
      <c r="F12593" s="5"/>
      <c r="G12593" s="1" t="n">
        <v>61400</v>
      </c>
      <c r="H12593" s="1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false" customHeight="true" outlineLevel="0" collapsed="false">
      <c r="A12594" s="1" t="n">
        <f aca="false">MAX($A$2:$A12593)+1</f>
        <v>10994</v>
      </c>
      <c r="C12594" s="1" t="str">
        <f aca="false">IF(H12594="",F12594,H12594)</f>
        <v>Byers Wind</v>
      </c>
      <c r="F12594" s="5"/>
      <c r="G12594" s="1" t="n">
        <v>61401</v>
      </c>
      <c r="H12594" s="1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false" customHeight="true" outlineLevel="0" collapsed="false">
      <c r="A12595" s="1" t="n">
        <f aca="false">MAX($A$2:$A12594)+1</f>
        <v>10995</v>
      </c>
      <c r="C12595" s="1" t="str">
        <f aca="false">IF(H12595="",F12595,H12595)</f>
        <v>Foard City Wind</v>
      </c>
      <c r="F12595" s="5"/>
      <c r="G12595" s="1" t="n">
        <v>61402</v>
      </c>
      <c r="H12595" s="1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false" customHeight="true" outlineLevel="0" collapsed="false">
      <c r="A12596" s="1" t="n">
        <f aca="false">MAX($A$2:$A12595)+1</f>
        <v>10996</v>
      </c>
      <c r="C12596" s="1" t="str">
        <f aca="false">IF(H12596="",F12596,H12596)</f>
        <v>Deep Branch Farm</v>
      </c>
      <c r="F12596" s="5"/>
      <c r="G12596" s="1" t="n">
        <v>61403</v>
      </c>
      <c r="H12596" s="1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false" customHeight="true" outlineLevel="0" collapsed="false">
      <c r="A12597" s="1" t="n">
        <f aca="false">MAX($A$2:$A12596)+1</f>
        <v>10997</v>
      </c>
      <c r="C12597" s="1" t="str">
        <f aca="false">IF(H12597="",F12597,H12597)</f>
        <v>Pikeville Farm</v>
      </c>
      <c r="F12597" s="5"/>
      <c r="G12597" s="1" t="n">
        <v>61404</v>
      </c>
      <c r="H12597" s="1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false" customHeight="true" outlineLevel="0" collapsed="false">
      <c r="A12598" s="1" t="n">
        <f aca="false">MAX($A$2:$A12597)+1</f>
        <v>10998</v>
      </c>
      <c r="C12598" s="1" t="str">
        <f aca="false">IF(H12598="",F12598,H12598)</f>
        <v>Moorings Farm 2</v>
      </c>
      <c r="F12598" s="5"/>
      <c r="G12598" s="1" t="n">
        <v>61405</v>
      </c>
      <c r="H12598" s="1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false" customHeight="true" outlineLevel="0" collapsed="false">
      <c r="A12599" s="1" t="n">
        <f aca="false">MAX($A$2:$A12598)+1</f>
        <v>10999</v>
      </c>
      <c r="C12599" s="1" t="str">
        <f aca="false">IF(H12599="",F12599,H12599)</f>
        <v>Essex Solar Center</v>
      </c>
      <c r="F12599" s="5"/>
      <c r="G12599" s="1" t="n">
        <v>61406</v>
      </c>
      <c r="H12599" s="1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false" customHeight="true" outlineLevel="0" collapsed="false">
      <c r="A12600" s="1" t="n">
        <f aca="false">MAX($A$2:$A12599)+1</f>
        <v>11000</v>
      </c>
      <c r="C12600" s="1" t="str">
        <f aca="false">IF(H12600="",F12600,H12600)</f>
        <v>Cottonwood Wind Energy Center</v>
      </c>
      <c r="F12600" s="5"/>
      <c r="G12600" s="1" t="n">
        <v>61407</v>
      </c>
      <c r="H12600" s="1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false" customHeight="true" outlineLevel="0" collapsed="false">
      <c r="A12601" s="1" t="n">
        <f aca="false">MAX($A$2:$A12600)+1</f>
        <v>11001</v>
      </c>
      <c r="C12601" s="1" t="str">
        <f aca="false">IF(H12601="",F12601,H12601)</f>
        <v>Canis Minor Solar Farm</v>
      </c>
      <c r="F12601" s="5"/>
      <c r="G12601" s="1" t="n">
        <v>61408</v>
      </c>
      <c r="H12601" s="1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false" customHeight="true" outlineLevel="0" collapsed="false">
      <c r="A12602" s="1" t="n">
        <f aca="false">MAX($A$2:$A12601)+1</f>
        <v>11002</v>
      </c>
      <c r="C12602" s="1" t="str">
        <f aca="false">IF(H12602="",F12602,H12602)</f>
        <v>Highway 56 Solar</v>
      </c>
      <c r="F12602" s="5"/>
      <c r="G12602" s="1" t="n">
        <v>61409</v>
      </c>
      <c r="H12602" s="1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false" customHeight="true" outlineLevel="0" collapsed="false">
      <c r="A12603" s="1" t="n">
        <f aca="false">MAX($A$2:$A12602)+1</f>
        <v>11003</v>
      </c>
      <c r="C12603" s="1" t="str">
        <f aca="false">IF(H12603="",F12603,H12603)</f>
        <v>Whitesboro Solar</v>
      </c>
      <c r="F12603" s="5"/>
      <c r="G12603" s="1" t="n">
        <v>61410</v>
      </c>
      <c r="H12603" s="1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false" customHeight="true" outlineLevel="0" collapsed="false">
      <c r="A12604" s="1" t="n">
        <f aca="false">MAX($A$2:$A12603)+1</f>
        <v>11004</v>
      </c>
      <c r="C12604" s="1" t="str">
        <f aca="false">IF(H12604="",F12604,H12604)</f>
        <v>Whitesboro Solar II</v>
      </c>
      <c r="F12604" s="5"/>
      <c r="G12604" s="1" t="n">
        <v>61411</v>
      </c>
      <c r="H12604" s="1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false" customHeight="true" outlineLevel="0" collapsed="false">
      <c r="A12605" s="1" t="n">
        <f aca="false">MAX($A$2:$A12604)+1</f>
        <v>11005</v>
      </c>
      <c r="C12605" s="1" t="str">
        <f aca="false">IF(H12605="",F12605,H12605)</f>
        <v>Latitude Solar Center</v>
      </c>
      <c r="F12605" s="5"/>
      <c r="G12605" s="1" t="n">
        <v>61412</v>
      </c>
      <c r="H12605" s="1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false" customHeight="true" outlineLevel="0" collapsed="false">
      <c r="A12606" s="1" t="n">
        <f aca="false">MAX($A$2:$A12605)+1</f>
        <v>11006</v>
      </c>
      <c r="C12606" s="1" t="str">
        <f aca="false">IF(H12606="",F12606,H12606)</f>
        <v>NYC-HH - CONEY ISLAND HOSPITAL</v>
      </c>
      <c r="F12606" s="5"/>
      <c r="G12606" s="1" t="n">
        <v>61413</v>
      </c>
      <c r="H12606" s="1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false" customHeight="true" outlineLevel="0" collapsed="false">
      <c r="A12607" s="1" t="n">
        <f aca="false">MAX($A$2:$A12606)+1</f>
        <v>11007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1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false" customHeight="true" outlineLevel="0" collapsed="false">
      <c r="A12608" s="1" t="n">
        <f aca="false">MAX($A$2:$A12607)+1</f>
        <v>11008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1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false" customHeight="true" outlineLevel="0" collapsed="false">
      <c r="A12609" s="1" t="n">
        <f aca="false">MAX($A$2:$A12608)+1</f>
        <v>11009</v>
      </c>
      <c r="C12609" s="1" t="str">
        <f aca="false">IF(H12609="",F12609,H12609)</f>
        <v>Mount Sinai Hospital</v>
      </c>
      <c r="F12609" s="5"/>
      <c r="G12609" s="1" t="n">
        <v>61416</v>
      </c>
      <c r="H12609" s="1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false" customHeight="true" outlineLevel="0" collapsed="false">
      <c r="A12610" s="1" t="n">
        <f aca="false">MAX($A$2:$A12609)+1</f>
        <v>11010</v>
      </c>
      <c r="C12610" s="1" t="str">
        <f aca="false">IF(H12610="",F12610,H12610)</f>
        <v>Gopher Creek Wind Farm</v>
      </c>
      <c r="F12610" s="5"/>
      <c r="G12610" s="1" t="n">
        <v>61417</v>
      </c>
      <c r="H12610" s="1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false" customHeight="true" outlineLevel="0" collapsed="false">
      <c r="A12611" s="1" t="n">
        <f aca="false">MAX($A$2:$A12610)+1</f>
        <v>11011</v>
      </c>
      <c r="C12611" s="1" t="str">
        <f aca="false">IF(H12611="",F12611,H12611)</f>
        <v>Valencia 1 Solar CA</v>
      </c>
      <c r="F12611" s="5"/>
      <c r="G12611" s="1" t="n">
        <v>61418</v>
      </c>
      <c r="H12611" s="1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false" customHeight="true" outlineLevel="0" collapsed="false">
      <c r="A12612" s="1" t="n">
        <f aca="false">MAX($A$2:$A12611)+1</f>
        <v>11012</v>
      </c>
      <c r="C12612" s="1" t="str">
        <f aca="false">IF(H12612="",F12612,H12612)</f>
        <v>One Ten Partners PV</v>
      </c>
      <c r="F12612" s="5"/>
      <c r="G12612" s="1" t="n">
        <v>61419</v>
      </c>
      <c r="H12612" s="1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false" customHeight="true" outlineLevel="0" collapsed="false">
      <c r="A12613" s="1" t="n">
        <f aca="false">MAX($A$2:$A12612)+1</f>
        <v>11013</v>
      </c>
      <c r="C12613" s="1" t="str">
        <f aca="false">IF(H12613="",F12613,H12613)</f>
        <v>Merced 1 PV</v>
      </c>
      <c r="F12613" s="5"/>
      <c r="G12613" s="1" t="n">
        <v>61420</v>
      </c>
      <c r="H12613" s="1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false" customHeight="true" outlineLevel="0" collapsed="false">
      <c r="A12614" s="1" t="n">
        <f aca="false">MAX($A$2:$A12613)+1</f>
        <v>11014</v>
      </c>
      <c r="C12614" s="1" t="str">
        <f aca="false">IF(H12614="",F12614,H12614)</f>
        <v>Madera 1 PV</v>
      </c>
      <c r="F12614" s="5"/>
      <c r="G12614" s="1" t="n">
        <v>61421</v>
      </c>
      <c r="H12614" s="1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false" customHeight="true" outlineLevel="0" collapsed="false">
      <c r="A12615" s="1" t="n">
        <f aca="false">MAX($A$2:$A12614)+1</f>
        <v>11015</v>
      </c>
      <c r="C12615" s="1" t="str">
        <f aca="false">IF(H12615="",F12615,H12615)</f>
        <v>Southampton Solar, LLC</v>
      </c>
      <c r="F12615" s="5"/>
      <c r="G12615" s="1" t="n">
        <v>61422</v>
      </c>
      <c r="H12615" s="1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false" customHeight="true" outlineLevel="0" collapsed="false">
      <c r="A12616" s="1" t="n">
        <f aca="false">MAX($A$2:$A12615)+1</f>
        <v>11016</v>
      </c>
      <c r="C12616" s="1" t="str">
        <f aca="false">IF(H12616="",F12616,H12616)</f>
        <v>OR Solar 5, LLC</v>
      </c>
      <c r="F12616" s="5"/>
      <c r="G12616" s="1" t="n">
        <v>61423</v>
      </c>
      <c r="H12616" s="1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false" customHeight="true" outlineLevel="0" collapsed="false">
      <c r="A12617" s="1" t="n">
        <f aca="false">MAX($A$2:$A12616)+1</f>
        <v>11017</v>
      </c>
      <c r="C12617" s="1" t="str">
        <f aca="false">IF(H12617="",F12617,H12617)</f>
        <v>OR Solar 8, LLC</v>
      </c>
      <c r="F12617" s="5"/>
      <c r="G12617" s="1" t="n">
        <v>61424</v>
      </c>
      <c r="H12617" s="1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false" customHeight="true" outlineLevel="0" collapsed="false">
      <c r="A12618" s="1" t="n">
        <f aca="false">MAX($A$2:$A12617)+1</f>
        <v>11018</v>
      </c>
      <c r="C12618" s="1" t="str">
        <f aca="false">IF(H12618="",F12618,H12618)</f>
        <v>Coyote Ridge Community Solar</v>
      </c>
      <c r="F12618" s="5"/>
      <c r="G12618" s="1" t="n">
        <v>61425</v>
      </c>
      <c r="H12618" s="1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false" customHeight="true" outlineLevel="0" collapsed="false">
      <c r="A12619" s="1" t="n">
        <f aca="false">MAX($A$2:$A12618)+1</f>
        <v>11019</v>
      </c>
      <c r="C12619" s="1" t="str">
        <f aca="false">IF(H12619="",F12619,H12619)</f>
        <v>Gopher CSG</v>
      </c>
      <c r="F12619" s="5"/>
      <c r="G12619" s="1" t="n">
        <v>61426</v>
      </c>
      <c r="H12619" s="1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false" customHeight="true" outlineLevel="0" collapsed="false">
      <c r="A12620" s="1" t="n">
        <f aca="false">MAX($A$2:$A12619)+1</f>
        <v>11020</v>
      </c>
      <c r="C12620" s="1" t="str">
        <f aca="false">IF(H12620="",F12620,H12620)</f>
        <v>Richmond CSG</v>
      </c>
      <c r="F12620" s="5"/>
      <c r="G12620" s="1" t="n">
        <v>61427</v>
      </c>
      <c r="H12620" s="1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false" customHeight="true" outlineLevel="0" collapsed="false">
      <c r="A12621" s="1" t="n">
        <f aca="false">MAX($A$2:$A12620)+1</f>
        <v>11021</v>
      </c>
      <c r="C12621" s="1" t="str">
        <f aca="false">IF(H12621="",F12621,H12621)</f>
        <v>Taylor Falls CSG</v>
      </c>
      <c r="F12621" s="5"/>
      <c r="G12621" s="1" t="n">
        <v>61428</v>
      </c>
      <c r="H12621" s="1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false" customHeight="true" outlineLevel="0" collapsed="false">
      <c r="A12622" s="1" t="n">
        <f aca="false">MAX($A$2:$A12621)+1</f>
        <v>11022</v>
      </c>
      <c r="C12622" s="1" t="str">
        <f aca="false">IF(H12622="",F12622,H12622)</f>
        <v>Big George PV</v>
      </c>
      <c r="F12622" s="5"/>
      <c r="G12622" s="1" t="n">
        <v>61429</v>
      </c>
      <c r="H12622" s="1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false" customHeight="true" outlineLevel="0" collapsed="false">
      <c r="A12623" s="1" t="n">
        <f aca="false">MAX($A$2:$A12622)+1</f>
        <v>11023</v>
      </c>
      <c r="C12623" s="1" t="str">
        <f aca="false">IF(H12623="",F12623,H12623)</f>
        <v>OR Solar 6, LLC</v>
      </c>
      <c r="F12623" s="5"/>
      <c r="G12623" s="1" t="n">
        <v>61430</v>
      </c>
      <c r="H12623" s="1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false" customHeight="true" outlineLevel="0" collapsed="false">
      <c r="A12624" s="1" t="n">
        <f aca="false">MAX($A$2:$A12623)+1</f>
        <v>11024</v>
      </c>
      <c r="C12624" s="1" t="str">
        <f aca="false">IF(H12624="",F12624,H12624)</f>
        <v>Beacon BESS 1</v>
      </c>
      <c r="F12624" s="5"/>
      <c r="G12624" s="1" t="n">
        <v>61431</v>
      </c>
      <c r="H12624" s="1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false" customHeight="true" outlineLevel="0" collapsed="false">
      <c r="A12625" s="1" t="n">
        <f aca="false">MAX($A$2:$A12624)+1</f>
        <v>11025</v>
      </c>
      <c r="C12625" s="1" t="str">
        <f aca="false">IF(H12625="",F12625,H12625)</f>
        <v>SCE&amp;G Curie CSG</v>
      </c>
      <c r="F12625" s="5"/>
      <c r="G12625" s="1" t="n">
        <v>61432</v>
      </c>
      <c r="H12625" s="1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false" customHeight="true" outlineLevel="0" collapsed="false">
      <c r="A12626" s="1" t="n">
        <f aca="false">MAX($A$2:$A12625)+1</f>
        <v>11026</v>
      </c>
      <c r="C12626" s="1" t="str">
        <f aca="false">IF(H12626="",F12626,H12626)</f>
        <v>SCE&amp;G Nimitz CSG</v>
      </c>
      <c r="F12626" s="5"/>
      <c r="G12626" s="1" t="n">
        <v>61433</v>
      </c>
      <c r="H12626" s="1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false" customHeight="true" outlineLevel="0" collapsed="false">
      <c r="A12627" s="1" t="n">
        <f aca="false">MAX($A$2:$A12626)+1</f>
        <v>11027</v>
      </c>
      <c r="C12627" s="1" t="str">
        <f aca="false">IF(H12627="",F12627,H12627)</f>
        <v>SCE&amp;G Springfield CSG</v>
      </c>
      <c r="F12627" s="5"/>
      <c r="G12627" s="1" t="n">
        <v>61434</v>
      </c>
      <c r="H12627" s="1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false" customHeight="true" outlineLevel="0" collapsed="false">
      <c r="A12628" s="1" t="n">
        <f aca="false">MAX($A$2:$A12627)+1</f>
        <v>11028</v>
      </c>
      <c r="C12628" s="1" t="str">
        <f aca="false">IF(H12628="",F12628,H12628)</f>
        <v>DG AMP Solar Coldwater</v>
      </c>
      <c r="F12628" s="5"/>
      <c r="G12628" s="1" t="n">
        <v>61435</v>
      </c>
      <c r="H12628" s="1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false" customHeight="true" outlineLevel="0" collapsed="false">
      <c r="A12629" s="1" t="n">
        <f aca="false">MAX($A$2:$A12628)+1</f>
        <v>11029</v>
      </c>
      <c r="C12629" s="1" t="str">
        <f aca="false">IF(H12629="",F12629,H12629)</f>
        <v>DG AMP Solar Orrville 3</v>
      </c>
      <c r="F12629" s="5"/>
      <c r="G12629" s="1" t="n">
        <v>61436</v>
      </c>
      <c r="H12629" s="1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false" customHeight="true" outlineLevel="0" collapsed="false">
      <c r="A12630" s="1" t="n">
        <f aca="false">MAX($A$2:$A12629)+1</f>
        <v>11030</v>
      </c>
      <c r="C12630" s="1" t="str">
        <f aca="false">IF(H12630="",F12630,H12630)</f>
        <v>DG AMP Solar Versailles</v>
      </c>
      <c r="F12630" s="5"/>
      <c r="G12630" s="1" t="n">
        <v>61437</v>
      </c>
      <c r="H12630" s="1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false" customHeight="true" outlineLevel="0" collapsed="false">
      <c r="A12631" s="1" t="n">
        <f aca="false">MAX($A$2:$A12630)+1</f>
        <v>11031</v>
      </c>
      <c r="C12631" s="1" t="str">
        <f aca="false">IF(H12631="",F12631,H12631)</f>
        <v>DG AMP Solar Jackson Center</v>
      </c>
      <c r="F12631" s="5"/>
      <c r="G12631" s="1" t="n">
        <v>61438</v>
      </c>
      <c r="H12631" s="1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false" customHeight="true" outlineLevel="0" collapsed="false">
      <c r="A12632" s="1" t="n">
        <f aca="false">MAX($A$2:$A12631)+1</f>
        <v>11032</v>
      </c>
      <c r="C12632" s="1" t="str">
        <f aca="false">IF(H12632="",F12632,H12632)</f>
        <v>Panasonic Carport Solar</v>
      </c>
      <c r="F12632" s="5"/>
      <c r="G12632" s="1" t="n">
        <v>61439</v>
      </c>
      <c r="H12632" s="1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false" customHeight="true" outlineLevel="0" collapsed="false">
      <c r="A12633" s="1" t="n">
        <f aca="false">MAX($A$2:$A12632)+1</f>
        <v>11033</v>
      </c>
      <c r="C12633" s="1" t="str">
        <f aca="false">IF(H12633="",F12633,H12633)</f>
        <v>Denver Braswell PV</v>
      </c>
      <c r="F12633" s="5"/>
      <c r="G12633" s="1" t="n">
        <v>61441</v>
      </c>
      <c r="H12633" s="1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false" customHeight="true" outlineLevel="0" collapsed="false">
      <c r="A12634" s="1" t="n">
        <f aca="false">MAX($A$2:$A12633)+1</f>
        <v>11034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1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false" customHeight="true" outlineLevel="0" collapsed="false">
      <c r="A12635" s="1" t="n">
        <f aca="false">MAX($A$2:$A12634)+1</f>
        <v>11035</v>
      </c>
      <c r="C12635" s="1" t="str">
        <f aca="false">IF(H12635="",F12635,H12635)</f>
        <v>Foundation Mann Packing</v>
      </c>
      <c r="F12635" s="5"/>
      <c r="G12635" s="1" t="n">
        <v>61443</v>
      </c>
      <c r="H12635" s="1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false" customHeight="true" outlineLevel="0" collapsed="false">
      <c r="A12636" s="1" t="n">
        <f aca="false">MAX($A$2:$A12635)+1</f>
        <v>11036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1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false" customHeight="true" outlineLevel="0" collapsed="false">
      <c r="A12637" s="1" t="n">
        <f aca="false">MAX($A$2:$A12636)+1</f>
        <v>11037</v>
      </c>
      <c r="C12637" s="1" t="str">
        <f aca="false">IF(H12637="",F12637,H12637)</f>
        <v>RE Gaskell West 1 LLC</v>
      </c>
      <c r="F12637" s="5"/>
      <c r="G12637" s="1" t="n">
        <v>61445</v>
      </c>
      <c r="H12637" s="1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false" customHeight="true" outlineLevel="0" collapsed="false">
      <c r="A12638" s="1" t="n">
        <f aca="false">MAX($A$2:$A12637)+1</f>
        <v>11038</v>
      </c>
      <c r="C12638" s="1" t="str">
        <f aca="false">IF(H12638="",F12638,H12638)</f>
        <v>RE Gaskell West 2 LLC</v>
      </c>
      <c r="F12638" s="5"/>
      <c r="G12638" s="1" t="n">
        <v>61446</v>
      </c>
      <c r="H12638" s="1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false" customHeight="true" outlineLevel="0" collapsed="false">
      <c r="A12639" s="1" t="n">
        <f aca="false">MAX($A$2:$A12638)+1</f>
        <v>11039</v>
      </c>
      <c r="C12639" s="1" t="str">
        <f aca="false">IF(H12639="",F12639,H12639)</f>
        <v>RE Gaskell West 3 LLC</v>
      </c>
      <c r="F12639" s="5"/>
      <c r="G12639" s="1" t="n">
        <v>61447</v>
      </c>
      <c r="H12639" s="1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false" customHeight="true" outlineLevel="0" collapsed="false">
      <c r="A12640" s="1" t="n">
        <f aca="false">MAX($A$2:$A12639)+1</f>
        <v>11040</v>
      </c>
      <c r="C12640" s="1" t="str">
        <f aca="false">IF(H12640="",F12640,H12640)</f>
        <v>RE Gaskell West 4 LLC</v>
      </c>
      <c r="F12640" s="5"/>
      <c r="G12640" s="1" t="n">
        <v>61448</v>
      </c>
      <c r="H12640" s="1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false" customHeight="true" outlineLevel="0" collapsed="false">
      <c r="A12641" s="1" t="n">
        <f aca="false">MAX($A$2:$A12640)+1</f>
        <v>11041</v>
      </c>
      <c r="C12641" s="1" t="str">
        <f aca="false">IF(H12641="",F12641,H12641)</f>
        <v>RE Gaskell West 5 LLC</v>
      </c>
      <c r="F12641" s="5"/>
      <c r="G12641" s="1" t="n">
        <v>61449</v>
      </c>
      <c r="H12641" s="1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fals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1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fals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1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fals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1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fals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1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fals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1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fals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1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fals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1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false" customHeight="true" outlineLevel="0" collapsed="false">
      <c r="A12649" s="1" t="n">
        <f aca="false">A11779</f>
        <v>10183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H12649" s="1"/>
      <c r="K12649" s="1" t="s">
        <v>8331</v>
      </c>
    </row>
    <row r="12650" customFormat="false" ht="15" hidden="fals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1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fals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H12651" s="1"/>
      <c r="K12651" s="1" t="s">
        <v>17590</v>
      </c>
    </row>
    <row r="12652" customFormat="false" ht="15" hidden="fals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1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fals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1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fals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1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fals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1" t="s">
        <v>2237</v>
      </c>
      <c r="I12655" s="1" t="n">
        <v>15466</v>
      </c>
      <c r="J12655" s="1" t="s">
        <v>64</v>
      </c>
    </row>
    <row r="12656" customFormat="false" ht="15" hidden="fals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1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fals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1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fals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H12658" s="1"/>
      <c r="K12658" s="1" t="s">
        <v>17590</v>
      </c>
    </row>
    <row r="12659" customFormat="false" ht="15" hidden="fals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1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fals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1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fals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1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fals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1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false" customHeight="true" outlineLevel="0" collapsed="false">
      <c r="A12663" s="1" t="n">
        <f aca="false">A12192</f>
        <v>10593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H12663" s="1"/>
      <c r="K12663" s="1" t="s">
        <v>17590</v>
      </c>
    </row>
    <row r="12664" customFormat="false" ht="15" hidden="fals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1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false" customHeight="true" outlineLevel="0" collapsed="false">
      <c r="A12665" s="1" t="n">
        <f aca="false">A10506</f>
        <v>4999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H12665" s="1"/>
      <c r="K12665" s="1" t="s">
        <v>17590</v>
      </c>
    </row>
    <row r="12666" customFormat="false" ht="15" hidden="fals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1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false" customHeight="true" outlineLevel="0" collapsed="false">
      <c r="A12667" s="1" t="n">
        <f aca="false">MAX($A$2:$A12666)+1</f>
        <v>11042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H12667" s="1"/>
      <c r="K12667" s="1" t="s">
        <v>17590</v>
      </c>
    </row>
    <row r="12668" customFormat="false" ht="15" hidden="fals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H12668" s="1"/>
      <c r="K12668" s="1" t="s">
        <v>17590</v>
      </c>
    </row>
    <row r="12669" customFormat="false" ht="15" hidden="fals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H12669" s="1"/>
      <c r="K12669" s="1" t="s">
        <v>17590</v>
      </c>
    </row>
    <row r="12670" customFormat="false" ht="15" hidden="fals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H12670" s="1"/>
      <c r="K12670" s="1" t="s">
        <v>17590</v>
      </c>
    </row>
    <row r="12671" customFormat="false" ht="15" hidden="false" customHeight="true" outlineLevel="0" collapsed="false">
      <c r="A12671" s="1" t="n">
        <f aca="false">MAX($A$2:$A12670)+1</f>
        <v>11043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H12671" s="1"/>
      <c r="K12671" s="1" t="s">
        <v>17590</v>
      </c>
    </row>
    <row r="12672" customFormat="false" ht="15" hidden="fals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H12672" s="1"/>
      <c r="K12672" s="1" t="s">
        <v>17590</v>
      </c>
    </row>
    <row r="12673" customFormat="false" ht="15" hidden="false" customHeight="true" outlineLevel="0" collapsed="false">
      <c r="A12673" s="1" t="n">
        <f aca="false">A11591</f>
        <v>9996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H12673" s="1"/>
      <c r="K12673" s="1" t="s">
        <v>17590</v>
      </c>
    </row>
    <row r="12674" customFormat="false" ht="15" hidden="false" customHeight="true" outlineLevel="0" collapsed="false">
      <c r="A12674" s="1" t="n">
        <f aca="false">A11796</f>
        <v>10200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H12674" s="1"/>
      <c r="K12674" s="1" t="s">
        <v>17590</v>
      </c>
    </row>
    <row r="12675" customFormat="false" ht="15" hidden="false" customHeight="true" outlineLevel="0" collapsed="false">
      <c r="A12675" s="1" t="n">
        <f aca="false">A11928</f>
        <v>10332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H12675" s="1"/>
      <c r="K12675" s="1" t="s">
        <v>17590</v>
      </c>
    </row>
    <row r="12676" customFormat="false" ht="15" hidden="false" customHeight="true" outlineLevel="0" collapsed="false">
      <c r="A12676" s="1" t="n">
        <f aca="false">MAX($A$2:$A12675)+1</f>
        <v>11044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H12676" s="1"/>
      <c r="K12676" s="1" t="s">
        <v>17590</v>
      </c>
    </row>
    <row r="12677" customFormat="false" ht="15" hidden="false" customHeight="true" outlineLevel="0" collapsed="false">
      <c r="A12677" s="1" t="n">
        <f aca="false">MAX($A$2:$A12676)+1</f>
        <v>11045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H12677" s="1"/>
      <c r="K12677" s="1" t="s">
        <v>17590</v>
      </c>
    </row>
    <row r="12678" customFormat="false" ht="15" hidden="false" customHeight="true" outlineLevel="0" collapsed="false">
      <c r="A12678" s="1" t="n">
        <f aca="false">MAX($A$2:$A12677)+1</f>
        <v>11046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H12678" s="1"/>
      <c r="K12678" s="1" t="s">
        <v>17590</v>
      </c>
    </row>
    <row r="12679" customFormat="false" ht="15" hidden="false" customHeight="true" outlineLevel="0" collapsed="false">
      <c r="A12679" s="1" t="n">
        <f aca="false">MAX($A$2:$A12678)+1</f>
        <v>11047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H12679" s="1"/>
      <c r="K12679" s="1" t="s">
        <v>17590</v>
      </c>
    </row>
    <row r="12680" customFormat="false" ht="15" hidden="fals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H12680" s="1"/>
      <c r="K12680" s="1" t="s">
        <v>17590</v>
      </c>
    </row>
    <row r="12681" customFormat="false" ht="15" hidden="false" customHeight="true" outlineLevel="0" collapsed="false">
      <c r="A12681" s="1" t="n">
        <f aca="false">MAX($A$2:$A12680)+1</f>
        <v>11048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H12681" s="1"/>
      <c r="K12681" s="1" t="s">
        <v>17590</v>
      </c>
    </row>
    <row r="12682" customFormat="false" ht="15" hidden="false" customHeight="true" outlineLevel="0" collapsed="false">
      <c r="A12682" s="1" t="n">
        <f aca="false">MAX($A$2:$A12681)+1</f>
        <v>11049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H12682" s="1"/>
      <c r="K12682" s="1" t="s">
        <v>17590</v>
      </c>
    </row>
    <row r="12683" customFormat="false" ht="15" hidden="false" customHeight="true" outlineLevel="0" collapsed="false">
      <c r="A12683" s="1" t="n">
        <f aca="false">MAX($A$2:$A12682)+1</f>
        <v>11050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H12683" s="1"/>
      <c r="K12683" s="1" t="s">
        <v>17590</v>
      </c>
    </row>
    <row r="12684" customFormat="false" ht="15" hidden="false" customHeight="true" outlineLevel="0" collapsed="false">
      <c r="A12684" s="1" t="n">
        <f aca="false">MAX($A$2:$A12683)+1</f>
        <v>11051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H12684" s="1"/>
      <c r="K12684" s="1" t="s">
        <v>17590</v>
      </c>
    </row>
    <row r="12685" customFormat="false" ht="15" hidden="false" customHeight="true" outlineLevel="0" collapsed="false">
      <c r="A12685" s="1" t="n">
        <f aca="false">MAX($A$2:$A12684)+1</f>
        <v>11052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H12685" s="1"/>
      <c r="K12685" s="1" t="s">
        <v>17590</v>
      </c>
    </row>
    <row r="12686" customFormat="false" ht="15" hidden="fals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H12686" s="1"/>
      <c r="K12686" s="1" t="s">
        <v>17590</v>
      </c>
    </row>
    <row r="12687" customFormat="false" ht="15" hidden="false" customHeight="true" outlineLevel="0" collapsed="false">
      <c r="A12687" s="1" t="n">
        <f aca="false">MAX($A$2:$A12686)+1</f>
        <v>11053</v>
      </c>
      <c r="C12687" s="1" t="str">
        <f aca="false">IF(H12687="",F12687,H12687)</f>
        <v>non-applicable</v>
      </c>
      <c r="D12687" s="0" t="n">
        <v>191</v>
      </c>
      <c r="E12687" s="1" t="s">
        <v>17638</v>
      </c>
      <c r="F12687" s="5" t="s">
        <v>17639</v>
      </c>
      <c r="H12687" s="1"/>
      <c r="K12687" s="1" t="s">
        <v>17590</v>
      </c>
    </row>
    <row r="12688" customFormat="false" ht="15" hidden="false" customHeight="true" outlineLevel="0" collapsed="false">
      <c r="A12688" s="1" t="n">
        <f aca="false">MAX($A$2:$A12687)+1</f>
        <v>11054</v>
      </c>
      <c r="C12688" s="1" t="str">
        <f aca="false">IF(H12688="",F12688,H12688)</f>
        <v>this page is</v>
      </c>
      <c r="D12688" s="0" t="n">
        <v>191</v>
      </c>
      <c r="E12688" s="1" t="s">
        <v>17638</v>
      </c>
      <c r="F12688" s="5" t="s">
        <v>17640</v>
      </c>
      <c r="H12688" s="1"/>
      <c r="K12688" s="1" t="s">
        <v>17590</v>
      </c>
    </row>
    <row r="12689" customFormat="false" ht="15" hidden="false" customHeight="true" outlineLevel="0" collapsed="false">
      <c r="A12689" s="1" t="n">
        <f aca="false">MAX($A$2:$A12688)+1</f>
        <v>11055</v>
      </c>
      <c r="C12689" s="1" t="str">
        <f aca="false">IF(H12689="",F12689,H12689)</f>
        <v>this page is</v>
      </c>
      <c r="D12689" s="0" t="n">
        <v>191</v>
      </c>
      <c r="E12689" s="1" t="s">
        <v>17638</v>
      </c>
      <c r="F12689" s="5" t="s">
        <v>17640</v>
      </c>
      <c r="H12689" s="1"/>
      <c r="K12689" s="1" t="s">
        <v>17590</v>
      </c>
    </row>
    <row r="12690" customFormat="false" ht="15" hidden="false" customHeight="true" outlineLevel="0" collapsed="false">
      <c r="A12690" s="1" t="n">
        <f aca="false">MAX($A$2:$A12689)+1</f>
        <v>11056</v>
      </c>
      <c r="C12690" s="1" t="str">
        <f aca="false">IF(H12690="",F12690,H12690)</f>
        <v>this page is non-applicable</v>
      </c>
      <c r="D12690" s="0" t="n">
        <v>191</v>
      </c>
      <c r="E12690" s="1" t="s">
        <v>17638</v>
      </c>
      <c r="F12690" s="5" t="s">
        <v>17641</v>
      </c>
      <c r="H12690" s="1"/>
      <c r="K12690" s="1" t="s">
        <v>17590</v>
      </c>
    </row>
    <row r="12691" customFormat="false" ht="15" hidden="false" customHeight="true" outlineLevel="0" collapsed="false">
      <c r="A12691" s="1" t="n">
        <f aca="false">MAX($A$2:$A12690)+1</f>
        <v>11057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H12691" s="1"/>
      <c r="K12691" s="1" t="s">
        <v>17590</v>
      </c>
    </row>
    <row r="12692" customFormat="false" ht="15" hidden="false" customHeight="true" outlineLevel="0" collapsed="false">
      <c r="A12692" s="1" t="n">
        <f aca="false">MAX($A$2:$A12691)+1</f>
        <v>11058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H12692" s="1"/>
      <c r="K12692" s="1" t="s">
        <v>17590</v>
      </c>
    </row>
    <row r="12693" customFormat="false" ht="15" hidden="false" customHeight="true" outlineLevel="0" collapsed="false">
      <c r="A12693" s="1" t="n">
        <f aca="false">A11081</f>
        <v>9522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H12693" s="1"/>
      <c r="K12693" s="1" t="s">
        <v>17590</v>
      </c>
    </row>
    <row r="12694" customFormat="false" ht="15" hidden="false" customHeight="true" outlineLevel="0" collapsed="false">
      <c r="A12694" s="1" t="n">
        <f aca="false">MAX($A$2:$A12693)+1</f>
        <v>11059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H12694" s="1"/>
      <c r="K12694" s="1" t="s">
        <v>17590</v>
      </c>
    </row>
    <row r="12695" customFormat="false" ht="15" hidden="false" customHeight="true" outlineLevel="0" collapsed="false">
      <c r="A12695" s="1" t="n">
        <f aca="false">MAX($A$2:$A12694)+1</f>
        <v>11060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H12695" s="1"/>
      <c r="K12695" s="1" t="s">
        <v>17590</v>
      </c>
    </row>
    <row r="12696" customFormat="false" ht="15" hidden="false" customHeight="true" outlineLevel="0" collapsed="false">
      <c r="A12696" s="1" t="n">
        <f aca="false">MAX($A$2:$A12695)+1</f>
        <v>11061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H12696" s="1"/>
      <c r="K12696" s="1" t="s">
        <v>17590</v>
      </c>
    </row>
    <row r="12697" customFormat="false" ht="15" hidden="false" customHeight="true" outlineLevel="0" collapsed="false">
      <c r="A12697" s="1" t="n">
        <f aca="false">MAX($A$2:$A12696)+1</f>
        <v>11062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H12697" s="1"/>
      <c r="K12697" s="1" t="s">
        <v>17590</v>
      </c>
    </row>
    <row r="12698" customFormat="false" ht="15" hidden="false" customHeight="true" outlineLevel="0" collapsed="false">
      <c r="A12698" s="1" t="n">
        <f aca="false">MAX($A$2:$A12697)+1</f>
        <v>11063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H12698" s="1"/>
      <c r="K12698" s="1" t="s">
        <v>17590</v>
      </c>
    </row>
    <row r="12699" customFormat="false" ht="15" hidden="false" customHeight="true" outlineLevel="0" collapsed="false">
      <c r="A12699" s="1" t="n">
        <f aca="false">MAX($A$2:$A12698)+1</f>
        <v>11064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H12699" s="1"/>
      <c r="K12699" s="1" t="s">
        <v>17590</v>
      </c>
    </row>
    <row r="12700" customFormat="false" ht="15" hidden="false" customHeight="true" outlineLevel="0" collapsed="false">
      <c r="A12700" s="1" t="n">
        <f aca="false">A3364</f>
        <v>2438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H12700" s="1"/>
      <c r="K12700" s="1" t="s">
        <v>17590</v>
      </c>
    </row>
    <row r="12701" customFormat="false" ht="15" hidden="false" customHeight="true" outlineLevel="0" collapsed="false">
      <c r="A12701" s="1" t="n">
        <f aca="false">MAX($A$2:$A12700)+1</f>
        <v>11065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H12701" s="1"/>
      <c r="K12701" s="1" t="s">
        <v>17590</v>
      </c>
    </row>
    <row r="12702" customFormat="false" ht="15" hidden="false" customHeight="true" outlineLevel="0" collapsed="false">
      <c r="A12702" s="1" t="n">
        <f aca="false">MAX($A$2:$A12701)+1</f>
        <v>11066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H12702" s="1"/>
      <c r="K12702" s="1" t="s">
        <v>17590</v>
      </c>
    </row>
    <row r="12703" customFormat="false" ht="15" hidden="false" customHeight="true" outlineLevel="0" collapsed="false">
      <c r="A12703" s="1" t="n">
        <f aca="false">MAX($A$2:$A12702)+1</f>
        <v>11067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H12703" s="1"/>
      <c r="K12703" s="1" t="s">
        <v>17590</v>
      </c>
    </row>
    <row r="12704" customFormat="false" ht="15" hidden="false" customHeight="true" outlineLevel="0" collapsed="false">
      <c r="A12704" s="1" t="n">
        <f aca="false">A12310</f>
        <v>10711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H12704" s="1"/>
      <c r="K12704" s="1" t="s">
        <v>17590</v>
      </c>
    </row>
    <row r="12705" customFormat="false" ht="15" hidden="false" customHeight="true" outlineLevel="0" collapsed="false">
      <c r="A12705" s="1" t="n">
        <f aca="false">A12137</f>
        <v>10539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H12705" s="1"/>
      <c r="K12705" s="1" t="s">
        <v>17590</v>
      </c>
    </row>
    <row r="12706" customFormat="false" ht="15" hidden="false" customHeight="true" outlineLevel="0" collapsed="false">
      <c r="A12706" s="1" t="n">
        <f aca="false">MAX($A$2:$A12705)+1</f>
        <v>11068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H12706" s="1"/>
      <c r="K12706" s="1" t="s">
        <v>17590</v>
      </c>
    </row>
    <row r="12707" customFormat="false" ht="15" hidden="false" customHeight="true" outlineLevel="0" collapsed="false">
      <c r="A12707" s="1" t="n">
        <f aca="false">A12192</f>
        <v>10593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H12707" s="1"/>
      <c r="K12707" s="1" t="s">
        <v>17590</v>
      </c>
    </row>
    <row r="12708" customFormat="false" ht="15" hidden="false" customHeight="true" outlineLevel="0" collapsed="false">
      <c r="A12708" s="1" t="n">
        <f aca="false">A12013</f>
        <v>10416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H12708" s="1"/>
      <c r="K12708" s="1" t="s">
        <v>17590</v>
      </c>
    </row>
    <row r="12709" customFormat="false" ht="15" hidden="false" customHeight="true" outlineLevel="0" collapsed="false">
      <c r="A12709" s="1" t="n">
        <f aca="false">MAX($A$2:$A12708)+1</f>
        <v>11069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H12709" s="1"/>
      <c r="K12709" s="1" t="s">
        <v>17590</v>
      </c>
    </row>
    <row r="12710" customFormat="false" ht="15" hidden="false" customHeight="true" outlineLevel="0" collapsed="false">
      <c r="A12710" s="1" t="n">
        <f aca="false">MAX($A$2:$A12709)+1</f>
        <v>11070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H12710" s="1"/>
      <c r="K12710" s="1" t="s">
        <v>17590</v>
      </c>
    </row>
    <row r="12711" customFormat="false" ht="15" hidden="false" customHeight="true" outlineLevel="0" collapsed="false">
      <c r="A12711" s="1" t="n">
        <f aca="false">MAX($A$2:$A12710)+1</f>
        <v>11071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H12711" s="1"/>
      <c r="K12711" s="1" t="s">
        <v>17590</v>
      </c>
    </row>
    <row r="12712" customFormat="false" ht="15" hidden="false" customHeight="true" outlineLevel="0" collapsed="false">
      <c r="A12712" s="1" t="n">
        <f aca="false">MAX($A$2:$A12711)+1</f>
        <v>11072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H12712" s="1"/>
      <c r="K12712" s="1" t="s">
        <v>17590</v>
      </c>
    </row>
    <row r="12713" customFormat="false" ht="15" hidden="fals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1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fals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1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fals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1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fals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1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fals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1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fals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1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false" customHeight="true" outlineLevel="0" collapsed="false">
      <c r="A12719" s="1" t="n">
        <f aca="false">IF(IFERROR((MATCH(G12719,$G:$G,0)),0),INDEX($A$1:$A$12712,MATCH(G12719,$G$1:$G$12712,0)),MAX($A$2:$A12718)+1)</f>
        <v>11073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H12719" s="1"/>
      <c r="K12719" s="1" t="s">
        <v>17672</v>
      </c>
    </row>
    <row r="12720" customFormat="false" ht="15" hidden="false" customHeight="true" outlineLevel="0" collapsed="false">
      <c r="A12720" s="1" t="n">
        <f aca="false">A12719</f>
        <v>11073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H12720" s="1"/>
      <c r="K12720" s="1" t="s">
        <v>17672</v>
      </c>
    </row>
    <row r="12721" customFormat="false" ht="15" hidden="fals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1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fals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1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fals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1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fals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1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fals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1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fals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1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fals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1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fals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1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fals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1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fals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1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fals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1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fals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1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fals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1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fals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1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fals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1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fals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1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false" customHeight="true" outlineLevel="0" collapsed="false">
      <c r="A12737" s="1" t="n">
        <f aca="false">IF(IFERROR((MATCH(G12737,$G$1:$G$12712,0)),0),INDEX($A$1:$A$12712,MATCH(G12737,$G$1:$G$12712,0)),MAX($A$2:$A12736)+1)</f>
        <v>11074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H12737" s="1"/>
      <c r="K12737" s="1" t="s">
        <v>17672</v>
      </c>
    </row>
    <row r="12738" customFormat="false" ht="15" hidden="fals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1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fals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1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fals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1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fals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1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fals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1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fals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1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fals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0" t="n">
        <v>394</v>
      </c>
      <c r="E12744" s="1" t="s">
        <v>17703</v>
      </c>
      <c r="F12744" s="5" t="s">
        <v>17704</v>
      </c>
      <c r="G12744" s="1" t="n">
        <v>7250</v>
      </c>
      <c r="H12744" s="1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false" customHeight="true" outlineLevel="0" collapsed="false">
      <c r="A12745" s="1" t="n">
        <f aca="false">A9419</f>
        <v>8421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0" t="n">
        <v>394</v>
      </c>
      <c r="E12745" s="1" t="s">
        <v>17703</v>
      </c>
      <c r="F12745" s="5" t="s">
        <v>17705</v>
      </c>
      <c r="H12745" s="1"/>
      <c r="K12745" s="1" t="s">
        <v>17672</v>
      </c>
    </row>
    <row r="12746" customFormat="false" ht="15" hidden="false" customHeight="true" outlineLevel="0" collapsed="false">
      <c r="A12746" s="1" t="n">
        <f aca="false">A9419</f>
        <v>8421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0" t="n">
        <v>394</v>
      </c>
      <c r="E12746" s="1" t="s">
        <v>17703</v>
      </c>
      <c r="F12746" s="5" t="s">
        <v>17706</v>
      </c>
      <c r="H12746" s="1"/>
      <c r="K12746" s="1" t="s">
        <v>17672</v>
      </c>
    </row>
    <row r="12747" customFormat="false" ht="15" hidden="false" customHeight="true" outlineLevel="0" collapsed="false">
      <c r="A12747" s="1" t="n">
        <f aca="false">A9422</f>
        <v>8422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0" t="n">
        <v>394</v>
      </c>
      <c r="E12747" s="1" t="s">
        <v>17703</v>
      </c>
      <c r="F12747" s="5" t="s">
        <v>17707</v>
      </c>
      <c r="H12747" s="1"/>
      <c r="K12747" s="1" t="s">
        <v>17672</v>
      </c>
    </row>
    <row r="12748" customFormat="false" ht="15" hidden="false" customHeight="true" outlineLevel="0" collapsed="false">
      <c r="A12748" s="1" t="n">
        <f aca="false">IF(IFERROR((MATCH(G12748,$G$1:$G$12712,0)),0),INDEX($A$1:$A$12712,MATCH(G12748,$G$1:$G$12712,0)),MAX($A$2:$A12747)+1)</f>
        <v>11075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0" t="n">
        <v>394</v>
      </c>
      <c r="E12748" s="1" t="s">
        <v>17703</v>
      </c>
      <c r="F12748" s="5" t="s">
        <v>17708</v>
      </c>
      <c r="H12748" s="1"/>
      <c r="K12748" s="1" t="s">
        <v>17672</v>
      </c>
    </row>
    <row r="12749" customFormat="false" ht="15" hidden="false" customHeight="true" outlineLevel="0" collapsed="false">
      <c r="A12749" s="1" t="n">
        <f aca="false">A12748</f>
        <v>11075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0" t="n">
        <v>394</v>
      </c>
      <c r="E12749" s="1" t="s">
        <v>17703</v>
      </c>
      <c r="F12749" s="5" t="s">
        <v>17709</v>
      </c>
      <c r="H12749" s="1"/>
      <c r="K12749" s="1" t="s">
        <v>17672</v>
      </c>
    </row>
    <row r="12750" customFormat="false" ht="15" hidden="false" customHeight="true" outlineLevel="0" collapsed="false">
      <c r="A12750" s="1" t="n">
        <f aca="false">A12748</f>
        <v>11075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0" t="n">
        <v>394</v>
      </c>
      <c r="E12750" s="1" t="s">
        <v>17703</v>
      </c>
      <c r="F12750" s="5" t="s">
        <v>17710</v>
      </c>
      <c r="H12750" s="1"/>
      <c r="K12750" s="1" t="s">
        <v>17672</v>
      </c>
    </row>
    <row r="12751" customFormat="false" ht="15" hidden="false" customHeight="true" outlineLevel="0" collapsed="false">
      <c r="A12751" s="1" t="n">
        <f aca="false">A12748</f>
        <v>11075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0" t="n">
        <v>394</v>
      </c>
      <c r="E12751" s="1" t="s">
        <v>17703</v>
      </c>
      <c r="F12751" s="5" t="s">
        <v>17711</v>
      </c>
      <c r="H12751" s="1"/>
      <c r="K12751" s="1" t="s">
        <v>17672</v>
      </c>
    </row>
    <row r="12752" customFormat="false" ht="15" hidden="false" customHeight="true" outlineLevel="0" collapsed="false">
      <c r="A12752" s="1" t="n">
        <f aca="false">A12748</f>
        <v>11075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0" t="n">
        <v>394</v>
      </c>
      <c r="E12752" s="1" t="s">
        <v>17703</v>
      </c>
      <c r="F12752" s="5" t="s">
        <v>17712</v>
      </c>
      <c r="H12752" s="1"/>
      <c r="K12752" s="1" t="s">
        <v>17672</v>
      </c>
    </row>
    <row r="12753" customFormat="false" ht="15" hidden="false" customHeight="true" outlineLevel="0" collapsed="false">
      <c r="A12753" s="1" t="n">
        <f aca="false">A12748</f>
        <v>11075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0" t="n">
        <v>394</v>
      </c>
      <c r="E12753" s="1" t="s">
        <v>17703</v>
      </c>
      <c r="F12753" s="5" t="s">
        <v>17713</v>
      </c>
      <c r="H12753" s="1"/>
      <c r="K12753" s="1" t="s">
        <v>17672</v>
      </c>
    </row>
    <row r="12754" customFormat="false" ht="15" hidden="false" customHeight="true" outlineLevel="0" collapsed="false">
      <c r="A12754" s="1" t="n">
        <f aca="false">A12748</f>
        <v>11075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0" t="n">
        <v>394</v>
      </c>
      <c r="E12754" s="1" t="s">
        <v>17703</v>
      </c>
      <c r="F12754" s="5" t="s">
        <v>17714</v>
      </c>
      <c r="H12754" s="1"/>
      <c r="K12754" s="1" t="s">
        <v>17672</v>
      </c>
    </row>
    <row r="12755" customFormat="false" ht="15" hidden="false" customHeight="true" outlineLevel="0" collapsed="false">
      <c r="A12755" s="1" t="n">
        <f aca="false">A12748</f>
        <v>11075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0" t="n">
        <v>394</v>
      </c>
      <c r="E12755" s="1" t="s">
        <v>17703</v>
      </c>
      <c r="F12755" s="5" t="s">
        <v>17715</v>
      </c>
      <c r="H12755" s="1"/>
      <c r="K12755" s="1" t="s">
        <v>17672</v>
      </c>
    </row>
    <row r="12756" customFormat="false" ht="15" hidden="false" customHeight="true" outlineLevel="0" collapsed="false">
      <c r="A12756" s="1" t="n">
        <f aca="false">A12748</f>
        <v>11075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0" t="n">
        <v>394</v>
      </c>
      <c r="E12756" s="1" t="s">
        <v>17703</v>
      </c>
      <c r="F12756" s="5" t="s">
        <v>17716</v>
      </c>
      <c r="H12756" s="1"/>
      <c r="K12756" s="1" t="s">
        <v>17672</v>
      </c>
    </row>
    <row r="12757" customFormat="false" ht="15" hidden="fals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0" t="n">
        <v>394</v>
      </c>
      <c r="E12757" s="1" t="s">
        <v>17703</v>
      </c>
      <c r="F12757" s="5" t="s">
        <v>17717</v>
      </c>
      <c r="G12757" s="1" t="n">
        <v>64</v>
      </c>
      <c r="H12757" s="1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false" customHeight="true" outlineLevel="0" collapsed="false">
      <c r="A12758" s="1" t="n">
        <f aca="false">A2206</f>
        <v>1290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0" t="n">
        <v>394</v>
      </c>
      <c r="E12758" s="1" t="s">
        <v>17703</v>
      </c>
      <c r="F12758" s="5" t="s">
        <v>17718</v>
      </c>
      <c r="H12758" s="1"/>
      <c r="K12758" s="1" t="s">
        <v>17672</v>
      </c>
    </row>
    <row r="12759" customFormat="false" ht="15" hidden="false" customHeight="true" outlineLevel="0" collapsed="false">
      <c r="A12759" s="1" t="n">
        <f aca="false">IF(IFERROR((MATCH(G12759,$G$1:$G$12712,0)),0),INDEX($A$1:$A$12712,MATCH(G12759,$G$1:$G$12712,0)),MAX($A$2:$A12758)+1)</f>
        <v>11076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0" t="n">
        <v>394</v>
      </c>
      <c r="E12759" s="1" t="s">
        <v>17703</v>
      </c>
      <c r="F12759" s="5" t="s">
        <v>17719</v>
      </c>
      <c r="H12759" s="1"/>
      <c r="K12759" s="1" t="s">
        <v>17672</v>
      </c>
    </row>
    <row r="12760" customFormat="false" ht="15" hidden="false" customHeight="true" outlineLevel="0" collapsed="false">
      <c r="A12760" s="1" t="n">
        <f aca="false">A12759</f>
        <v>11076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0" t="n">
        <v>394</v>
      </c>
      <c r="E12760" s="1" t="s">
        <v>17703</v>
      </c>
      <c r="F12760" s="5" t="s">
        <v>17720</v>
      </c>
      <c r="H12760" s="1"/>
      <c r="K12760" s="1" t="s">
        <v>17672</v>
      </c>
    </row>
    <row r="12761" customFormat="false" ht="15" hidden="false" customHeight="true" outlineLevel="0" collapsed="false">
      <c r="A12761" s="1" t="n">
        <f aca="false">A12759</f>
        <v>11076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0" t="n">
        <v>394</v>
      </c>
      <c r="E12761" s="1" t="s">
        <v>17703</v>
      </c>
      <c r="F12761" s="5" t="s">
        <v>17721</v>
      </c>
      <c r="H12761" s="1"/>
      <c r="K12761" s="1" t="s">
        <v>17672</v>
      </c>
    </row>
    <row r="12762" customFormat="false" ht="15" hidden="false" customHeight="true" outlineLevel="0" collapsed="false">
      <c r="A12762" s="1" t="n">
        <f aca="false">A12759</f>
        <v>11076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0" t="n">
        <v>394</v>
      </c>
      <c r="E12762" s="1" t="s">
        <v>17703</v>
      </c>
      <c r="F12762" s="5" t="s">
        <v>17722</v>
      </c>
      <c r="H12762" s="1"/>
      <c r="K12762" s="1" t="s">
        <v>17672</v>
      </c>
    </row>
    <row r="12763" customFormat="false" ht="15" hidden="false" customHeight="true" outlineLevel="0" collapsed="false">
      <c r="A12763" s="1" t="n">
        <f aca="false">IF(IFERROR((MATCH(G12763,$G$1:$G$12712,0)),0),INDEX($A$1:$A$12712,MATCH(G12763,$G$1:$G$12712,0)),MAX($A$2:$A12762)+1)</f>
        <v>11077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0" t="n">
        <v>394</v>
      </c>
      <c r="E12763" s="1" t="s">
        <v>17703</v>
      </c>
      <c r="F12763" s="5" t="s">
        <v>17723</v>
      </c>
      <c r="H12763" s="1"/>
      <c r="K12763" s="1" t="s">
        <v>17672</v>
      </c>
    </row>
    <row r="12764" customFormat="false" ht="15" hidden="false" customHeight="true" outlineLevel="0" collapsed="false">
      <c r="A12764" s="1" t="n">
        <f aca="false">A12763</f>
        <v>11077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0" t="n">
        <v>394</v>
      </c>
      <c r="E12764" s="1" t="s">
        <v>17703</v>
      </c>
      <c r="F12764" s="5" t="s">
        <v>17724</v>
      </c>
      <c r="H12764" s="1"/>
      <c r="K12764" s="1" t="s">
        <v>17672</v>
      </c>
    </row>
    <row r="12765" customFormat="false" ht="15" hidden="false" customHeight="true" outlineLevel="0" collapsed="false">
      <c r="A12765" s="1" t="n">
        <f aca="false">IF(IFERROR((MATCH(G12765,$G$1:$G$12712,0)),0),INDEX($A$1:$A$12712,MATCH(G12765,$G$1:$G$12712,0)),MAX($A$2:$A12764)+1)</f>
        <v>1290</v>
      </c>
      <c r="B12765" s="1" t="n">
        <f aca="false">IF(COUNTIF($G$1:$G$12712,G12765&gt;0),0,INDEX($A$1:$A$12712,MATCH(G12765,$G$1:$G$12712,0)))</f>
        <v>1290</v>
      </c>
      <c r="C12765" s="1" t="str">
        <f aca="false">IF(H12765="",F12765,H12765)</f>
        <v>Salmon Creek 1</v>
      </c>
      <c r="D12765" s="0" t="n">
        <v>394</v>
      </c>
      <c r="E12765" s="1" t="s">
        <v>17703</v>
      </c>
      <c r="F12765" s="5" t="s">
        <v>17725</v>
      </c>
      <c r="G12765" s="1" t="n">
        <v>65</v>
      </c>
      <c r="H12765" s="1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false" customHeight="true" outlineLevel="0" collapsed="false">
      <c r="A12766" s="1" t="n">
        <f aca="false">IF(IFERROR((MATCH(G12766,$G$1:$G$12712,0)),0),INDEX($A$1:$A$12712,MATCH(G12766,$G$1:$G$12712,0)),MAX($A$2:$A12765)+1)</f>
        <v>11078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H12766" s="1"/>
      <c r="K12766" s="1" t="s">
        <v>17672</v>
      </c>
    </row>
    <row r="12767" customFormat="false" ht="15" hidden="fals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H12767" s="1"/>
      <c r="K12767" s="1" t="s">
        <v>17672</v>
      </c>
    </row>
    <row r="12768" customFormat="false" ht="15" hidden="fals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H12768" s="1"/>
      <c r="K12768" s="1" t="s">
        <v>17672</v>
      </c>
    </row>
    <row r="12769" customFormat="false" ht="15" hidden="fals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H12769" s="1"/>
      <c r="K12769" s="1" t="s">
        <v>17672</v>
      </c>
    </row>
    <row r="12770" customFormat="false" ht="15" hidden="fals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H12770" s="1"/>
      <c r="K12770" s="1" t="s">
        <v>17672</v>
      </c>
    </row>
    <row r="12771" customFormat="false" ht="15" hidden="fals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1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false" customHeight="true" outlineLevel="0" collapsed="false">
      <c r="A12772" s="1" t="n">
        <f aca="false">IF(IFERROR((MATCH(G12772,$G$1:$G$12712,0)),0),INDEX($A$1:$A$12712,MATCH(G12772,$G$1:$G$12712,0)),MAX($A$2:$A12771)+1)</f>
        <v>11079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H12772" s="1"/>
      <c r="K12772" s="1" t="s">
        <v>17672</v>
      </c>
    </row>
    <row r="12773" customFormat="false" ht="15" hidden="fals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1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false" customHeight="true" outlineLevel="0" collapsed="false">
      <c r="A12774" s="1" t="n">
        <f aca="false">IF(IFERROR((MATCH(G12774,$G$1:$G$12712,0)),0),INDEX($A$1:$A$12712,MATCH(G12774,$G$1:$G$12712,0)),MAX($A$2:$A12773)+1)</f>
        <v>2393</v>
      </c>
      <c r="B12774" s="1" t="n">
        <f aca="false">IF(COUNTIF($G$1:$G$12712,G12774&gt;0),0,INDEX($A$1:$A$12712,MATCH(G12774,$G$1:$G$12712,0)))</f>
        <v>2393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1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fals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1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fals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1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fals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1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fals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1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fals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1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fals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1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fals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1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fals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1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fals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1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false" customHeight="true" outlineLevel="0" collapsed="false">
      <c r="A12784" s="1" t="n">
        <f aca="false">IF(IFERROR((MATCH(G12784,$G$1:$G$12712,0)),0),INDEX($A$1:$A$12712,MATCH(G12784,$G$1:$G$12712,0)),MAX($A$2:$A12783)+1)</f>
        <v>11080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H12784" s="1"/>
      <c r="K12784" s="1" t="s">
        <v>17672</v>
      </c>
    </row>
    <row r="12785" customFormat="false" ht="15" hidden="fals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1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fals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1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fals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1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fals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1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fals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1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fals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1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fals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1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fals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1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fals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1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fals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1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fals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1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fals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1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fals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1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fals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1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fals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1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fals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1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false" customHeight="true" outlineLevel="0" collapsed="false">
      <c r="A12801" s="1" t="n">
        <f aca="false">IF(IFERROR((MATCH(G12801,$G$1:$G$12712,0)),0),INDEX($A$1:$A$12712,MATCH(G12801,$G$1:$G$12712,0)),MAX($A$2:$A12800)+1)</f>
        <v>11081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H12801" s="1"/>
      <c r="K12801" s="1" t="s">
        <v>17672</v>
      </c>
    </row>
    <row r="12802" customFormat="false" ht="15" hidden="fals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1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fals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1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false" customHeight="true" outlineLevel="0" collapsed="false">
      <c r="A12804" s="1" t="n">
        <f aca="false">IF(IFERROR((MATCH(G12804,$G$1:$G$12712,0)),0),INDEX($A$1:$A$12712,MATCH(G12804,$G$1:$G$12712,0)),MAX($A$2:$A12803)+1)</f>
        <v>11082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H12804" s="1"/>
      <c r="K12804" s="1" t="s">
        <v>17672</v>
      </c>
    </row>
    <row r="12805" customFormat="false" ht="15" hidden="fals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1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fals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1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fals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1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fals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1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fals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1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fals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1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fals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1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fals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1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false" customHeight="true" outlineLevel="0" collapsed="false">
      <c r="A12813" s="1" t="n">
        <f aca="false">IF(IFERROR((MATCH(G12813,$G$1:$G$12712,0)),0),INDEX($A$1:$A$12712,MATCH(G12813,$G$1:$G$12712,0)),MAX($A$2:$A12812)+1)</f>
        <v>11083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H12813" s="1"/>
      <c r="K12813" s="1" t="s">
        <v>17672</v>
      </c>
    </row>
    <row r="12814" customFormat="false" ht="15" hidden="false" customHeight="true" outlineLevel="0" collapsed="false">
      <c r="A12814" s="1" t="n">
        <f aca="false">IF(IFERROR((MATCH(G12814,$G$1:$G$12712,0)),0),INDEX($A$1:$A$12712,MATCH(G12814,$G$1:$G$12712,0)),MAX($A$2:$A12813)+1)</f>
        <v>11084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H12814" s="1"/>
      <c r="K12814" s="1" t="s">
        <v>17672</v>
      </c>
    </row>
    <row r="12815" customFormat="false" ht="15" hidden="fals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1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fals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1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fals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1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fals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1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false" customHeight="true" outlineLevel="0" collapsed="false">
      <c r="A12819" s="1" t="n">
        <f aca="false">IF(IFERROR((MATCH(G12819,$G$1:$G$12712,0)),0),INDEX($A$1:$A$12712,MATCH(G12819,$G$1:$G$12712,0)),MAX($A$2:$A12818)+1)</f>
        <v>2047</v>
      </c>
      <c r="B12819" s="1" t="n">
        <f aca="false">IF(COUNTIF($G$1:$G$12712,G12819&gt;0),0,INDEX($A$1:$A$12712,MATCH(G12819,$G$1:$G$12712,0)))</f>
        <v>2047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1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false" customHeight="true" outlineLevel="0" collapsed="false">
      <c r="A12820" s="1" t="n">
        <f aca="false">IF(IFERROR((MATCH(G12820,$G$1:$G$12712,0)),0),INDEX($A$1:$A$12712,MATCH(G12820,$G$1:$G$12712,0)),MAX($A$2:$A12819)+1)</f>
        <v>2047</v>
      </c>
      <c r="B12820" s="1" t="n">
        <f aca="false">IF(COUNTIF($G$1:$G$12712,G12820&gt;0),0,INDEX($A$1:$A$12712,MATCH(G12820,$G$1:$G$12712,0)))</f>
        <v>2047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1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false" customHeight="true" outlineLevel="0" collapsed="false">
      <c r="A12821" s="1" t="n">
        <f aca="false">IF(IFERROR((MATCH(G12821,$G$1:$G$12712,0)),0),INDEX($A$1:$A$12712,MATCH(G12821,$G$1:$G$12712,0)),MAX($A$2:$A12820)+1)</f>
        <v>2048</v>
      </c>
      <c r="B12821" s="1" t="n">
        <f aca="false">IF(COUNTIF($G$1:$G$12712,G12821&gt;0),0,INDEX($A$1:$A$12712,MATCH(G12821,$G$1:$G$12712,0)))</f>
        <v>2048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1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false" customHeight="true" outlineLevel="0" collapsed="false">
      <c r="A12822" s="1" t="n">
        <f aca="false">IF(IFERROR((MATCH(G12822,$G$1:$G$12712,0)),0),INDEX($A$1:$A$12712,MATCH(G12822,$G$1:$G$12712,0)),MAX($A$2:$A12821)+1)</f>
        <v>2048</v>
      </c>
      <c r="B12822" s="1" t="n">
        <f aca="false">IF(COUNTIF($G$1:$G$12712,G12822&gt;0),0,INDEX($A$1:$A$12712,MATCH(G12822,$G$1:$G$12712,0)))</f>
        <v>2048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1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false" customHeight="true" outlineLevel="0" collapsed="false">
      <c r="A12823" s="1" t="n">
        <f aca="false">IF(IFERROR((MATCH(G12823,$G$1:$G$12712,0)),0),INDEX($A$1:$A$12712,MATCH(G12823,$G$1:$G$12712,0)),MAX($A$2:$A12822)+1)</f>
        <v>1094</v>
      </c>
      <c r="B12823" s="1" t="n">
        <f aca="false">IF(COUNTIF($G$1:$G$12712,G12823&gt;0),0,INDEX($A$1:$A$12712,MATCH(G12823,$G$1:$G$12712,0)))</f>
        <v>1094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1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false" customHeight="true" outlineLevel="0" collapsed="false">
      <c r="A12824" s="1" t="n">
        <f aca="false">IF(IFERROR((MATCH(G12824,$G$1:$G$12712,0)),0),INDEX($A$1:$A$12712,MATCH(G12824,$G$1:$G$12712,0)),MAX($A$2:$A12823)+1)</f>
        <v>2478</v>
      </c>
      <c r="B12824" s="1" t="n">
        <f aca="false">IF(COUNTIF($G$1:$G$12712,G12824&gt;0),0,INDEX($A$1:$A$12712,MATCH(G12824,$G$1:$G$12712,0)))</f>
        <v>2478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1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false" customHeight="true" outlineLevel="0" collapsed="false">
      <c r="A12825" s="1" t="n">
        <f aca="false">IF(IFERROR((MATCH(G12825,$G$1:$G$12712,0)),0),INDEX($A$1:$A$12712,MATCH(G12825,$G$1:$G$12712,0)),MAX($A$2:$A12824)+1)</f>
        <v>7957</v>
      </c>
      <c r="B12825" s="1" t="n">
        <f aca="false">IF(COUNTIF($G$1:$G$12712,G12825&gt;0),0,INDEX($A$1:$A$12712,MATCH(G12825,$G$1:$G$12712,0)))</f>
        <v>7957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1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false" customHeight="true" outlineLevel="0" collapsed="false">
      <c r="A12826" s="1" t="n">
        <f aca="false">IF(IFERROR((MATCH(G12826,$G$1:$G$12712,0)),0),INDEX($A$1:$A$12712,MATCH(G12826,$G$1:$G$12712,0)),MAX($A$2:$A12825)+1)</f>
        <v>1138</v>
      </c>
      <c r="B12826" s="1" t="n">
        <f aca="false">IF(COUNTIF($G$1:$G$12712,G12826&gt;0),0,INDEX($A$1:$A$12712,MATCH(G12826,$G$1:$G$12712,0)))</f>
        <v>1138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1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false" customHeight="true" outlineLevel="0" collapsed="false">
      <c r="A12827" s="1" t="n">
        <f aca="false">IF(IFERROR((MATCH(G12827,$G$1:$G$12712,0)),0),INDEX($A$1:$A$12712,MATCH(G12827,$G$1:$G$12712,0)),MAX($A$2:$A12826)+1)</f>
        <v>1138</v>
      </c>
      <c r="B12827" s="1" t="n">
        <f aca="false">IF(COUNTIF($G$1:$G$12712,G12827&gt;0),0,INDEX($A$1:$A$12712,MATCH(G12827,$G$1:$G$12712,0)))</f>
        <v>1138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1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false" customHeight="true" outlineLevel="0" collapsed="false">
      <c r="A12828" s="1" t="n">
        <f aca="false">IF(IFERROR((MATCH(G12828,$G$1:$G$12712,0)),0),INDEX($A$1:$A$12712,MATCH(G12828,$G$1:$G$12712,0)),MAX($A$2:$A12827)+1)</f>
        <v>1155</v>
      </c>
      <c r="B12828" s="1" t="n">
        <f aca="false">IF(COUNTIF($G$1:$G$12712,G12828&gt;0),0,INDEX($A$1:$A$12712,MATCH(G12828,$G$1:$G$12712,0)))</f>
        <v>1155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1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false" customHeight="true" outlineLevel="0" collapsed="false">
      <c r="A12829" s="1" t="n">
        <f aca="false">IF(IFERROR((MATCH(G12829,$G$1:$G$12712,0)),0),INDEX($A$1:$A$12712,MATCH(G12829,$G$1:$G$12712,0)),MAX($A$2:$A12828)+1)</f>
        <v>2973</v>
      </c>
      <c r="B12829" s="1" t="n">
        <f aca="false">IF(COUNTIF($G$1:$G$12712,G12829&gt;0),0,INDEX($A$1:$A$12712,MATCH(G12829,$G$1:$G$12712,0)))</f>
        <v>2973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1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false" customHeight="true" outlineLevel="0" collapsed="false">
      <c r="A12830" s="1" t="n">
        <f aca="false">IF(IFERROR((MATCH(G12830,$G$1:$G$12712,0)),0),INDEX($A$1:$A$12712,MATCH(G12830,$G$1:$G$12712,0)),MAX($A$2:$A12829)+1)</f>
        <v>2049</v>
      </c>
      <c r="B12830" s="1" t="n">
        <f aca="false">IF(COUNTIF($G$1:$G$12712,G12830&gt;0),0,INDEX($A$1:$A$12712,MATCH(G12830,$G$1:$G$12712,0)))</f>
        <v>2049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1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false" customHeight="true" outlineLevel="0" collapsed="false">
      <c r="A12831" s="1" t="n">
        <f aca="false">IF(IFERROR((MATCH(G12831,$G$1:$G$12712,0)),0),INDEX($A$1:$A$12712,MATCH(G12831,$G$1:$G$12712,0)),MAX($A$2:$A12830)+1)</f>
        <v>2049</v>
      </c>
      <c r="B12831" s="1" t="n">
        <f aca="false">IF(COUNTIF($G$1:$G$12712,G12831&gt;0),0,INDEX($A$1:$A$12712,MATCH(G12831,$G$1:$G$12712,0)))</f>
        <v>2049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1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false" customHeight="true" outlineLevel="0" collapsed="false">
      <c r="A12832" s="1" t="n">
        <f aca="false">IF(IFERROR((MATCH(G12832,$G$1:$G$12712,0)),0),INDEX($A$1:$A$12712,MATCH(G12832,$G$1:$G$12712,0)),MAX($A$2:$A12831)+1)</f>
        <v>2050</v>
      </c>
      <c r="B12832" s="1" t="n">
        <f aca="false">IF(COUNTIF($G$1:$G$12712,G12832&gt;0),0,INDEX($A$1:$A$12712,MATCH(G12832,$G$1:$G$12712,0)))</f>
        <v>2050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1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false" customHeight="true" outlineLevel="0" collapsed="false">
      <c r="A12833" s="1" t="n">
        <f aca="false">IF(IFERROR((MATCH(G12833,$G$1:$G$12712,0)),0),INDEX($A$1:$A$12712,MATCH(G12833,$G$1:$G$12712,0)),MAX($A$2:$A12832)+1)</f>
        <v>1196</v>
      </c>
      <c r="B12833" s="1" t="n">
        <f aca="false">IF(COUNTIF($G$1:$G$12712,G12833&gt;0),0,INDEX($A$1:$A$12712,MATCH(G12833,$G$1:$G$12712,0)))</f>
        <v>1196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1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false" customHeight="true" outlineLevel="0" collapsed="false">
      <c r="A12834" s="1" t="n">
        <f aca="false">IF(IFERROR((MATCH(G12834,$G$1:$G$12712,0)),0),INDEX($A$1:$A$12712,MATCH(G12834,$G$1:$G$12712,0)),MAX($A$2:$A12833)+1)</f>
        <v>1196</v>
      </c>
      <c r="B12834" s="1" t="n">
        <f aca="false">IF(COUNTIF($G$1:$G$12712,G12834&gt;0),0,INDEX($A$1:$A$12712,MATCH(G12834,$G$1:$G$12712,0)))</f>
        <v>1196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1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false" customHeight="true" outlineLevel="0" collapsed="false">
      <c r="A12835" s="1" t="n">
        <f aca="false">IF(IFERROR((MATCH(G12835,$G$1:$G$12712,0)),0),INDEX($A$1:$A$12712,MATCH(G12835,$G$1:$G$12712,0)),MAX($A$2:$A12834)+1)</f>
        <v>1215</v>
      </c>
      <c r="B12835" s="1" t="n">
        <f aca="false">IF(COUNTIF($G$1:$G$12712,G12835&gt;0),0,INDEX($A$1:$A$12712,MATCH(G12835,$G$1:$G$12712,0)))</f>
        <v>1215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1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false" customHeight="true" outlineLevel="0" collapsed="false">
      <c r="A12836" s="1" t="n">
        <f aca="false">IF(IFERROR((MATCH(G12836,$G$1:$G$12712,0)),0),INDEX($A$1:$A$12712,MATCH(G12836,$G$1:$G$12712,0)),MAX($A$2:$A12835)+1)</f>
        <v>1215</v>
      </c>
      <c r="B12836" s="1" t="n">
        <f aca="false">IF(COUNTIF($G$1:$G$12712,G12836&gt;0),0,INDEX($A$1:$A$12712,MATCH(G12836,$G$1:$G$12712,0)))</f>
        <v>1215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1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false" customHeight="true" outlineLevel="0" collapsed="false">
      <c r="A12837" s="1" t="n">
        <f aca="false">IF(IFERROR((MATCH(G12837,$G$1:$G$12712,0)),0),INDEX($A$1:$A$12712,MATCH(G12837,$G$1:$G$12712,0)),MAX($A$2:$A12836)+1)</f>
        <v>1215</v>
      </c>
      <c r="B12837" s="1" t="n">
        <f aca="false">IF(COUNTIF($G$1:$G$12712,G12837&gt;0),0,INDEX($A$1:$A$12712,MATCH(G12837,$G$1:$G$12712,0)))</f>
        <v>1215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1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false" customHeight="true" outlineLevel="0" collapsed="false">
      <c r="A12838" s="1" t="n">
        <f aca="false">IF(IFERROR((MATCH(G12838,$G$1:$G$12712,0)),0),INDEX($A$1:$A$12712,MATCH(G12838,$G$1:$G$12712,0)),MAX($A$2:$A12837)+1)</f>
        <v>1215</v>
      </c>
      <c r="B12838" s="1" t="n">
        <f aca="false">IF(COUNTIF($G$1:$G$12712,G12838&gt;0),0,INDEX($A$1:$A$12712,MATCH(G12838,$G$1:$G$12712,0)))</f>
        <v>1215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1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false" customHeight="true" outlineLevel="0" collapsed="false">
      <c r="A12839" s="1" t="n">
        <f aca="false">IF(IFERROR((MATCH(G12839,$G$1:$G$12712,0)),0),INDEX($A$1:$A$12712,MATCH(G12839,$G$1:$G$12712,0)),MAX($A$2:$A12838)+1)</f>
        <v>2735</v>
      </c>
      <c r="B12839" s="1" t="n">
        <f aca="false">IF(COUNTIF($G$1:$G$12712,G12839&gt;0),0,INDEX($A$1:$A$12712,MATCH(G12839,$G$1:$G$12712,0)))</f>
        <v>2735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1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false" customHeight="true" outlineLevel="0" collapsed="false">
      <c r="A12840" s="1" t="n">
        <f aca="false">IF(IFERROR((MATCH(G12840,$G$1:$G$12712,0)),0),INDEX($A$1:$A$12712,MATCH(G12840,$G$1:$G$12712,0)),MAX($A$2:$A12839)+1)</f>
        <v>2735</v>
      </c>
      <c r="B12840" s="1" t="n">
        <f aca="false">IF(COUNTIF($G$1:$G$12712,G12840&gt;0),0,INDEX($A$1:$A$12712,MATCH(G12840,$G$1:$G$12712,0)))</f>
        <v>2735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1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false" customHeight="true" outlineLevel="0" collapsed="false">
      <c r="A12841" s="1" t="n">
        <f aca="false">IF(IFERROR((MATCH(G12841,$G$1:$G$12712,0)),0),INDEX($A$1:$A$12712,MATCH(G12841,$G$1:$G$12712,0)),MAX($A$2:$A12840)+1)</f>
        <v>1527</v>
      </c>
      <c r="B12841" s="1" t="n">
        <f aca="false">IF(COUNTIF($G$1:$G$12712,G12841&gt;0),0,INDEX($A$1:$A$12712,MATCH(G12841,$G$1:$G$12712,0)))</f>
        <v>1527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1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false" customHeight="true" outlineLevel="0" collapsed="false">
      <c r="A12842" s="1" t="n">
        <f aca="false">IF(IFERROR((MATCH(G12842,$G$1:$G$12712,0)),0),INDEX($A$1:$A$12712,MATCH(G12842,$G$1:$G$12712,0)),MAX($A$2:$A12841)+1)</f>
        <v>2479</v>
      </c>
      <c r="B12842" s="1" t="n">
        <f aca="false">IF(COUNTIF($G$1:$G$12712,G12842&gt;0),0,INDEX($A$1:$A$12712,MATCH(G12842,$G$1:$G$12712,0)))</f>
        <v>2479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1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false" customHeight="true" outlineLevel="0" collapsed="false">
      <c r="A12843" s="1" t="n">
        <f aca="false">IF(IFERROR((MATCH(G12843,$G$1:$G$12712,0)),0),INDEX($A$1:$A$12712,MATCH(G12843,$G$1:$G$12712,0)),MAX($A$2:$A12842)+1)</f>
        <v>1800</v>
      </c>
      <c r="B12843" s="1" t="n">
        <f aca="false">IF(COUNTIF($G$1:$G$12712,G12843&gt;0),0,INDEX($A$1:$A$12712,MATCH(G12843,$G$1:$G$12712,0)))</f>
        <v>1800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1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false" customHeight="true" outlineLevel="0" collapsed="false">
      <c r="A12844" s="1" t="n">
        <f aca="false">IF(IFERROR((MATCH(G12844,$G$1:$G$12712,0)),0),INDEX($A$1:$A$12712,MATCH(G12844,$G$1:$G$12712,0)),MAX($A$2:$A12843)+1)</f>
        <v>1094</v>
      </c>
      <c r="B12844" s="1" t="n">
        <f aca="false">IF(COUNTIF($G$1:$G$12712,G12844&gt;0),0,INDEX($A$1:$A$12712,MATCH(G12844,$G$1:$G$12712,0)))</f>
        <v>1094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1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false" customHeight="true" outlineLevel="0" collapsed="false">
      <c r="A12845" s="1" t="n">
        <f aca="false">IF(IFERROR((MATCH(G12845,$G$1:$G$12712,0)),0),INDEX($A$1:$A$12712,MATCH(G12845,$G$1:$G$12712,0)),MAX($A$2:$A12844)+1)</f>
        <v>1094</v>
      </c>
      <c r="B12845" s="1" t="n">
        <f aca="false">IF(COUNTIF($G$1:$G$12712,G12845&gt;0),0,INDEX($A$1:$A$12712,MATCH(G12845,$G$1:$G$12712,0)))</f>
        <v>1094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1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false" customHeight="true" outlineLevel="0" collapsed="false">
      <c r="A12846" s="1" t="n">
        <f aca="false">IF(IFERROR((MATCH(G12846,$G$1:$G$12712,0)),0),INDEX($A$1:$A$12712,MATCH(G12846,$G$1:$G$12712,0)),MAX($A$2:$A12845)+1)</f>
        <v>1094</v>
      </c>
      <c r="B12846" s="1" t="n">
        <f aca="false">IF(COUNTIF($G$1:$G$12712,G12846&gt;0),0,INDEX($A$1:$A$12712,MATCH(G12846,$G$1:$G$12712,0)))</f>
        <v>1094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1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false" customHeight="true" outlineLevel="0" collapsed="false">
      <c r="A12847" s="1" t="n">
        <f aca="false">IF(IFERROR((MATCH(G12847,$G$1:$G$12712,0)),0),INDEX($A$1:$A$12712,MATCH(G12847,$G$1:$G$12712,0)),MAX($A$2:$A12846)+1)</f>
        <v>1800</v>
      </c>
      <c r="B12847" s="1" t="n">
        <f aca="false">IF(COUNTIF($G$1:$G$12712,G12847&gt;0),0,INDEX($A$1:$A$12712,MATCH(G12847,$G$1:$G$12712,0)))</f>
        <v>1800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1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false" customHeight="true" outlineLevel="0" collapsed="false">
      <c r="A12848" s="1" t="n">
        <f aca="false">IF(IFERROR((MATCH(G12848,$G$1:$G$12712,0)),0),INDEX($A$1:$A$12712,MATCH(G12848,$G$1:$G$12712,0)),MAX($A$2:$A12847)+1)</f>
        <v>1801</v>
      </c>
      <c r="B12848" s="1" t="n">
        <f aca="false">IF(COUNTIF($G$1:$G$12712,G12848&gt;0),0,INDEX($A$1:$A$12712,MATCH(G12848,$G$1:$G$12712,0)))</f>
        <v>1801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1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false" customHeight="true" outlineLevel="0" collapsed="false">
      <c r="A12849" s="1" t="n">
        <f aca="false">IF(IFERROR((MATCH(G12849,$G$1:$G$12712,0)),0),INDEX($A$1:$A$12712,MATCH(G12849,$G$1:$G$12712,0)),MAX($A$2:$A12848)+1)</f>
        <v>1155</v>
      </c>
      <c r="B12849" s="1" t="n">
        <f aca="false">IF(COUNTIF($G$1:$G$12712,G12849&gt;0),0,INDEX($A$1:$A$12712,MATCH(G12849,$G$1:$G$12712,0)))</f>
        <v>1155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1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false" customHeight="true" outlineLevel="0" collapsed="false">
      <c r="A12850" s="1" t="n">
        <f aca="false">IF(IFERROR((MATCH(G12850,$G$1:$G$12712,0)),0),INDEX($A$1:$A$12712,MATCH(G12850,$G$1:$G$12712,0)),MAX($A$2:$A12849)+1)</f>
        <v>1803</v>
      </c>
      <c r="B12850" s="1" t="n">
        <f aca="false">IF(COUNTIF($G$1:$G$12712,G12850&gt;0),0,INDEX($A$1:$A$12712,MATCH(G12850,$G$1:$G$12712,0)))</f>
        <v>1803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1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false" customHeight="true" outlineLevel="0" collapsed="false">
      <c r="A12851" s="1" t="n">
        <f aca="false">IF(IFERROR((MATCH(G12851,$G$1:$G$12712,0)),0),INDEX($A$1:$A$12712,MATCH(G12851,$G$1:$G$12712,0)),MAX($A$2:$A12850)+1)</f>
        <v>1803</v>
      </c>
      <c r="B12851" s="1" t="n">
        <f aca="false">IF(COUNTIF($G$1:$G$12712,G12851&gt;0),0,INDEX($A$1:$A$12712,MATCH(G12851,$G$1:$G$12712,0)))</f>
        <v>1803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1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false" customHeight="true" outlineLevel="0" collapsed="false">
      <c r="A12852" s="1" t="n">
        <f aca="false">IF(IFERROR((MATCH(G12852,$G$1:$G$12712,0)),0),INDEX($A$1:$A$12712,MATCH(G12852,$G$1:$G$12712,0)),MAX($A$2:$A12851)+1)</f>
        <v>1804</v>
      </c>
      <c r="B12852" s="1" t="n">
        <f aca="false">IF(COUNTIF($G$1:$G$12712,G12852&gt;0),0,INDEX($A$1:$A$12712,MATCH(G12852,$G$1:$G$12712,0)))</f>
        <v>1804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1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false" customHeight="true" outlineLevel="0" collapsed="false">
      <c r="A12853" s="1" t="n">
        <f aca="false">IF(IFERROR((MATCH(G12853,$G$1:$G$12712,0)),0),INDEX($A$1:$A$12712,MATCH(G12853,$G$1:$G$12712,0)),MAX($A$2:$A12852)+1)</f>
        <v>11085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H12853" s="1"/>
      <c r="K12853" s="1" t="s">
        <v>17672</v>
      </c>
    </row>
    <row r="12854" customFormat="false" ht="15" hidden="false" customHeight="true" outlineLevel="0" collapsed="false">
      <c r="A12854" s="1" t="n">
        <f aca="false">A12853</f>
        <v>11085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H12854" s="1"/>
      <c r="K12854" s="1" t="s">
        <v>17672</v>
      </c>
    </row>
    <row r="12855" customFormat="false" ht="15" hidden="false" customHeight="true" outlineLevel="0" collapsed="false">
      <c r="A12855" s="1" t="n">
        <f aca="false">A12853</f>
        <v>11085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H12855" s="1"/>
      <c r="K12855" s="1" t="s">
        <v>17672</v>
      </c>
    </row>
    <row r="12856" customFormat="false" ht="15" hidden="false" customHeight="true" outlineLevel="0" collapsed="false">
      <c r="A12856" s="1" t="n">
        <f aca="false">IF(IFERROR((MATCH(G12856,$G$1:$G$12712,0)),0),INDEX($A$1:$A$12712,MATCH(G12856,$G$1:$G$12712,0)),MAX($A$2:$A12855)+1)</f>
        <v>1806</v>
      </c>
      <c r="B12856" s="1" t="n">
        <f aca="false">IF(COUNTIF($G$1:$G$12712,G12856&gt;0),0,INDEX($A$1:$A$12712,MATCH(G12856,$G$1:$G$12712,0)))</f>
        <v>1806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1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false" customHeight="true" outlineLevel="0" collapsed="false">
      <c r="A12857" s="1" t="n">
        <f aca="false">IF(IFERROR((MATCH(G12857,$G$1:$G$12712,0)),0),INDEX($A$1:$A$12712,MATCH(G12857,$G$1:$G$12712,0)),MAX($A$2:$A12856)+1)</f>
        <v>11086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H12857" s="1"/>
      <c r="K12857" s="1" t="s">
        <v>17672</v>
      </c>
    </row>
    <row r="12858" customFormat="false" ht="15" hidden="false" customHeight="true" outlineLevel="0" collapsed="false">
      <c r="A12858" s="1" t="n">
        <f aca="false">IF(IFERROR((MATCH(G12858,$G$1:$G$12712,0)),0),INDEX($A$1:$A$12712,MATCH(G12858,$G$1:$G$12712,0)),MAX($A$2:$A12857)+1)</f>
        <v>11087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H12858" s="1"/>
      <c r="K12858" s="1" t="s">
        <v>17672</v>
      </c>
    </row>
    <row r="12859" customFormat="false" ht="15" hidden="false" customHeight="true" outlineLevel="0" collapsed="false">
      <c r="A12859" s="1" t="n">
        <f aca="false">IF(IFERROR((MATCH(G12859,$G$1:$G$12712,0)),0),INDEX($A$1:$A$12712,MATCH(G12859,$G$1:$G$12712,0)),MAX($A$2:$A12858)+1)</f>
        <v>1802</v>
      </c>
      <c r="B12859" s="1" t="n">
        <f aca="false">IF(COUNTIF($G$1:$G$12712,G12859&gt;0),0,INDEX($A$1:$A$12712,MATCH(G12859,$G$1:$G$12712,0)))</f>
        <v>1802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1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false" customHeight="true" outlineLevel="0" collapsed="false">
      <c r="A12860" s="1" t="n">
        <f aca="false">IF(IFERROR((MATCH(G12860,$G$1:$G$12712,0)),0),INDEX($A$1:$A$12712,MATCH(G12860,$G$1:$G$12712,0)),MAX($A$2:$A12859)+1)</f>
        <v>1807</v>
      </c>
      <c r="B12860" s="1" t="n">
        <f aca="false">IF(COUNTIF($G$1:$G$12712,G12860&gt;0),0,INDEX($A$1:$A$12712,MATCH(G12860,$G$1:$G$12712,0)))</f>
        <v>1807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1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false" customHeight="true" outlineLevel="0" collapsed="false">
      <c r="A12861" s="1" t="n">
        <f aca="false">IF(IFERROR((MATCH(G12861,$G$1:$G$12712,0)),0),INDEX($A$1:$A$12712,MATCH(G12861,$G$1:$G$12712,0)),MAX($A$2:$A12860)+1)</f>
        <v>11088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1" t="s">
        <v>17827</v>
      </c>
      <c r="K12861" s="1" t="s">
        <v>17672</v>
      </c>
    </row>
    <row r="12862" customFormat="false" ht="15" hidden="false" customHeight="true" outlineLevel="0" collapsed="false">
      <c r="A12862" s="1" t="n">
        <f aca="false">A12861</f>
        <v>11088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1" t="s">
        <v>17827</v>
      </c>
      <c r="K12862" s="1" t="s">
        <v>17672</v>
      </c>
    </row>
    <row r="12863" customFormat="false" ht="15" hidden="false" customHeight="true" outlineLevel="0" collapsed="false">
      <c r="A12863" s="1" t="n">
        <f aca="false">IF(IFERROR((MATCH(G12863,$G$1:$G$12712,0)),0),INDEX($A$1:$A$12712,MATCH(G12863,$G$1:$G$12712,0)),MAX($A$2:$A12862)+1)</f>
        <v>1774</v>
      </c>
      <c r="B12863" s="1" t="n">
        <f aca="false">IF(COUNTIF($G$1:$G$12712,G12863&gt;0),0,INDEX($A$1:$A$12712,MATCH(G12863,$G$1:$G$12712,0)))</f>
        <v>1774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1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false" customHeight="true" outlineLevel="0" collapsed="false">
      <c r="A12864" s="1" t="n">
        <f aca="false">IF(IFERROR((MATCH(G12864,$G$1:$G$12712,0)),0),INDEX($A$1:$A$12712,MATCH(G12864,$G$1:$G$12712,0)),MAX($A$2:$A12863)+1)</f>
        <v>1775</v>
      </c>
      <c r="B12864" s="1" t="n">
        <f aca="false">IF(COUNTIF($G$1:$G$12712,G12864&gt;0),0,INDEX($A$1:$A$12712,MATCH(G12864,$G$1:$G$12712,0)))</f>
        <v>1775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1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false" customHeight="true" outlineLevel="0" collapsed="false">
      <c r="A12865" s="1" t="n">
        <f aca="false">IF(IFERROR((MATCH(G12865,$G$1:$G$12712,0)),0),INDEX($A$1:$A$12712,MATCH(G12865,$G$1:$G$12712,0)),MAX($A$2:$A12864)+1)</f>
        <v>11089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H12865" s="1"/>
      <c r="K12865" s="1" t="s">
        <v>17672</v>
      </c>
    </row>
    <row r="12866" customFormat="false" ht="15" hidden="fals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1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fals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1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false" customHeight="true" outlineLevel="0" collapsed="false">
      <c r="A12868" s="1" t="n">
        <f aca="false">IF(IFERROR((MATCH(G12868,$G$1:$G$12712,0)),0),INDEX($A$1:$A$12712,MATCH(G12868,$G$1:$G$12712,0)),MAX($A$2:$A12867)+1)</f>
        <v>1776</v>
      </c>
      <c r="B12868" s="1" t="n">
        <f aca="false">IF(COUNTIF($G$1:$G$12712,G12868&gt;0),0,INDEX($A$1:$A$12712,MATCH(G12868,$G$1:$G$12712,0)))</f>
        <v>1776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1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false" customHeight="true" outlineLevel="0" collapsed="false">
      <c r="A12869" s="1" t="n">
        <f aca="false">IF(IFERROR((MATCH(G12869,$G$1:$G$12712,0)),0),INDEX($A$1:$A$12712,MATCH(G12869,$G$1:$G$12712,0)),MAX($A$2:$A12868)+1)</f>
        <v>1776</v>
      </c>
      <c r="B12869" s="1" t="n">
        <f aca="false">IF(COUNTIF($G$1:$G$12712,G12869&gt;0),0,INDEX($A$1:$A$12712,MATCH(G12869,$G$1:$G$12712,0)))</f>
        <v>1776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1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false" customHeight="true" outlineLevel="0" collapsed="false">
      <c r="A12870" s="1" t="n">
        <f aca="false">IF(IFERROR((MATCH(G12870,$G$1:$G$12712,0)),0),INDEX($A$1:$A$12712,MATCH(G12870,$G$1:$G$12712,0)),MAX($A$2:$A12869)+1)</f>
        <v>5505</v>
      </c>
      <c r="B12870" s="1" t="n">
        <f aca="false">IF(COUNTIF($G$1:$G$12712,G12870&gt;0),0,INDEX($A$1:$A$12712,MATCH(G12870,$G$1:$G$12712,0)))</f>
        <v>5505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1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false" customHeight="true" outlineLevel="0" collapsed="false">
      <c r="A12871" s="1" t="n">
        <f aca="false">A2699</f>
        <v>1777</v>
      </c>
      <c r="B12871" s="1" t="n">
        <f aca="false">IF(COUNTIF($G$1:$G$12712,G12871&gt;0),0,INDEX($A$1:$A$12712,MATCH(G12871,$G$1:$G$12712,0)))</f>
        <v>1777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1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false" customHeight="true" outlineLevel="0" collapsed="false">
      <c r="A12872" s="1" t="n">
        <f aca="false">IF(IFERROR((MATCH(G12872,$G$1:$G$12712,0)),0),INDEX($A$1:$A$12712,MATCH(G12872,$G$1:$G$12712,0)),MAX($A$2:$A12871)+1)</f>
        <v>1777</v>
      </c>
      <c r="B12872" s="1" t="n">
        <f aca="false">IF(COUNTIF($G$1:$G$12712,G12872&gt;0),0,INDEX($A$1:$A$12712,MATCH(G12872,$G$1:$G$12712,0)))</f>
        <v>1777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1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false" customHeight="true" outlineLevel="0" collapsed="false">
      <c r="A12873" s="1" t="n">
        <f aca="false">IF(IFERROR((MATCH(G12873,$G$1:$G$12712,0)),0),INDEX($A$1:$A$12712,MATCH(G12873,$G$1:$G$12712,0)),MAX($A$2:$A12872)+1)</f>
        <v>8104</v>
      </c>
      <c r="B12873" s="1" t="n">
        <f aca="false">IF(COUNTIF($G$1:$G$12712,G12873&gt;0),0,INDEX($A$1:$A$12712,MATCH(G12873,$G$1:$G$12712,0)))</f>
        <v>8104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1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fals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1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fals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1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fals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1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fals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1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fals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1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fals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1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false" customHeight="true" outlineLevel="0" collapsed="false">
      <c r="A12880" s="1" t="n">
        <f aca="false">IF(IFERROR((MATCH(G12880,$G$1:$G$12712,0)),0),INDEX($A$1:$A$12712,MATCH(G12880,$G$1:$G$12712,0)),MAX($A$2:$A12879)+1)</f>
        <v>11090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H12880" s="1"/>
      <c r="K12880" s="1" t="s">
        <v>17672</v>
      </c>
    </row>
    <row r="12881" customFormat="false" ht="15" hidden="false" customHeight="true" outlineLevel="0" collapsed="false">
      <c r="A12881" s="1" t="n">
        <f aca="false">A12880</f>
        <v>11090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H12881" s="1"/>
      <c r="K12881" s="1" t="s">
        <v>17672</v>
      </c>
    </row>
    <row r="12882" customFormat="false" ht="15" hidden="false" customHeight="true" outlineLevel="0" collapsed="false">
      <c r="A12882" s="1" t="n">
        <f aca="false">A12880</f>
        <v>11090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H12882" s="1"/>
      <c r="K12882" s="1" t="s">
        <v>17672</v>
      </c>
    </row>
    <row r="12883" customFormat="false" ht="15" hidden="fals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1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fals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1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false" customHeight="true" outlineLevel="0" collapsed="false">
      <c r="A12885" s="1" t="n">
        <f aca="false">IF(IFERROR((MATCH(G12885,$G$1:$G$12712,0)),0),INDEX($A$1:$A$12712,MATCH(G12885,$G$1:$G$12712,0)),MAX($A$2:$A12884)+1)</f>
        <v>1193</v>
      </c>
      <c r="B12885" s="1" t="n">
        <f aca="false">IF(COUNTIF($G$1:$G$12712,G12885&gt;0),0,INDEX($A$1:$A$12712,MATCH(G12885,$G$1:$G$12712,0)))</f>
        <v>1193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1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fals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1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false" customHeight="true" outlineLevel="0" collapsed="false">
      <c r="A12887" s="1" t="n">
        <f aca="false">IF(IFERROR((MATCH(G12887,$G$1:$G$12712,0)),0),INDEX($A$1:$A$12712,MATCH(G12887,$G$1:$G$12712,0)),MAX($A$2:$A12886)+1)</f>
        <v>11091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H12887" s="1"/>
      <c r="K12887" s="1" t="s">
        <v>17672</v>
      </c>
    </row>
    <row r="12888" customFormat="false" ht="15" hidden="false" customHeight="true" outlineLevel="0" collapsed="false">
      <c r="A12888" s="1" t="n">
        <f aca="false">A12887</f>
        <v>11091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H12888" s="1"/>
      <c r="K12888" s="1" t="s">
        <v>17672</v>
      </c>
    </row>
    <row r="12889" customFormat="false" ht="15" hidden="fals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1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false" customHeight="true" outlineLevel="0" collapsed="false">
      <c r="A12890" s="1" t="n">
        <f aca="false">IF(IFERROR((MATCH(G12890,$G$1:$G$12712,0)),0),INDEX($A$1:$A$12712,MATCH(G12890,$G$1:$G$12712,0)),MAX($A$2:$A12889)+1)</f>
        <v>7770</v>
      </c>
      <c r="B12890" s="1" t="n">
        <f aca="false">IF(COUNTIF($G$1:$G$12712,G12890&gt;0),0,INDEX($A$1:$A$12712,MATCH(G12890,$G$1:$G$12712,0)))</f>
        <v>7770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1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false" customHeight="true" outlineLevel="0" collapsed="false">
      <c r="A12891" s="1" t="n">
        <f aca="false">IF(IFERROR((MATCH(G12891,$G$1:$G$12712,0)),0),INDEX($A$1:$A$12712,MATCH(G12891,$G$1:$G$12712,0)),MAX($A$2:$A12890)+1)</f>
        <v>1815</v>
      </c>
      <c r="B12891" s="1" t="n">
        <f aca="false">IF(COUNTIF($G$1:$G$12712,G12891&gt;0),0,INDEX($A$1:$A$12712,MATCH(G12891,$G$1:$G$12712,0)))</f>
        <v>1815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1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false" customHeight="true" outlineLevel="0" collapsed="false">
      <c r="A12892" s="1" t="n">
        <f aca="false">IF(IFERROR((MATCH(G12892,$G$1:$G$12712,0)),0),INDEX($A$1:$A$12712,MATCH(G12892,$G$1:$G$12712,0)),MAX($A$2:$A12891)+1)</f>
        <v>1816</v>
      </c>
      <c r="B12892" s="1" t="n">
        <f aca="false">IF(COUNTIF($G$1:$G$12712,G12892&gt;0),0,INDEX($A$1:$A$12712,MATCH(G12892,$G$1:$G$12712,0)))</f>
        <v>1816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1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false" customHeight="true" outlineLevel="0" collapsed="false">
      <c r="A12893" s="1" t="n">
        <f aca="false">IF(IFERROR((MATCH(G12893,$G$1:$G$12712,0)),0),INDEX($A$1:$A$12712,MATCH(G12893,$G$1:$G$12712,0)),MAX($A$2:$A12892)+1)</f>
        <v>1817</v>
      </c>
      <c r="B12893" s="1" t="n">
        <f aca="false">IF(COUNTIF($G$1:$G$12712,G12893&gt;0),0,INDEX($A$1:$A$12712,MATCH(G12893,$G$1:$G$12712,0)))</f>
        <v>1817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1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false" customHeight="true" outlineLevel="0" collapsed="false">
      <c r="A12894" s="1" t="n">
        <f aca="false">IF(IFERROR((MATCH(G12894,$G$1:$G$12712,0)),0),INDEX($A$1:$A$12712,MATCH(G12894,$G$1:$G$12712,0)),MAX($A$2:$A12893)+1)</f>
        <v>1817</v>
      </c>
      <c r="B12894" s="1" t="n">
        <f aca="false">IF(COUNTIF($G$1:$G$12712,G12894&gt;0),0,INDEX($A$1:$A$12712,MATCH(G12894,$G$1:$G$12712,0)))</f>
        <v>1817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1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false" customHeight="true" outlineLevel="0" collapsed="false">
      <c r="A12895" s="1" t="n">
        <f aca="false">IF(IFERROR((MATCH(G12895,$G$1:$G$12712,0)),0),INDEX($A$1:$A$12712,MATCH(G12895,$G$1:$G$12712,0)),MAX($A$2:$A12894)+1)</f>
        <v>1817</v>
      </c>
      <c r="B12895" s="1" t="n">
        <f aca="false">IF(COUNTIF($G$1:$G$12712,G12895&gt;0),0,INDEX($A$1:$A$12712,MATCH(G12895,$G$1:$G$12712,0)))</f>
        <v>1817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1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false" customHeight="true" outlineLevel="0" collapsed="false">
      <c r="A12896" s="1" t="n">
        <f aca="false">IF(IFERROR((MATCH(G12896,$G$1:$G$12712,0)),0),INDEX($A$1:$A$12712,MATCH(G12896,$G$1:$G$12712,0)),MAX($A$2:$A12895)+1)</f>
        <v>1817</v>
      </c>
      <c r="B12896" s="1" t="n">
        <f aca="false">IF(COUNTIF($G$1:$G$12712,G12896&gt;0),0,INDEX($A$1:$A$12712,MATCH(G12896,$G$1:$G$12712,0)))</f>
        <v>1817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1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false" customHeight="true" outlineLevel="0" collapsed="false">
      <c r="A12897" s="1" t="n">
        <f aca="false">IF(IFERROR((MATCH(G12897,$G$1:$G$12712,0)),0),INDEX($A$1:$A$12712,MATCH(G12897,$G$1:$G$12712,0)),MAX($A$2:$A12896)+1)</f>
        <v>7839</v>
      </c>
      <c r="B12897" s="1" t="n">
        <f aca="false">IF(COUNTIF($G$1:$G$12712,G12897&gt;0),0,INDEX($A$1:$A$12712,MATCH(G12897,$G$1:$G$12712,0)))</f>
        <v>7839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1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false" customHeight="true" outlineLevel="0" collapsed="false">
      <c r="A12898" s="1" t="n">
        <f aca="false">IF(IFERROR((MATCH(G12898,$G$1:$G$12712,0)),0),INDEX($A$1:$A$12712,MATCH(G12898,$G$1:$G$12712,0)),MAX($A$2:$A12897)+1)</f>
        <v>1818</v>
      </c>
      <c r="B12898" s="1" t="n">
        <f aca="false">IF(COUNTIF($G$1:$G$12712,G12898&gt;0),0,INDEX($A$1:$A$12712,MATCH(G12898,$G$1:$G$12712,0)))</f>
        <v>1818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1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fals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1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false" customHeight="true" outlineLevel="0" collapsed="false">
      <c r="A12900" s="1" t="n">
        <f aca="false">IF(IFERROR((MATCH(G12900,$G$1:$G$12712,0)),0),INDEX($A$1:$A$12712,MATCH(G12900,$G$1:$G$12712,0)),MAX($A$2:$A12899)+1)</f>
        <v>1819</v>
      </c>
      <c r="B12900" s="1" t="n">
        <f aca="false">IF(COUNTIF($G$1:$G$12712,G12900&gt;0),0,INDEX($A$1:$A$12712,MATCH(G12900,$G$1:$G$12712,0)))</f>
        <v>1819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1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false" customHeight="true" outlineLevel="0" collapsed="false">
      <c r="A12901" s="1" t="n">
        <f aca="false">IF(IFERROR((MATCH(G12901,$G$1:$G$12712,0)),0),INDEX($A$1:$A$12712,MATCH(G12901,$G$1:$G$12712,0)),MAX($A$2:$A12900)+1)</f>
        <v>11092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1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false" customHeight="true" outlineLevel="0" collapsed="false">
      <c r="A12902" s="1" t="n">
        <f aca="false">A12901</f>
        <v>11092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1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false" customHeight="true" outlineLevel="0" collapsed="false">
      <c r="A12903" s="1" t="n">
        <f aca="false">IF(IFERROR((MATCH(G12903,$G$1:$G$12712,0)),0),INDEX($A$1:$A$12712,MATCH(G12903,$G$1:$G$12712,0)),MAX($A$2:$A12902)+1)</f>
        <v>1820</v>
      </c>
      <c r="B12903" s="1" t="n">
        <f aca="false">IF(COUNTIF($G$1:$G$12712,G12903&gt;0),0,INDEX($A$1:$A$12712,MATCH(G12903,$G$1:$G$12712,0)))</f>
        <v>1820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1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false" customHeight="true" outlineLevel="0" collapsed="false">
      <c r="A12904" s="1" t="n">
        <f aca="false">IF(IFERROR((MATCH(G12904,$G$1:$G$12712,0)),0),INDEX($A$1:$A$12712,MATCH(G12904,$G$1:$G$12712,0)),MAX($A$2:$A12903)+1)</f>
        <v>1820</v>
      </c>
      <c r="B12904" s="1" t="n">
        <f aca="false">IF(COUNTIF($G$1:$G$12712,G12904&gt;0),0,INDEX($A$1:$A$12712,MATCH(G12904,$G$1:$G$12712,0)))</f>
        <v>1820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1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false" customHeight="true" outlineLevel="0" collapsed="false">
      <c r="A12905" s="1" t="n">
        <f aca="false">A2744</f>
        <v>1822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H12905" s="1"/>
      <c r="K12905" s="1" t="s">
        <v>17672</v>
      </c>
    </row>
    <row r="12906" customFormat="false" ht="15" hidden="false" customHeight="true" outlineLevel="0" collapsed="false">
      <c r="A12906" s="1" t="n">
        <f aca="false">A2744</f>
        <v>1822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H12906" s="1"/>
      <c r="K12906" s="1" t="s">
        <v>17672</v>
      </c>
    </row>
    <row r="12907" customFormat="false" ht="15" hidden="false" customHeight="true" outlineLevel="0" collapsed="false">
      <c r="A12907" s="1" t="n">
        <f aca="false">IF(IFERROR((MATCH(G12907,$G$1:$G$12712,0)),0),INDEX($A$1:$A$12712,MATCH(G12907,$G$1:$G$12712,0)),MAX($A$2:$A12906)+1)</f>
        <v>11093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H12907" s="1"/>
      <c r="K12907" s="1" t="s">
        <v>17672</v>
      </c>
    </row>
    <row r="12908" customFormat="false" ht="15" hidden="false" customHeight="true" outlineLevel="0" collapsed="false">
      <c r="A12908" s="1" t="n">
        <f aca="false">IF(IFERROR((MATCH(G12908,$G$1:$G$12712,0)),0),INDEX($A$1:$A$12712,MATCH(G12908,$G$1:$G$12712,0)),MAX($A$2:$A12907)+1)</f>
        <v>11094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H12908" s="1"/>
      <c r="K12908" s="1" t="s">
        <v>17672</v>
      </c>
    </row>
    <row r="12909" customFormat="false" ht="15" hidden="false" customHeight="true" outlineLevel="0" collapsed="false">
      <c r="A12909" s="1" t="n">
        <f aca="false">IF(IFERROR((MATCH(G12909,$G$1:$G$12712,0)),0),INDEX($A$1:$A$12712,MATCH(G12909,$G$1:$G$12712,0)),MAX($A$2:$A12908)+1)</f>
        <v>11095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H12909" s="1"/>
      <c r="K12909" s="1" t="s">
        <v>17672</v>
      </c>
    </row>
    <row r="12910" customFormat="false" ht="15" hidden="false" customHeight="true" outlineLevel="0" collapsed="false">
      <c r="A12910" s="1" t="n">
        <f aca="false">IF(IFERROR((MATCH(G12910,$G$1:$G$12712,0)),0),INDEX($A$1:$A$12712,MATCH(G12910,$G$1:$G$12712,0)),MAX($A$2:$A12909)+1)</f>
        <v>11096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H12910" s="1"/>
      <c r="K12910" s="1" t="s">
        <v>17672</v>
      </c>
    </row>
    <row r="12911" customFormat="false" ht="15" hidden="false" customHeight="true" outlineLevel="0" collapsed="false">
      <c r="A12911" s="1" t="n">
        <f aca="false">IF(IFERROR((MATCH(G12911,$G$1:$G$12712,0)),0),INDEX($A$1:$A$12712,MATCH(G12911,$G$1:$G$12712,0)),MAX($A$2:$A12910)+1)</f>
        <v>11097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H12911" s="1"/>
      <c r="K12911" s="1" t="s">
        <v>17672</v>
      </c>
    </row>
    <row r="12912" customFormat="false" ht="15" hidden="false" customHeight="true" outlineLevel="0" collapsed="false">
      <c r="A12912" s="1" t="n">
        <f aca="false">IF(IFERROR((MATCH(G12912,$G$1:$G$12712,0)),0),INDEX($A$1:$A$12712,MATCH(G12912,$G$1:$G$12712,0)),MAX($A$2:$A12911)+1)</f>
        <v>2502</v>
      </c>
      <c r="B12912" s="1" t="n">
        <f aca="false">IF(COUNTIF($G$1:$G$12712,G12912&gt;0),0,INDEX($A$1:$A$12712,MATCH(G12912,$G$1:$G$12712,0)))</f>
        <v>2502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1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fals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1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fals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1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fals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1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fals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1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fals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1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fals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1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fals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1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fals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1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fals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1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false" customHeight="true" outlineLevel="0" collapsed="false">
      <c r="A12922" s="1" t="n">
        <f aca="false">IF(IFERROR((MATCH(G12922,$G$1:$G$12712,0)),0),INDEX($A$1:$A$12712,MATCH(G12922,$G$1:$G$12712,0)),MAX($A$2:$A12921)+1)</f>
        <v>2057</v>
      </c>
      <c r="B12922" s="1" t="n">
        <f aca="false">IF(COUNTIF($G$1:$G$12712,G12922&gt;0),0,INDEX($A$1:$A$12712,MATCH(G12922,$G$1:$G$12712,0)))</f>
        <v>2057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1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false" customHeight="true" outlineLevel="0" collapsed="false">
      <c r="A12923" s="1" t="n">
        <f aca="false">IF(IFERROR((MATCH(G12923,$G$1:$G$12712,0)),0),INDEX($A$1:$A$12712,MATCH(G12923,$G$1:$G$12712,0)),MAX($A$2:$A12922)+1)</f>
        <v>2057</v>
      </c>
      <c r="B12923" s="1" t="n">
        <f aca="false">IF(COUNTIF($G$1:$G$12712,G12923&gt;0),0,INDEX($A$1:$A$12712,MATCH(G12923,$G$1:$G$12712,0)))</f>
        <v>2057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1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false" customHeight="true" outlineLevel="0" collapsed="false">
      <c r="A12924" s="1" t="n">
        <f aca="false">IF(IFERROR((MATCH(G12924,$G$1:$G$12712,0)),0),INDEX($A$1:$A$12712,MATCH(G12924,$G$1:$G$12712,0)),MAX($A$2:$A12923)+1)</f>
        <v>11098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H12924" s="1"/>
      <c r="K12924" s="1" t="s">
        <v>17672</v>
      </c>
    </row>
    <row r="12925" customFormat="false" ht="15" hidden="false" customHeight="true" outlineLevel="0" collapsed="false">
      <c r="A12925" s="1" t="n">
        <f aca="false">IF(IFERROR((MATCH(G12925,$G$1:$G$12712,0)),0),INDEX($A$1:$A$12712,MATCH(G12925,$G$1:$G$12712,0)),MAX($A$2:$A12924)+1)</f>
        <v>11099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H12925" s="1"/>
      <c r="K12925" s="1" t="s">
        <v>17672</v>
      </c>
    </row>
    <row r="12926" customFormat="false" ht="15" hidden="false" customHeight="true" outlineLevel="0" collapsed="false">
      <c r="A12926" s="1" t="n">
        <f aca="false">A12925</f>
        <v>11099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H12926" s="1"/>
      <c r="K12926" s="1" t="s">
        <v>17672</v>
      </c>
    </row>
    <row r="12927" customFormat="false" ht="15" hidden="false" customHeight="true" outlineLevel="0" collapsed="false">
      <c r="A12927" s="1" t="n">
        <f aca="false">IF(IFERROR((MATCH(G12927,$G$1:$G$12712,0)),0),INDEX($A$1:$A$12712,MATCH(G12927,$G$1:$G$12712,0)),MAX($A$2:$A12926)+1)</f>
        <v>11100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H12927" s="1"/>
      <c r="K12927" s="1" t="s">
        <v>17672</v>
      </c>
    </row>
    <row r="12928" customFormat="false" ht="15" hidden="false" customHeight="true" outlineLevel="0" collapsed="false">
      <c r="A12928" s="1" t="n">
        <f aca="false">A12927</f>
        <v>11100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H12928" s="1"/>
      <c r="K12928" s="1" t="s">
        <v>17672</v>
      </c>
    </row>
    <row r="12929" customFormat="false" ht="15" hidden="false" customHeight="true" outlineLevel="0" collapsed="false">
      <c r="A12929" s="1" t="n">
        <f aca="false">IF(IFERROR((MATCH(G12929,$G$1:$G$12712,0)),0),INDEX($A$1:$A$12712,MATCH(G12929,$G$1:$G$12712,0)),MAX($A$2:$A12928)+1)</f>
        <v>11101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H12929" s="1"/>
      <c r="K12929" s="1" t="s">
        <v>17672</v>
      </c>
    </row>
    <row r="12930" customFormat="false" ht="15" hidden="false" customHeight="true" outlineLevel="0" collapsed="false">
      <c r="A12930" s="1" t="n">
        <f aca="false">IF(IFERROR((MATCH(G12930,$G$1:$G$12712,0)),0),INDEX($A$1:$A$12712,MATCH(G12930,$G$1:$G$12712,0)),MAX($A$2:$A12929)+1)</f>
        <v>11102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H12930" s="1"/>
      <c r="K12930" s="1" t="s">
        <v>17672</v>
      </c>
    </row>
    <row r="12931" customFormat="false" ht="15" hidden="false" customHeight="true" outlineLevel="0" collapsed="false">
      <c r="A12931" s="1" t="n">
        <f aca="false">IF(IFERROR((MATCH(G12931,$G$1:$G$12712,0)),0),INDEX($A$1:$A$12712,MATCH(G12931,$G$1:$G$12712,0)),MAX($A$2:$A12930)+1)</f>
        <v>2972</v>
      </c>
      <c r="B12931" s="1" t="n">
        <f aca="false">IF(COUNTIF($G$1:$G$12712,G12931&gt;0),0,INDEX($A$1:$A$12712,MATCH(G12931,$G$1:$G$12712,0)))</f>
        <v>2972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1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false" customHeight="true" outlineLevel="0" collapsed="false">
      <c r="A12932" s="1" t="n">
        <f aca="false">IF(IFERROR((MATCH(G12932,$G$1:$G$12712,0)),0),INDEX($A$1:$A$12712,MATCH(G12932,$G$1:$G$12712,0)),MAX($A$2:$A12931)+1)</f>
        <v>2972</v>
      </c>
      <c r="B12932" s="1" t="n">
        <f aca="false">IF(COUNTIF($G$1:$G$12712,G12932&gt;0),0,INDEX($A$1:$A$12712,MATCH(G12932,$G$1:$G$12712,0)))</f>
        <v>2972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1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fals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1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false" customHeight="true" outlineLevel="0" collapsed="false">
      <c r="A12934" s="1" t="n">
        <f aca="false">IF(IFERROR((MATCH(G12934,$G$1:$G$12712,0)),0),INDEX($A$1:$A$12712,MATCH(G12934,$G$1:$G$12712,0)),MAX($A$2:$A12933)+1)</f>
        <v>1144</v>
      </c>
      <c r="B12934" s="1" t="n">
        <f aca="false">IF(COUNTIF($G$1:$G$12712,G12934&gt;0),0,INDEX($A$1:$A$12712,MATCH(G12934,$G$1:$G$12712,0)))</f>
        <v>1144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1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false" customHeight="true" outlineLevel="0" collapsed="false">
      <c r="A12935" s="1" t="n">
        <f aca="false">IF(IFERROR((MATCH(G12935,$G$1:$G$12712,0)),0),INDEX($A$1:$A$12712,MATCH(G12935,$G$1:$G$12712,0)),MAX($A$2:$A12934)+1)</f>
        <v>11103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H12935" s="1"/>
      <c r="K12935" s="1" t="s">
        <v>17672</v>
      </c>
    </row>
    <row r="12936" customFormat="false" ht="15" hidden="false" customHeight="true" outlineLevel="0" collapsed="false">
      <c r="A12936" s="1" t="n">
        <f aca="false">IF(IFERROR((MATCH(G12936,$G$1:$G$12712,0)),0),INDEX($A$1:$A$12712,MATCH(G12936,$G$1:$G$12712,0)),MAX($A$2:$A12935)+1)</f>
        <v>11104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H12936" s="1"/>
      <c r="K12936" s="1" t="s">
        <v>17672</v>
      </c>
    </row>
    <row r="12937" customFormat="false" ht="15" hidden="false" customHeight="true" outlineLevel="0" collapsed="false">
      <c r="A12937" s="1" t="n">
        <f aca="false">IF(IFERROR((MATCH(G12937,$G$1:$G$12712,0)),0),INDEX($A$1:$A$12712,MATCH(G12937,$G$1:$G$12712,0)),MAX($A$2:$A12936)+1)</f>
        <v>2481</v>
      </c>
      <c r="B12937" s="1" t="n">
        <f aca="false">IF(COUNTIF($G$1:$G$12712,G12937&gt;0),0,INDEX($A$1:$A$12712,MATCH(G12937,$G$1:$G$12712,0)))</f>
        <v>2481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1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false" customHeight="true" outlineLevel="0" collapsed="false">
      <c r="A12938" s="1" t="n">
        <f aca="false">IF(IFERROR((MATCH(G12938,$G$1:$G$12712,0)),0),INDEX($A$1:$A$12712,MATCH(G12938,$G$1:$G$12712,0)),MAX($A$2:$A12937)+1)</f>
        <v>1585</v>
      </c>
      <c r="B12938" s="1" t="n">
        <f aca="false">IF(COUNTIF($G$1:$G$12712,G12938&gt;0),0,INDEX($A$1:$A$12712,MATCH(G12938,$G$1:$G$12712,0)))</f>
        <v>1585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1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false" customHeight="true" outlineLevel="0" collapsed="false">
      <c r="A12939" s="1" t="n">
        <f aca="false">IF(IFERROR((MATCH(G12939,$G$1:$G$12712,0)),0),INDEX($A$1:$A$12712,MATCH(G12939,$G$1:$G$12712,0)),MAX($A$2:$A12938)+1)</f>
        <v>1585</v>
      </c>
      <c r="B12939" s="1" t="n">
        <f aca="false">IF(COUNTIF($G$1:$G$12712,G12939&gt;0),0,INDEX($A$1:$A$12712,MATCH(G12939,$G$1:$G$12712,0)))</f>
        <v>1585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1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false" customHeight="true" outlineLevel="0" collapsed="false">
      <c r="A12940" s="1" t="n">
        <f aca="false">IF(IFERROR((MATCH(G12940,$G$1:$G$12712,0)),0),INDEX($A$1:$A$12712,MATCH(G12940,$G$1:$G$12712,0)),MAX($A$2:$A12939)+1)</f>
        <v>11105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H12940" s="1"/>
      <c r="K12940" s="1" t="s">
        <v>17672</v>
      </c>
    </row>
    <row r="12941" customFormat="false" ht="15" hidden="false" customHeight="true" outlineLevel="0" collapsed="false">
      <c r="A12941" s="1" t="n">
        <f aca="false">IF(IFERROR((MATCH(G12941,$G$1:$G$12712,0)),0),INDEX($A$1:$A$12712,MATCH(G12941,$G$1:$G$12712,0)),MAX($A$2:$A12940)+1)</f>
        <v>11106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H12941" s="1"/>
      <c r="K12941" s="1" t="s">
        <v>17672</v>
      </c>
    </row>
    <row r="12942" customFormat="false" ht="15" hidden="false" customHeight="true" outlineLevel="0" collapsed="false">
      <c r="A12942" s="1" t="n">
        <f aca="false">IF(IFERROR((MATCH(G12942,$G$1:$G$12712,0)),0),INDEX($A$1:$A$12712,MATCH(G12942,$G$1:$G$12712,0)),MAX($A$2:$A12941)+1)</f>
        <v>1087</v>
      </c>
      <c r="B12942" s="1" t="n">
        <f aca="false">IF(COUNTIF($G$1:$G$12712,G12942&gt;0),0,INDEX($A$1:$A$12712,MATCH(G12942,$G$1:$G$12712,0)))</f>
        <v>1087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1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false" customHeight="true" outlineLevel="0" collapsed="false">
      <c r="A12943" s="1" t="n">
        <f aca="false">IF(IFERROR((MATCH(G12943,$G$1:$G$12712,0)),0),INDEX($A$1:$A$12712,MATCH(G12943,$G$1:$G$12712,0)),MAX($A$2:$A12942)+1)</f>
        <v>1143</v>
      </c>
      <c r="B12943" s="1" t="n">
        <f aca="false">IF(COUNTIF($G$1:$G$12712,G12943&gt;0),0,INDEX($A$1:$A$12712,MATCH(G12943,$G$1:$G$12712,0)))</f>
        <v>1143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1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false" customHeight="true" outlineLevel="0" collapsed="false">
      <c r="A12944" s="1" t="n">
        <f aca="false">IF(IFERROR((MATCH(G12944,$G$1:$G$12712,0)),0),INDEX($A$1:$A$12712,MATCH(G12944,$G$1:$G$12712,0)),MAX($A$2:$A12943)+1)</f>
        <v>1127</v>
      </c>
      <c r="B12944" s="1" t="n">
        <f aca="false">IF(COUNTIF($G$1:$G$12712,G12944&gt;0),0,INDEX($A$1:$A$12712,MATCH(G12944,$G$1:$G$12712,0)))</f>
        <v>1127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1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false" customHeight="true" outlineLevel="0" collapsed="false">
      <c r="A12945" s="1" t="n">
        <f aca="false">IF(IFERROR((MATCH(G12945,$G$1:$G$12712,0)),0),INDEX($A$1:$A$12712,MATCH(G12945,$G$1:$G$12712,0)),MAX($A$2:$A12944)+1)</f>
        <v>1143</v>
      </c>
      <c r="B12945" s="1" t="n">
        <f aca="false">IF(COUNTIF($G$1:$G$12712,G12945&gt;0),0,INDEX($A$1:$A$12712,MATCH(G12945,$G$1:$G$12712,0)))</f>
        <v>1143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1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false" customHeight="true" outlineLevel="0" collapsed="false">
      <c r="A12946" s="1" t="n">
        <f aca="false">IF(IFERROR((MATCH(G12946,$G$1:$G$12712,0)),0),INDEX($A$1:$A$12712,MATCH(G12946,$G$1:$G$12712,0)),MAX($A$2:$A12945)+1)</f>
        <v>1143</v>
      </c>
      <c r="B12946" s="1" t="n">
        <f aca="false">IF(COUNTIF($G$1:$G$12712,G12946&gt;0),0,INDEX($A$1:$A$12712,MATCH(G12946,$G$1:$G$12712,0)))</f>
        <v>1143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1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false" customHeight="true" outlineLevel="0" collapsed="false">
      <c r="A12947" s="1" t="n">
        <f aca="false">A10444</f>
        <v>8970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H12947" s="1"/>
      <c r="K12947" s="1" t="s">
        <v>17672</v>
      </c>
    </row>
    <row r="12948" customFormat="false" ht="15" hidden="false" customHeight="true" outlineLevel="0" collapsed="false">
      <c r="A12948" s="1" t="n">
        <f aca="false">A10444</f>
        <v>8970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H12948" s="1"/>
      <c r="K12948" s="1" t="s">
        <v>17672</v>
      </c>
    </row>
    <row r="12949" customFormat="false" ht="15" hidden="false" customHeight="true" outlineLevel="0" collapsed="false">
      <c r="A12949" s="1" t="n">
        <f aca="false">IF(IFERROR((MATCH(G12949,$G$1:$G$12712,0)),0),INDEX($A$1:$A$12712,MATCH(G12949,$G$1:$G$12712,0)),MAX($A$2:$A12948)+1)</f>
        <v>1172</v>
      </c>
      <c r="B12949" s="1" t="n">
        <f aca="false">IF(COUNTIF($G$1:$G$12712,G12949&gt;0),0,INDEX($A$1:$A$12712,MATCH(G12949,$G$1:$G$12712,0)))</f>
        <v>1172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1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false" customHeight="true" outlineLevel="0" collapsed="false">
      <c r="A12950" s="1" t="n">
        <f aca="false">IF(IFERROR((MATCH(G12950,$G$1:$G$12712,0)),0),INDEX($A$1:$A$12712,MATCH(G12950,$G$1:$G$12712,0)),MAX($A$2:$A12949)+1)</f>
        <v>1188</v>
      </c>
      <c r="B12950" s="1" t="n">
        <f aca="false">IF(COUNTIF($G$1:$G$12712,G12950&gt;0),0,INDEX($A$1:$A$12712,MATCH(G12950,$G$1:$G$12712,0)))</f>
        <v>1188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1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false" customHeight="true" outlineLevel="0" collapsed="false">
      <c r="A12951" s="1" t="n">
        <f aca="false">IF(IFERROR((MATCH(G12951,$G$1:$G$12712,0)),0),INDEX($A$1:$A$12712,MATCH(G12951,$G$1:$G$12712,0)),MAX($A$2:$A12950)+1)</f>
        <v>11107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H12951" s="1"/>
      <c r="K12951" s="1" t="s">
        <v>17672</v>
      </c>
    </row>
    <row r="12952" customFormat="false" ht="15" hidden="fals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1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fals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H12953" s="1"/>
      <c r="K12953" s="1" t="s">
        <v>17672</v>
      </c>
    </row>
    <row r="12954" customFormat="false" ht="15" hidden="fals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H12954" s="1"/>
      <c r="K12954" s="1" t="s">
        <v>17672</v>
      </c>
    </row>
    <row r="12955" customFormat="false" ht="15" hidden="fals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1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fals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1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false" customHeight="true" outlineLevel="0" collapsed="false">
      <c r="A12957" s="1" t="n">
        <f aca="false">IF(IFERROR((MATCH(G12957,$G$1:$G$12712,0)),0),INDEX($A$1:$A$12712,MATCH(G12957,$G$1:$G$12712,0)),MAX($A$2:$A12956)+1)</f>
        <v>3957</v>
      </c>
      <c r="B12957" s="1" t="n">
        <f aca="false">IF(COUNTIF($G$1:$G$12712,G12957&gt;0),0,INDEX($A$1:$A$12712,MATCH(G12957,$G$1:$G$12712,0)))</f>
        <v>3957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1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false" customHeight="true" outlineLevel="0" collapsed="false">
      <c r="A12958" s="1" t="n">
        <f aca="false">IF(IFERROR((MATCH(G12958,$G$1:$G$12712,0)),0),INDEX($A$1:$A$12712,MATCH(G12958,$G$1:$G$12712,0)),MAX($A$2:$A12957)+1)</f>
        <v>1778</v>
      </c>
      <c r="B12958" s="1" t="n">
        <f aca="false">IF(COUNTIF($G$1:$G$12712,G12958&gt;0),0,INDEX($A$1:$A$12712,MATCH(G12958,$G$1:$G$12712,0)))</f>
        <v>1778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1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false" customHeight="true" outlineLevel="0" collapsed="false">
      <c r="A12959" s="1" t="n">
        <f aca="false">IF(IFERROR((MATCH(G12959,$G$1:$G$12712,0)),0),INDEX($A$1:$A$12712,MATCH(G12959,$G$1:$G$12712,0)),MAX($A$2:$A12958)+1)</f>
        <v>1779</v>
      </c>
      <c r="B12959" s="1" t="n">
        <f aca="false">IF(COUNTIF($G$1:$G$12712,G12959&gt;0),0,INDEX($A$1:$A$12712,MATCH(G12959,$G$1:$G$12712,0)))</f>
        <v>1779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1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false" customHeight="true" outlineLevel="0" collapsed="false">
      <c r="A12960" s="1" t="n">
        <f aca="false">IF(IFERROR((MATCH(G12960,$G$1:$G$12712,0)),0),INDEX($A$1:$A$12712,MATCH(G12960,$G$1:$G$12712,0)),MAX($A$2:$A12959)+1)</f>
        <v>11108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H12960" s="1"/>
      <c r="K12960" s="1" t="s">
        <v>17672</v>
      </c>
    </row>
    <row r="12961" customFormat="false" ht="15" hidden="false" customHeight="true" outlineLevel="0" collapsed="false">
      <c r="A12961" s="1" t="n">
        <f aca="false">IF(IFERROR((MATCH(G12961,$G$1:$G$12712,0)),0),INDEX($A$1:$A$12712,MATCH(G12961,$G$1:$G$12712,0)),MAX($A$2:$A12960)+1)</f>
        <v>8099</v>
      </c>
      <c r="B12961" s="1" t="n">
        <f aca="false">IF(COUNTIF($G$1:$G$12712,G12961&gt;0),0,INDEX($A$1:$A$12712,MATCH(G12961,$G$1:$G$12712,0)))</f>
        <v>8099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1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false" customHeight="true" outlineLevel="0" collapsed="false">
      <c r="A12962" s="1" t="n">
        <f aca="false">IF(IFERROR((MATCH(G12962,$G$1:$G$12712,0)),0),INDEX($A$1:$A$12712,MATCH(G12962,$G$1:$G$12712,0)),MAX($A$2:$A12961)+1)</f>
        <v>1780</v>
      </c>
      <c r="B12962" s="1" t="n">
        <f aca="false">IF(COUNTIF($G$1:$G$12712,G12962&gt;0),0,INDEX($A$1:$A$12712,MATCH(G12962,$G$1:$G$12712,0)))</f>
        <v>1780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1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false" customHeight="true" outlineLevel="0" collapsed="false">
      <c r="A12963" s="1" t="n">
        <f aca="false">IF(IFERROR((MATCH(G12963,$G$1:$G$12712,0)),0),INDEX($A$1:$A$12712,MATCH(G12963,$G$1:$G$12712,0)),MAX($A$2:$A12962)+1)</f>
        <v>1780</v>
      </c>
      <c r="B12963" s="1" t="n">
        <f aca="false">IF(COUNTIF($G$1:$G$12712,G12963&gt;0),0,INDEX($A$1:$A$12712,MATCH(G12963,$G$1:$G$12712,0)))</f>
        <v>1780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1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false" customHeight="true" outlineLevel="0" collapsed="false">
      <c r="A12964" s="1" t="n">
        <f aca="false">IF(IFERROR((MATCH(G12964,$G$1:$G$12712,0)),0),INDEX($A$1:$A$12712,MATCH(G12964,$G$1:$G$12712,0)),MAX($A$2:$A12963)+1)</f>
        <v>1781</v>
      </c>
      <c r="B12964" s="1" t="n">
        <f aca="false">IF(COUNTIF($G$1:$G$12712,G12964&gt;0),0,INDEX($A$1:$A$12712,MATCH(G12964,$G$1:$G$12712,0)))</f>
        <v>1781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1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false" customHeight="true" outlineLevel="0" collapsed="false">
      <c r="A12965" s="1" t="n">
        <f aca="false">IF(IFERROR((MATCH(G12965,$G$1:$G$12712,0)),0),INDEX($A$1:$A$12712,MATCH(G12965,$G$1:$G$12712,0)),MAX($A$2:$A12964)+1)</f>
        <v>1782</v>
      </c>
      <c r="B12965" s="1" t="n">
        <f aca="false">IF(COUNTIF($G$1:$G$12712,G12965&gt;0),0,INDEX($A$1:$A$12712,MATCH(G12965,$G$1:$G$12712,0)))</f>
        <v>1782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1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false" customHeight="true" outlineLevel="0" collapsed="false">
      <c r="A12966" s="1" t="n">
        <f aca="false">IF(IFERROR((MATCH(G12966,$G$1:$G$12712,0)),0),INDEX($A$1:$A$12712,MATCH(G12966,$G$1:$G$12712,0)),MAX($A$2:$A12965)+1)</f>
        <v>1783</v>
      </c>
      <c r="B12966" s="1" t="n">
        <f aca="false">IF(COUNTIF($G$1:$G$12712,G12966&gt;0),0,INDEX($A$1:$A$12712,MATCH(G12966,$G$1:$G$12712,0)))</f>
        <v>1783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1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false" customHeight="true" outlineLevel="0" collapsed="false">
      <c r="A12967" s="1" t="n">
        <f aca="false">IF(IFERROR((MATCH(G12967,$G$1:$G$12712,0)),0),INDEX($A$1:$A$12712,MATCH(G12967,$G$1:$G$12712,0)),MAX($A$2:$A12966)+1)</f>
        <v>1783</v>
      </c>
      <c r="B12967" s="1" t="n">
        <f aca="false">IF(COUNTIF($G$1:$G$12712,G12967&gt;0),0,INDEX($A$1:$A$12712,MATCH(G12967,$G$1:$G$12712,0)))</f>
        <v>1783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1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false" customHeight="true" outlineLevel="0" collapsed="false">
      <c r="A12968" s="1" t="n">
        <f aca="false">IF(IFERROR((MATCH(G12968,$G$1:$G$12712,0)),0),INDEX($A$1:$A$12712,MATCH(G12968,$G$1:$G$12712,0)),MAX($A$2:$A12967)+1)</f>
        <v>1783</v>
      </c>
      <c r="B12968" s="1" t="n">
        <f aca="false">IF(COUNTIF($G$1:$G$12712,G12968&gt;0),0,INDEX($A$1:$A$12712,MATCH(G12968,$G$1:$G$12712,0)))</f>
        <v>1783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1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false" customHeight="true" outlineLevel="0" collapsed="false">
      <c r="A12969" s="1" t="n">
        <f aca="false">IF(IFERROR((MATCH(G12969,$G$1:$G$12712,0)),0),INDEX($A$1:$A$12712,MATCH(G12969,$G$1:$G$12712,0)),MAX($A$2:$A12968)+1)</f>
        <v>7908</v>
      </c>
      <c r="B12969" s="1" t="n">
        <f aca="false">IF(COUNTIF($G$1:$G$12712,G12969&gt;0),0,INDEX($A$1:$A$12712,MATCH(G12969,$G$1:$G$12712,0)))</f>
        <v>7908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1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false" customHeight="true" outlineLevel="0" collapsed="false">
      <c r="A12970" s="1" t="n">
        <f aca="false">IF(IFERROR((MATCH(G12970,$G$1:$G$12712,0)),0),INDEX($A$1:$A$12712,MATCH(G12970,$G$1:$G$12712,0)),MAX($A$2:$A12969)+1)</f>
        <v>1784</v>
      </c>
      <c r="B12970" s="1" t="n">
        <f aca="false">IF(COUNTIF($G$1:$G$12712,G12970&gt;0),0,INDEX($A$1:$A$12712,MATCH(G12970,$G$1:$G$12712,0)))</f>
        <v>1784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1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false" customHeight="true" outlineLevel="0" collapsed="false">
      <c r="A12971" s="1" t="n">
        <f aca="false">IF(IFERROR((MATCH(G12971,$G$1:$G$12712,0)),0),INDEX($A$1:$A$12712,MATCH(G12971,$G$1:$G$12712,0)),MAX($A$2:$A12970)+1)</f>
        <v>1785</v>
      </c>
      <c r="B12971" s="1" t="n">
        <f aca="false">IF(COUNTIF($G$1:$G$12712,G12971&gt;0),0,INDEX($A$1:$A$12712,MATCH(G12971,$G$1:$G$12712,0)))</f>
        <v>1785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1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false" customHeight="true" outlineLevel="0" collapsed="false">
      <c r="A12972" s="1" t="n">
        <f aca="false">IF(IFERROR((MATCH(G12972,$G$1:$G$12712,0)),0),INDEX($A$1:$A$12712,MATCH(G12972,$G$1:$G$12712,0)),MAX($A$2:$A12971)+1)</f>
        <v>1786</v>
      </c>
      <c r="B12972" s="1" t="n">
        <f aca="false">IF(COUNTIF($G$1:$G$12712,G12972&gt;0),0,INDEX($A$1:$A$12712,MATCH(G12972,$G$1:$G$12712,0)))</f>
        <v>1786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1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false" customHeight="true" outlineLevel="0" collapsed="false">
      <c r="A12973" s="1" t="n">
        <f aca="false">IF(IFERROR((MATCH(G12973,$G$1:$G$12712,0)),0),INDEX($A$1:$A$12712,MATCH(G12973,$G$1:$G$12712,0)),MAX($A$2:$A12972)+1)</f>
        <v>7819</v>
      </c>
      <c r="B12973" s="1" t="n">
        <f aca="false">IF(COUNTIF($G$1:$G$12712,G12973&gt;0),0,INDEX($A$1:$A$12712,MATCH(G12973,$G$1:$G$12712,0)))</f>
        <v>7819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1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false" customHeight="true" outlineLevel="0" collapsed="false">
      <c r="A12974" s="1" t="n">
        <f aca="false">IF(IFERROR((MATCH(G12974,$G$1:$G$12712,0)),0),INDEX($A$1:$A$12712,MATCH(G12974,$G$1:$G$12712,0)),MAX($A$2:$A12973)+1)</f>
        <v>1787</v>
      </c>
      <c r="B12974" s="1" t="n">
        <f aca="false">IF(COUNTIF($G$1:$G$12712,G12974&gt;0),0,INDEX($A$1:$A$12712,MATCH(G12974,$G$1:$G$12712,0)))</f>
        <v>1787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1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false" customHeight="true" outlineLevel="0" collapsed="false">
      <c r="A12975" s="1" t="n">
        <f aca="false">IF(IFERROR((MATCH(G12975,$G$1:$G$12712,0)),0),INDEX($A$1:$A$12712,MATCH(G12975,$G$1:$G$12712,0)),MAX($A$2:$A12974)+1)</f>
        <v>11109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H12975" s="1"/>
      <c r="K12975" s="1" t="s">
        <v>17672</v>
      </c>
    </row>
    <row r="12976" customFormat="false" ht="15" hidden="false" customHeight="true" outlineLevel="0" collapsed="false">
      <c r="A12976" s="1" t="n">
        <f aca="false">IF(IFERROR((MATCH(G12976,$G$1:$G$12712,0)),0),INDEX($A$1:$A$12712,MATCH(G12976,$G$1:$G$12712,0)),MAX($A$2:$A12975)+1)</f>
        <v>11110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H12976" s="1"/>
      <c r="K12976" s="1" t="s">
        <v>17672</v>
      </c>
    </row>
    <row r="12977" customFormat="false" ht="15" hidden="false" customHeight="true" outlineLevel="0" collapsed="false">
      <c r="A12977" s="1" t="n">
        <f aca="false">IF(IFERROR((MATCH(G12977,$G$1:$G$12712,0)),0),INDEX($A$1:$A$12712,MATCH(G12977,$G$1:$G$12712,0)),MAX($A$2:$A12976)+1)</f>
        <v>11111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H12977" s="1"/>
      <c r="K12977" s="1" t="s">
        <v>17672</v>
      </c>
    </row>
    <row r="12978" customFormat="false" ht="15" hidden="false" customHeight="true" outlineLevel="0" collapsed="false">
      <c r="A12978" s="1" t="n">
        <f aca="false">IF(IFERROR((MATCH(G12978,$G$1:$G$12712,0)),0),INDEX($A$1:$A$12712,MATCH(G12978,$G$1:$G$12712,0)),MAX($A$2:$A12977)+1)</f>
        <v>11112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H12978" s="1"/>
      <c r="K12978" s="1" t="s">
        <v>17672</v>
      </c>
    </row>
    <row r="12979" customFormat="false" ht="15" hidden="false" customHeight="true" outlineLevel="0" collapsed="false">
      <c r="A12979" s="1" t="n">
        <f aca="false">IF(IFERROR((MATCH(G12979,$G$1:$G$12712,0)),0),INDEX($A$1:$A$12712,MATCH(G12979,$G$1:$G$12712,0)),MAX($A$2:$A12978)+1)</f>
        <v>11113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H12979" s="1"/>
      <c r="K12979" s="1" t="s">
        <v>17672</v>
      </c>
    </row>
    <row r="12980" customFormat="false" ht="15" hidden="false" customHeight="true" outlineLevel="0" collapsed="false">
      <c r="A12980" s="1" t="n">
        <f aca="false">IF(IFERROR((MATCH(G12980,$G$1:$G$12712,0)),0),INDEX($A$1:$A$12712,MATCH(G12980,$G$1:$G$12712,0)),MAX($A$2:$A12979)+1)</f>
        <v>8284</v>
      </c>
      <c r="B12980" s="1" t="n">
        <f aca="false">IF(COUNTIF($G$1:$G$12712,G12980&gt;0),0,INDEX($A$1:$A$12712,MATCH(G12980,$G$1:$G$12712,0)))</f>
        <v>8284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1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false" customHeight="true" outlineLevel="0" collapsed="false">
      <c r="A12981" s="1" t="n">
        <f aca="false">IF(IFERROR((MATCH(G12981,$G$1:$G$12712,0)),0),INDEX($A$1:$A$12712,MATCH(G12981,$G$1:$G$12712,0)),MAX($A$2:$A12980)+1)</f>
        <v>1788</v>
      </c>
      <c r="B12981" s="1" t="n">
        <f aca="false">IF(COUNTIF($G$1:$G$12712,G12981&gt;0),0,INDEX($A$1:$A$12712,MATCH(G12981,$G$1:$G$12712,0)))</f>
        <v>1788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1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false" customHeight="true" outlineLevel="0" collapsed="false">
      <c r="A12982" s="1" t="n">
        <f aca="false">IF(IFERROR((MATCH(G12982,$G$1:$G$12712,0)),0),INDEX($A$1:$A$12712,MATCH(G12982,$G$1:$G$12712,0)),MAX($A$2:$A12981)+1)</f>
        <v>1789</v>
      </c>
      <c r="B12982" s="1" t="n">
        <f aca="false">IF(COUNTIF($G$1:$G$12712,G12982&gt;0),0,INDEX($A$1:$A$12712,MATCH(G12982,$G$1:$G$12712,0)))</f>
        <v>1789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1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false" customHeight="true" outlineLevel="0" collapsed="false">
      <c r="A12983" s="1" t="n">
        <f aca="false">IF(IFERROR((MATCH(G12983,$G$1:$G$12712,0)),0),INDEX($A$1:$A$12712,MATCH(G12983,$G$1:$G$12712,0)),MAX($A$2:$A12982)+1)</f>
        <v>11114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H12983" s="1"/>
      <c r="K12983" s="1" t="s">
        <v>17672</v>
      </c>
    </row>
    <row r="12984" customFormat="false" ht="15" hidden="false" customHeight="true" outlineLevel="0" collapsed="false">
      <c r="A12984" s="1" t="n">
        <f aca="false">IF(IFERROR((MATCH(G12984,$G$1:$G$12712,0)),0),INDEX($A$1:$A$12712,MATCH(G12984,$G$1:$G$12712,0)),MAX($A$2:$A12983)+1)</f>
        <v>1790</v>
      </c>
      <c r="B12984" s="1" t="n">
        <f aca="false">IF(COUNTIF($G$1:$G$12712,G12984&gt;0),0,INDEX($A$1:$A$12712,MATCH(G12984,$G$1:$G$12712,0)))</f>
        <v>1790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1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false" customHeight="true" outlineLevel="0" collapsed="false">
      <c r="A12985" s="1" t="n">
        <f aca="false">IF(IFERROR((MATCH(G12985,$G$1:$G$12712,0)),0),INDEX($A$1:$A$12712,MATCH(G12985,$G$1:$G$12712,0)),MAX($A$2:$A12984)+1)</f>
        <v>1788</v>
      </c>
      <c r="B12985" s="1" t="n">
        <f aca="false">IF(COUNTIF($G$1:$G$12712,G12985&gt;0),0,INDEX($A$1:$A$12712,MATCH(G12985,$G$1:$G$12712,0)))</f>
        <v>1788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1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false" customHeight="true" outlineLevel="0" collapsed="false">
      <c r="A12986" s="1" t="n">
        <f aca="false">IF(IFERROR((MATCH(G12986,$G$1:$G$12712,0)),0),INDEX($A$1:$A$12712,MATCH(G12986,$G$1:$G$12712,0)),MAX($A$2:$A12985)+1)</f>
        <v>1789</v>
      </c>
      <c r="B12986" s="1" t="n">
        <f aca="false">IF(COUNTIF($G$1:$G$12712,G12986&gt;0),0,INDEX($A$1:$A$12712,MATCH(G12986,$G$1:$G$12712,0)))</f>
        <v>1789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1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false" customHeight="true" outlineLevel="0" collapsed="false">
      <c r="A12987" s="1" t="n">
        <f aca="false">A12983</f>
        <v>11114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H12987" s="1"/>
      <c r="K12987" s="1" t="s">
        <v>17672</v>
      </c>
    </row>
    <row r="12988" customFormat="false" ht="15" hidden="false" customHeight="true" outlineLevel="0" collapsed="false">
      <c r="A12988" s="1" t="n">
        <f aca="false">IF(IFERROR((MATCH(G12988,$G$1:$G$12712,0)),0),INDEX($A$1:$A$12712,MATCH(G12988,$G$1:$G$12712,0)),MAX($A$2:$A12987)+1)</f>
        <v>1789</v>
      </c>
      <c r="B12988" s="1" t="n">
        <f aca="false">IF(COUNTIF($G$1:$G$12712,G12988&gt;0),0,INDEX($A$1:$A$12712,MATCH(G12988,$G$1:$G$12712,0)))</f>
        <v>1789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1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false" customHeight="true" outlineLevel="0" collapsed="false">
      <c r="A12989" s="1" t="n">
        <f aca="false">IF(IFERROR((MATCH(G12989,$G$1:$G$12712,0)),0),INDEX($A$1:$A$12712,MATCH(G12989,$G$1:$G$12712,0)),MAX($A$2:$A12988)+1)</f>
        <v>1788</v>
      </c>
      <c r="B12989" s="1" t="n">
        <f aca="false">IF(COUNTIF($G$1:$G$12712,G12989&gt;0),0,INDEX($A$1:$A$12712,MATCH(G12989,$G$1:$G$12712,0)))</f>
        <v>1788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1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false" customHeight="true" outlineLevel="0" collapsed="false">
      <c r="A12990" s="1" t="n">
        <f aca="false">IF(IFERROR((MATCH(G12990,$G$1:$G$12712,0)),0),INDEX($A$1:$A$12712,MATCH(G12990,$G$1:$G$12712,0)),MAX($A$2:$A12989)+1)</f>
        <v>1789</v>
      </c>
      <c r="B12990" s="1" t="n">
        <f aca="false">IF(COUNTIF($G$1:$G$12712,G12990&gt;0),0,INDEX($A$1:$A$12712,MATCH(G12990,$G$1:$G$12712,0)))</f>
        <v>1789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1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false" customHeight="true" outlineLevel="0" collapsed="false">
      <c r="A12991" s="1" t="n">
        <f aca="false">A12983</f>
        <v>11114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H12991" s="1"/>
      <c r="K12991" s="1" t="s">
        <v>17672</v>
      </c>
    </row>
    <row r="12992" customFormat="false" ht="15" hidden="false" customHeight="true" outlineLevel="0" collapsed="false">
      <c r="A12992" s="1" t="n">
        <f aca="false">IF(IFERROR((MATCH(G12992,$G$1:$G$12712,0)),0),INDEX($A$1:$A$12712,MATCH(G12992,$G$1:$G$12712,0)),MAX($A$2:$A12991)+1)</f>
        <v>1790</v>
      </c>
      <c r="B12992" s="1" t="n">
        <f aca="false">IF(COUNTIF($G$1:$G$12712,G12992&gt;0),0,INDEX($A$1:$A$12712,MATCH(G12992,$G$1:$G$12712,0)))</f>
        <v>1790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1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fals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1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fals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1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fals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1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fals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1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fals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1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false" customHeight="true" outlineLevel="0" collapsed="false">
      <c r="A12998" s="1" t="n">
        <f aca="false">IF(IFERROR((MATCH(G12998,$G$1:$G$12712,0)),0),INDEX($A$1:$A$12712,MATCH(G12998,$G$1:$G$12712,0)),MAX($A$2:$A12997)+1)</f>
        <v>1572</v>
      </c>
      <c r="B12998" s="1" t="n">
        <f aca="false">IF(COUNTIF($G$1:$G$12712,G12998&gt;0),0,INDEX($A$1:$A$12712,MATCH(G12998,$G$1:$G$12712,0)))</f>
        <v>1572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1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false" customHeight="true" outlineLevel="0" collapsed="false">
      <c r="A12999" s="1" t="n">
        <f aca="false">IF(IFERROR((MATCH(G12999,$G$1:$G$12712,0)),0),INDEX($A$1:$A$12712,MATCH(G12999,$G$1:$G$12712,0)),MAX($A$2:$A12998)+1)</f>
        <v>1791</v>
      </c>
      <c r="B12999" s="1" t="n">
        <f aca="false">IF(COUNTIF($G$1:$G$12712,G12999&gt;0),0,INDEX($A$1:$A$12712,MATCH(G12999,$G$1:$G$12712,0)))</f>
        <v>1791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1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false" customHeight="true" outlineLevel="0" collapsed="false">
      <c r="A13000" s="1" t="n">
        <f aca="false">IF(IFERROR((MATCH(G13000,$G$1:$G$12712,0)),0),INDEX($A$1:$A$12712,MATCH(G13000,$G$1:$G$12712,0)),MAX($A$2:$A12999)+1)</f>
        <v>11115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H13000" s="1"/>
      <c r="K13000" s="1" t="s">
        <v>17672</v>
      </c>
    </row>
    <row r="13001" customFormat="false" ht="15" hidden="false" customHeight="true" outlineLevel="0" collapsed="false">
      <c r="A13001" s="1" t="n">
        <f aca="false">IF(IFERROR((MATCH(G13001,$G$1:$G$12712,0)),0),INDEX($A$1:$A$12712,MATCH(G13001,$G$1:$G$12712,0)),MAX($A$2:$A13000)+1)</f>
        <v>11116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H13001" s="1"/>
      <c r="K13001" s="1" t="s">
        <v>17672</v>
      </c>
    </row>
    <row r="13002" customFormat="false" ht="15" hidden="false" customHeight="true" outlineLevel="0" collapsed="false">
      <c r="A13002" s="1" t="n">
        <f aca="false">A13001</f>
        <v>11116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H13002" s="1"/>
      <c r="K13002" s="1" t="s">
        <v>17672</v>
      </c>
    </row>
    <row r="13003" customFormat="false" ht="15" hidden="false" customHeight="true" outlineLevel="0" collapsed="false">
      <c r="A13003" s="1" t="n">
        <f aca="false">A13001</f>
        <v>11116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H13003" s="1"/>
      <c r="K13003" s="1" t="s">
        <v>17672</v>
      </c>
    </row>
    <row r="13004" customFormat="false" ht="15" hidden="false" customHeight="true" outlineLevel="0" collapsed="false">
      <c r="A13004" s="1" t="n">
        <f aca="false">IF(IFERROR((MATCH(G13004,$G$1:$G$12712,0)),0),INDEX($A$1:$A$12712,MATCH(G13004,$G$1:$G$12712,0)),MAX($A$2:$A13003)+1)</f>
        <v>1792</v>
      </c>
      <c r="B13004" s="1" t="n">
        <f aca="false">IF(COUNTIF($G$1:$G$12712,G13004&gt;0),0,INDEX($A$1:$A$12712,MATCH(G13004,$G$1:$G$12712,0)))</f>
        <v>1792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1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false" customHeight="true" outlineLevel="0" collapsed="false">
      <c r="A13005" s="1" t="n">
        <f aca="false">IF(IFERROR((MATCH(G13005,$G$1:$G$12712,0)),0),INDEX($A$1:$A$12712,MATCH(G13005,$G$1:$G$12712,0)),MAX($A$2:$A13004)+1)</f>
        <v>1793</v>
      </c>
      <c r="B13005" s="1" t="n">
        <f aca="false">IF(COUNTIF($G$1:$G$12712,G13005&gt;0),0,INDEX($A$1:$A$12712,MATCH(G13005,$G$1:$G$12712,0)))</f>
        <v>1793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1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false" customHeight="true" outlineLevel="0" collapsed="false">
      <c r="A13006" s="1" t="n">
        <f aca="false">IF(IFERROR((MATCH(G13006,$G$1:$G$12712,0)),0),INDEX($A$1:$A$12712,MATCH(G13006,$G$1:$G$12712,0)),MAX($A$2:$A13005)+1)</f>
        <v>11117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H13006" s="1"/>
      <c r="K13006" s="1" t="s">
        <v>17672</v>
      </c>
    </row>
    <row r="13007" customFormat="false" ht="15" hidden="fals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1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fals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1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fals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1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fals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1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fals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1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fals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1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false" customHeight="true" outlineLevel="0" collapsed="false">
      <c r="A13013" s="1" t="n">
        <f aca="false">IF(IFERROR((MATCH(G13013,$G$1:$G$12712,0)),0),INDEX($A$1:$A$12712,MATCH(G13013,$G$1:$G$12712,0)),MAX($A$2:$A13012)+1)</f>
        <v>1794</v>
      </c>
      <c r="B13013" s="1" t="n">
        <f aca="false">IF(COUNTIF($G$1:$G$12712,G13013&gt;0),0,INDEX($A$1:$A$12712,MATCH(G13013,$G$1:$G$12712,0)))</f>
        <v>1794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1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false" customHeight="true" outlineLevel="0" collapsed="false">
      <c r="A13014" s="1" t="n">
        <f aca="false">IF(IFERROR((MATCH(G13014,$G$1:$G$12712,0)),0),INDEX($A$1:$A$12712,MATCH(G13014,$G$1:$G$12712,0)),MAX($A$2:$A13013)+1)</f>
        <v>1795</v>
      </c>
      <c r="B13014" s="1" t="n">
        <f aca="false">IF(COUNTIF($G$1:$G$12712,G13014&gt;0),0,INDEX($A$1:$A$12712,MATCH(G13014,$G$1:$G$12712,0)))</f>
        <v>1795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1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false" customHeight="true" outlineLevel="0" collapsed="false">
      <c r="A13015" s="1" t="n">
        <f aca="false">IF(IFERROR((MATCH(G13015,$G$1:$G$12712,0)),0),INDEX($A$1:$A$12712,MATCH(G13015,$G$1:$G$12712,0)),MAX($A$2:$A13014)+1)</f>
        <v>1796</v>
      </c>
      <c r="B13015" s="1" t="n">
        <f aca="false">IF(COUNTIF($G$1:$G$12712,G13015&gt;0),0,INDEX($A$1:$A$12712,MATCH(G13015,$G$1:$G$12712,0)))</f>
        <v>1796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1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fals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1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fals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1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false" customHeight="true" outlineLevel="0" collapsed="false">
      <c r="A13018" s="1" t="n">
        <f aca="false">A2069</f>
        <v>1228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H13018" s="1"/>
      <c r="K13018" s="1" t="s">
        <v>17672</v>
      </c>
    </row>
    <row r="13019" customFormat="false" ht="15" hidden="false" customHeight="true" outlineLevel="0" collapsed="false">
      <c r="A13019" s="1" t="n">
        <f aca="false">IF(IFERROR((MATCH(G13019,$G$1:$G$12712,0)),0),INDEX($A$1:$A$12712,MATCH(G13019,$G$1:$G$12712,0)),MAX($A$2:$A13018)+1)</f>
        <v>2477</v>
      </c>
      <c r="B13019" s="1" t="n">
        <f aca="false">IF(COUNTIF($G$1:$G$12712,G13019&gt;0),0,INDEX($A$1:$A$12712,MATCH(G13019,$G$1:$G$12712,0)))</f>
        <v>2477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1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false" customHeight="true" outlineLevel="0" collapsed="false">
      <c r="A13020" s="1" t="n">
        <f aca="false">IF(IFERROR((MATCH(G13020,$G$1:$G$12712,0)),0),INDEX($A$1:$A$12712,MATCH(G13020,$G$1:$G$12712,0)),MAX($A$2:$A13019)+1)</f>
        <v>11118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H13020" s="1"/>
      <c r="K13020" s="1" t="s">
        <v>17672</v>
      </c>
    </row>
    <row r="13021" customFormat="false" ht="15" hidden="false" customHeight="true" outlineLevel="0" collapsed="false">
      <c r="A13021" s="1" t="n">
        <f aca="false">IF(IFERROR((MATCH(G13021,$G$1:$G$12712,0)),0),INDEX($A$1:$A$12712,MATCH(G13021,$G$1:$G$12712,0)),MAX($A$2:$A13020)+1)</f>
        <v>7965</v>
      </c>
      <c r="B13021" s="1" t="n">
        <f aca="false">IF(COUNTIF($G$1:$G$12712,G13021&gt;0),0,INDEX($A$1:$A$12712,MATCH(G13021,$G$1:$G$12712,0)))</f>
        <v>7965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1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false" customHeight="true" outlineLevel="0" collapsed="false">
      <c r="A13022" s="1" t="n">
        <f aca="false">IF(IFERROR((MATCH(G13022,$G$1:$G$12712,0)),0),INDEX($A$1:$A$12712,MATCH(G13022,$G$1:$G$12712,0)),MAX($A$2:$A13021)+1)</f>
        <v>7965</v>
      </c>
      <c r="B13022" s="1" t="n">
        <f aca="false">IF(COUNTIF($G$1:$G$12712,G13022&gt;0),0,INDEX($A$1:$A$12712,MATCH(G13022,$G$1:$G$12712,0)))</f>
        <v>7965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1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false" customHeight="true" outlineLevel="0" collapsed="false">
      <c r="A13023" s="1" t="n">
        <f aca="false">IF(IFERROR((MATCH(G13023,$G$1:$G$12712,0)),0),INDEX($A$1:$A$12712,MATCH(G13023,$G$1:$G$12712,0)),MAX($A$2:$A13022)+1)</f>
        <v>11119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H13023" s="1"/>
      <c r="K13023" s="1" t="s">
        <v>17672</v>
      </c>
    </row>
    <row r="13024" customFormat="false" ht="15" hidden="false" customHeight="true" outlineLevel="0" collapsed="false">
      <c r="A13024" s="1" t="n">
        <f aca="false">IF(IFERROR((MATCH(G13024,$G$1:$G$12712,0)),0),INDEX($A$1:$A$12712,MATCH(G13024,$G$1:$G$12712,0)),MAX($A$2:$A13023)+1)</f>
        <v>11120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H13024" s="1"/>
      <c r="K13024" s="1" t="s">
        <v>17672</v>
      </c>
    </row>
    <row r="13025" customFormat="false" ht="15" hidden="false" customHeight="true" outlineLevel="0" collapsed="false">
      <c r="A13025" s="1" t="n">
        <f aca="false">IF(IFERROR((MATCH(G13025,$G$1:$G$12712,0)),0),INDEX($A$1:$A$12712,MATCH(G13025,$G$1:$G$12712,0)),MAX($A$2:$A13024)+1)</f>
        <v>2382</v>
      </c>
      <c r="B13025" s="1" t="n">
        <f aca="false">IF(COUNTIF($G$1:$G$12712,G13025&gt;0),0,INDEX($A$1:$A$12712,MATCH(G13025,$G$1:$G$12712,0)))</f>
        <v>2382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1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false" customHeight="true" outlineLevel="0" collapsed="false">
      <c r="A13026" s="1" t="n">
        <f aca="false">IF(IFERROR((MATCH(G13026,$G$1:$G$12712,0)),0),INDEX($A$1:$A$12712,MATCH(G13026,$G$1:$G$12712,0)),MAX($A$2:$A13025)+1)</f>
        <v>2383</v>
      </c>
      <c r="B13026" s="1" t="n">
        <f aca="false">IF(COUNTIF($G$1:$G$12712,G13026&gt;0),0,INDEX($A$1:$A$12712,MATCH(G13026,$G$1:$G$12712,0)))</f>
        <v>2383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1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false" customHeight="true" outlineLevel="0" collapsed="false">
      <c r="A13027" s="1" t="n">
        <f aca="false">IF(IFERROR((MATCH(G13027,$G$1:$G$12712,0)),0),INDEX($A$1:$A$12712,MATCH(G13027,$G$1:$G$12712,0)),MAX($A$2:$A13026)+1)</f>
        <v>7192</v>
      </c>
      <c r="B13027" s="1" t="n">
        <f aca="false">IF(COUNTIF($G$1:$G$12712,G13027&gt;0),0,INDEX($A$1:$A$12712,MATCH(G13027,$G$1:$G$12712,0)))</f>
        <v>7192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1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false" customHeight="true" outlineLevel="0" collapsed="false">
      <c r="A13028" s="1" t="n">
        <f aca="false">IF(IFERROR((MATCH(G13028,$G$1:$G$12712,0)),0),INDEX($A$1:$A$12712,MATCH(G13028,$G$1:$G$12712,0)),MAX($A$2:$A13027)+1)</f>
        <v>11121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H13028" s="1"/>
      <c r="K13028" s="1" t="s">
        <v>17672</v>
      </c>
    </row>
    <row r="13029" customFormat="false" ht="15" hidden="fals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1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fals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1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fals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1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fals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1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fals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1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fals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1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fals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1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fals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1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fals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1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fals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1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fals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1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fals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1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fals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1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fals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1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fals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1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fals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1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fals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1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fals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1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fals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1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fals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1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fals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1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fals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1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fals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1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fals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1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fals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1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fals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1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fals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1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fals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1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fals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1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fals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1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fals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1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fals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1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fals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1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fals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1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fals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H13063" s="1"/>
      <c r="K13063" s="1" t="s">
        <v>17672</v>
      </c>
    </row>
    <row r="13064" customFormat="false" ht="15" hidden="fals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1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fals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1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fals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1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fals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1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fals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1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fals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1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fals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1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false" customHeight="true" outlineLevel="0" collapsed="false">
      <c r="A13071" s="1" t="n">
        <f aca="false">IF(IFERROR((MATCH(G13071,$G$1:$G$12712,0)),0),INDEX($A$1:$A$12712,MATCH(G13071,$G$1:$G$12712,0)),MAX($A$2:$A13070)+1)</f>
        <v>11122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H13071" s="1"/>
      <c r="K13071" s="1" t="s">
        <v>17672</v>
      </c>
    </row>
    <row r="13072" customFormat="false" ht="15" hidden="false" customHeight="true" outlineLevel="0" collapsed="false">
      <c r="A13072" s="1" t="n">
        <f aca="false">IF(IFERROR((MATCH(G13072,$G$1:$G$12712,0)),0),INDEX($A$1:$A$12712,MATCH(G13072,$G$1:$G$12712,0)),MAX($A$2:$A13071)+1)</f>
        <v>11123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H13072" s="1"/>
      <c r="K13072" s="1" t="s">
        <v>17672</v>
      </c>
    </row>
    <row r="13073" customFormat="false" ht="15" hidden="false" customHeight="true" outlineLevel="0" collapsed="false">
      <c r="A13073" s="1" t="n">
        <f aca="false">A13072</f>
        <v>11123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H13073" s="1"/>
      <c r="K13073" s="1" t="s">
        <v>17672</v>
      </c>
    </row>
    <row r="13074" customFormat="false" ht="15" hidden="false" customHeight="true" outlineLevel="0" collapsed="false">
      <c r="A13074" s="1" t="n">
        <f aca="false">A13072</f>
        <v>11123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H13074" s="1"/>
      <c r="K13074" s="1" t="s">
        <v>17672</v>
      </c>
    </row>
    <row r="13075" customFormat="false" ht="15" hidden="false" customHeight="true" outlineLevel="0" collapsed="false">
      <c r="A13075" s="1" t="n">
        <f aca="false">IF(IFERROR((MATCH(G13075,$G$1:$G$12712,0)),0),INDEX($A$1:$A$12712,MATCH(G13075,$G$1:$G$12712,0)),MAX($A$2:$A13074)+1)</f>
        <v>11124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H13075" s="1"/>
      <c r="K13075" s="1" t="s">
        <v>17672</v>
      </c>
    </row>
    <row r="13076" customFormat="false" ht="15" hidden="false" customHeight="true" outlineLevel="0" collapsed="false">
      <c r="A13076" s="1" t="n">
        <f aca="false">A13075</f>
        <v>11124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H13076" s="1"/>
      <c r="K13076" s="1" t="s">
        <v>17672</v>
      </c>
    </row>
    <row r="13077" customFormat="false" ht="15" hidden="false" customHeight="true" outlineLevel="0" collapsed="false">
      <c r="A13077" s="1" t="n">
        <f aca="false">A1903</f>
        <v>1187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H13077" s="1"/>
      <c r="K13077" s="1" t="s">
        <v>17672</v>
      </c>
    </row>
    <row r="13078" customFormat="false" ht="15" hidden="false" customHeight="true" outlineLevel="0" collapsed="false">
      <c r="A13078" s="1" t="n">
        <f aca="false">IF(IFERROR((MATCH(G13078,$G$1:$G$12712,0)),0),INDEX($A$1:$A$12712,MATCH(G13078,$G$1:$G$12712,0)),MAX($A$2:$A13077)+1)</f>
        <v>11125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H13078" s="1"/>
      <c r="K13078" s="1" t="s">
        <v>17672</v>
      </c>
    </row>
    <row r="13079" customFormat="false" ht="15" hidden="false" customHeight="true" outlineLevel="0" collapsed="false">
      <c r="A13079" s="1" t="n">
        <f aca="false">IF(IFERROR((MATCH(G13079,$G$1:$G$12712,0)),0),INDEX($A$1:$A$12712,MATCH(G13079,$G$1:$G$12712,0)),MAX($A$2:$A13078)+1)</f>
        <v>11126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H13079" s="1"/>
      <c r="K13079" s="1" t="s">
        <v>17672</v>
      </c>
    </row>
    <row r="13080" customFormat="false" ht="15" hidden="false" customHeight="true" outlineLevel="0" collapsed="false">
      <c r="A13080" s="1" t="n">
        <f aca="false">IF(IFERROR((MATCH(G13080,$G$1:$G$12712,0)),0),INDEX($A$1:$A$12712,MATCH(G13080,$G$1:$G$12712,0)),MAX($A$2:$A13079)+1)</f>
        <v>11127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H13080" s="1"/>
      <c r="K13080" s="1" t="s">
        <v>17672</v>
      </c>
    </row>
    <row r="13081" customFormat="false" ht="15" hidden="fals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1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fals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1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false" customHeight="true" outlineLevel="0" collapsed="false">
      <c r="A13083" s="1" t="n">
        <f aca="false">IF(IFERROR((MATCH(G13083,$G$1:$G$12712,0)),0),INDEX($A$1:$A$12712,MATCH(G13083,$G$1:$G$12712,0)),MAX($A$2:$A13082)+1)</f>
        <v>4707</v>
      </c>
      <c r="B13083" s="1" t="n">
        <f aca="false">IF(COUNTIF($G$1:$G$12712,G13083&gt;0),0,INDEX($A$1:$A$12712,MATCH(G13083,$G$1:$G$12712,0)))</f>
        <v>4707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1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false" customHeight="true" outlineLevel="0" collapsed="false">
      <c r="A13084" s="1" t="n">
        <f aca="false">IF(IFERROR((MATCH(G13084,$G$1:$G$12712,0)),0),INDEX($A$1:$A$12712,MATCH(G13084,$G$1:$G$12712,0)),MAX($A$2:$A13083)+1)</f>
        <v>2169</v>
      </c>
      <c r="B13084" s="1" t="n">
        <f aca="false">IF(COUNTIF($G$1:$G$12712,G13084&gt;0),0,INDEX($A$1:$A$12712,MATCH(G13084,$G$1:$G$12712,0)))</f>
        <v>2169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1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false" customHeight="true" outlineLevel="0" collapsed="false">
      <c r="A13085" s="1" t="n">
        <f aca="false">IF(IFERROR((MATCH(G13085,$G$1:$G$12712,0)),0),INDEX($A$1:$A$12712,MATCH(G13085,$G$1:$G$12712,0)),MAX($A$2:$A13084)+1)</f>
        <v>2169</v>
      </c>
      <c r="B13085" s="1" t="n">
        <f aca="false">IF(COUNTIF($G$1:$G$12712,G13085&gt;0),0,INDEX($A$1:$A$12712,MATCH(G13085,$G$1:$G$12712,0)))</f>
        <v>2169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1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false" customHeight="true" outlineLevel="0" collapsed="false">
      <c r="A13086" s="1" t="n">
        <f aca="false">IF(IFERROR((MATCH(G13086,$G$1:$G$12712,0)),0),INDEX($A$1:$A$12712,MATCH(G13086,$G$1:$G$12712,0)),MAX($A$2:$A13085)+1)</f>
        <v>2169</v>
      </c>
      <c r="B13086" s="1" t="n">
        <f aca="false">IF(COUNTIF($G$1:$G$12712,G13086&gt;0),0,INDEX($A$1:$A$12712,MATCH(G13086,$G$1:$G$12712,0)))</f>
        <v>2169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1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fals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1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fals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1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fals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1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false" customHeight="true" outlineLevel="0" collapsed="false">
      <c r="A13090" s="1" t="n">
        <f aca="false">IF(IFERROR((MATCH(G13090,$G$1:$G$12712,0)),0),INDEX($A$1:$A$12712,MATCH(G13090,$G$1:$G$12712,0)),MAX($A$2:$A13089)+1)</f>
        <v>1166</v>
      </c>
      <c r="B13090" s="1" t="n">
        <f aca="false">IF(COUNTIF($G$1:$G$12712,G13090&gt;0),0,INDEX($A$1:$A$12712,MATCH(G13090,$G$1:$G$12712,0)))</f>
        <v>1166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1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false" customHeight="true" outlineLevel="0" collapsed="false">
      <c r="A13091" s="1" t="n">
        <f aca="false">IF(IFERROR((MATCH(G13091,$G$1:$G$12712,0)),0),INDEX($A$1:$A$12712,MATCH(G13091,$G$1:$G$12712,0)),MAX($A$2:$A13090)+1)</f>
        <v>11128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H13091" s="1"/>
      <c r="K13091" s="1" t="s">
        <v>17672</v>
      </c>
    </row>
    <row r="13092" customFormat="false" ht="15" hidden="false" customHeight="true" outlineLevel="0" collapsed="false">
      <c r="A13092" s="1" t="n">
        <f aca="false">IF(IFERROR((MATCH(G13092,$G$1:$G$12712,0)),0),INDEX($A$1:$A$12712,MATCH(G13092,$G$1:$G$12712,0)),MAX($A$2:$A13091)+1)</f>
        <v>1104</v>
      </c>
      <c r="B13092" s="1" t="n">
        <f aca="false">IF(COUNTIF($G$1:$G$12712,G13092&gt;0),0,INDEX($A$1:$A$12712,MATCH(G13092,$G$1:$G$12712,0)))</f>
        <v>1104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1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false" customHeight="true" outlineLevel="0" collapsed="false">
      <c r="A13093" s="1" t="n">
        <f aca="false">IF(IFERROR((MATCH(G13093,$G$1:$G$12712,0)),0),INDEX($A$1:$A$12712,MATCH(G13093,$G$1:$G$12712,0)),MAX($A$2:$A13092)+1)</f>
        <v>1104</v>
      </c>
      <c r="B13093" s="1" t="n">
        <f aca="false">IF(COUNTIF($G$1:$G$12712,G13093&gt;0),0,INDEX($A$1:$A$12712,MATCH(G13093,$G$1:$G$12712,0)))</f>
        <v>1104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1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false" customHeight="true" outlineLevel="0" collapsed="false">
      <c r="A13094" s="1" t="n">
        <f aca="false">IF(IFERROR((MATCH(G13094,$G$1:$G$12712,0)),0),INDEX($A$1:$A$12712,MATCH(G13094,$G$1:$G$12712,0)),MAX($A$2:$A13093)+1)</f>
        <v>11129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H13094" s="1"/>
      <c r="K13094" s="1" t="s">
        <v>17672</v>
      </c>
    </row>
    <row r="13095" customFormat="false" ht="15" hidden="false" customHeight="true" outlineLevel="0" collapsed="false">
      <c r="A13095" s="1" t="n">
        <f aca="false">A13094</f>
        <v>11129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H13095" s="1"/>
      <c r="K13095" s="1" t="s">
        <v>17672</v>
      </c>
    </row>
    <row r="13096" customFormat="false" ht="15" hidden="false" customHeight="true" outlineLevel="0" collapsed="false">
      <c r="A13096" s="1" t="n">
        <f aca="false">A13094</f>
        <v>11129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H13096" s="1"/>
      <c r="K13096" s="1" t="s">
        <v>17672</v>
      </c>
    </row>
    <row r="13097" customFormat="false" ht="15" hidden="false" customHeight="true" outlineLevel="0" collapsed="false">
      <c r="A13097" s="1" t="n">
        <f aca="false">A13094</f>
        <v>11129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H13097" s="1"/>
      <c r="K13097" s="1" t="s">
        <v>17672</v>
      </c>
    </row>
    <row r="13098" customFormat="false" ht="15" hidden="false" customHeight="true" outlineLevel="0" collapsed="false">
      <c r="A13098" s="1" t="n">
        <f aca="false">IF(IFERROR((MATCH(G13098,$G$1:$G$12712,0)),0),INDEX($A$1:$A$12712,MATCH(G13098,$G$1:$G$12712,0)),MAX($A$2:$A13097)+1)</f>
        <v>2171</v>
      </c>
      <c r="B13098" s="1" t="n">
        <f aca="false">IF(COUNTIF($G$1:$G$12712,G13098&gt;0),0,INDEX($A$1:$A$12712,MATCH(G13098,$G$1:$G$12712,0)))</f>
        <v>2171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1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false" customHeight="true" outlineLevel="0" collapsed="false">
      <c r="A13099" s="1" t="n">
        <f aca="false">IF(IFERROR((MATCH(G13099,$G$1:$G$12712,0)),0),INDEX($A$1:$A$12712,MATCH(G13099,$G$1:$G$12712,0)),MAX($A$2:$A13098)+1)</f>
        <v>2171</v>
      </c>
      <c r="B13099" s="1" t="n">
        <f aca="false">IF(COUNTIF($G$1:$G$12712,G13099&gt;0),0,INDEX($A$1:$A$12712,MATCH(G13099,$G$1:$G$12712,0)))</f>
        <v>2171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1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false" customHeight="true" outlineLevel="0" collapsed="false">
      <c r="A13100" s="1" t="n">
        <f aca="false">IF(IFERROR((MATCH(G13100,$G$1:$G$12712,0)),0),INDEX($A$1:$A$12712,MATCH(G13100,$G$1:$G$12712,0)),MAX($A$2:$A13099)+1)</f>
        <v>2171</v>
      </c>
      <c r="B13100" s="1" t="n">
        <f aca="false">IF(COUNTIF($G$1:$G$12712,G13100&gt;0),0,INDEX($A$1:$A$12712,MATCH(G13100,$G$1:$G$12712,0)))</f>
        <v>2171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1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false" customHeight="true" outlineLevel="0" collapsed="false">
      <c r="A13101" s="1" t="n">
        <f aca="false">IF(IFERROR((MATCH(G13101,$G$1:$G$12712,0)),0),INDEX($A$1:$A$12712,MATCH(G13101,$G$1:$G$12712,0)),MAX($A$2:$A13100)+1)</f>
        <v>2171</v>
      </c>
      <c r="B13101" s="1" t="n">
        <f aca="false">IF(COUNTIF($G$1:$G$12712,G13101&gt;0),0,INDEX($A$1:$A$12712,MATCH(G13101,$G$1:$G$12712,0)))</f>
        <v>2171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1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false" customHeight="true" outlineLevel="0" collapsed="false">
      <c r="A13102" s="1" t="n">
        <f aca="false">IF(IFERROR((MATCH(G13102,$G$1:$G$12712,0)),0),INDEX($A$1:$A$12712,MATCH(G13102,$G$1:$G$12712,0)),MAX($A$2:$A13101)+1)</f>
        <v>11130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H13102" s="1"/>
      <c r="K13102" s="1" t="s">
        <v>17672</v>
      </c>
    </row>
    <row r="13103" customFormat="false" ht="15" hidden="false" customHeight="true" outlineLevel="0" collapsed="false">
      <c r="A13103" s="1" t="n">
        <f aca="false">IF(IFERROR((MATCH(G13103,$G$1:$G$12712,0)),0),INDEX($A$1:$A$12712,MATCH(G13103,$G$1:$G$12712,0)),MAX($A$2:$A13102)+1)</f>
        <v>1198</v>
      </c>
      <c r="B13103" s="1" t="n">
        <f aca="false">IF(COUNTIF($G$1:$G$12712,G13103&gt;0),0,INDEX($A$1:$A$12712,MATCH(G13103,$G$1:$G$12712,0)))</f>
        <v>1198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1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false" customHeight="true" outlineLevel="0" collapsed="false">
      <c r="A13104" s="1" t="n">
        <f aca="false">IF(IFERROR((MATCH(G13104,$G$1:$G$12712,0)),0),INDEX($A$1:$A$12712,MATCH(G13104,$G$1:$G$12712,0)),MAX($A$2:$A13103)+1)</f>
        <v>2174</v>
      </c>
      <c r="B13104" s="1" t="n">
        <f aca="false">IF(COUNTIF($G$1:$G$12712,G13104&gt;0),0,INDEX($A$1:$A$12712,MATCH(G13104,$G$1:$G$12712,0)))</f>
        <v>2174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1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false" customHeight="true" outlineLevel="0" collapsed="false">
      <c r="A13105" s="1" t="n">
        <f aca="false">IF(IFERROR((MATCH(G13105,$G$1:$G$12712,0)),0),INDEX($A$1:$A$12712,MATCH(G13105,$G$1:$G$12712,0)),MAX($A$2:$A13104)+1)</f>
        <v>2997</v>
      </c>
      <c r="B13105" s="1" t="n">
        <f aca="false">IF(COUNTIF($G$1:$G$12712,G13105&gt;0),0,INDEX($A$1:$A$12712,MATCH(G13105,$G$1:$G$12712,0)))</f>
        <v>2997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1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false" customHeight="true" outlineLevel="0" collapsed="false">
      <c r="A13106" s="1" t="n">
        <f aca="false">IF(IFERROR((MATCH(G13106,$G$1:$G$12712,0)),0),INDEX($A$1:$A$12712,MATCH(G13106,$G$1:$G$12712,0)),MAX($A$2:$A13105)+1)</f>
        <v>2174</v>
      </c>
      <c r="B13106" s="1" t="n">
        <f aca="false">IF(COUNTIF($G$1:$G$12712,G13106&gt;0),0,INDEX($A$1:$A$12712,MATCH(G13106,$G$1:$G$12712,0)))</f>
        <v>2174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1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fals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1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fals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1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fals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1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fals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1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fals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1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fals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1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fals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1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fals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1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fals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1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fals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1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fals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1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fals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1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fals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1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false" customHeight="true" outlineLevel="0" collapsed="false">
      <c r="A13120" s="1" t="n">
        <f aca="false">IF(IFERROR((MATCH(G13120,$G$1:$G$12712,0)),0),INDEX($A$1:$A$12712,MATCH(G13120,$G$1:$G$12712,0)),MAX($A$2:$A13119)+1)</f>
        <v>4291</v>
      </c>
      <c r="B13120" s="1" t="n">
        <f aca="false">IF(COUNTIF($G$1:$G$12712,G13120&gt;0),0,INDEX($A$1:$A$12712,MATCH(G13120,$G$1:$G$12712,0)))</f>
        <v>4291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1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false" customHeight="true" outlineLevel="0" collapsed="false">
      <c r="A13121" s="1" t="n">
        <f aca="false">IF(IFERROR((MATCH(G13121,$G$1:$G$12712,0)),0),INDEX($A$1:$A$12712,MATCH(G13121,$G$1:$G$12712,0)),MAX($A$2:$A13120)+1)</f>
        <v>11131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H13121" s="1"/>
      <c r="K13121" s="1" t="s">
        <v>17672</v>
      </c>
    </row>
    <row r="13122" customFormat="false" ht="15" hidden="false" customHeight="true" outlineLevel="0" collapsed="false">
      <c r="A13122" s="1" t="n">
        <f aca="false">IF(IFERROR((MATCH(G13122,$G$1:$G$12712,0)),0),INDEX($A$1:$A$12712,MATCH(G13122,$G$1:$G$12712,0)),MAX($A$2:$A13121)+1)</f>
        <v>2482</v>
      </c>
      <c r="B13122" s="1" t="n">
        <f aca="false">IF(COUNTIF($G$1:$G$12712,G13122&gt;0),0,INDEX($A$1:$A$12712,MATCH(G13122,$G$1:$G$12712,0)))</f>
        <v>2482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1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false" customHeight="true" outlineLevel="0" collapsed="false">
      <c r="A13123" s="1" t="n">
        <f aca="false">IF(IFERROR((MATCH(G13123,$G$1:$G$12712,0)),0),INDEX($A$1:$A$12712,MATCH(G13123,$G$1:$G$12712,0)),MAX($A$2:$A13122)+1)</f>
        <v>2483</v>
      </c>
      <c r="B13123" s="1" t="n">
        <f aca="false">IF(COUNTIF($G$1:$G$12712,G13123&gt;0),0,INDEX($A$1:$A$12712,MATCH(G13123,$G$1:$G$12712,0)))</f>
        <v>2483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1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false" customHeight="true" outlineLevel="0" collapsed="false">
      <c r="A13124" s="1" t="n">
        <f aca="false">IF(IFERROR((MATCH(G13124,$G$1:$G$12712,0)),0),INDEX($A$1:$A$12712,MATCH(G13124,$G$1:$G$12712,0)),MAX($A$2:$A13123)+1)</f>
        <v>8174</v>
      </c>
      <c r="B13124" s="1" t="n">
        <f aca="false">IF(COUNTIF($G$1:$G$12712,G13124&gt;0),0,INDEX($A$1:$A$12712,MATCH(G13124,$G$1:$G$12712,0)))</f>
        <v>8174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1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false" customHeight="true" outlineLevel="0" collapsed="false">
      <c r="A13125" s="1" t="n">
        <f aca="false">IF(IFERROR((MATCH(G13125,$G$1:$G$12712,0)),0),INDEX($A$1:$A$12712,MATCH(G13125,$G$1:$G$12712,0)),MAX($A$2:$A13124)+1)</f>
        <v>7663</v>
      </c>
      <c r="B13125" s="1" t="n">
        <f aca="false">IF(COUNTIF($G$1:$G$12712,G13125&gt;0),0,INDEX($A$1:$A$12712,MATCH(G13125,$G$1:$G$12712,0)))</f>
        <v>7663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1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false" customHeight="true" outlineLevel="0" collapsed="false">
      <c r="A13126" s="1" t="n">
        <f aca="false">IF(IFERROR((MATCH(G13126,$G$1:$G$12712,0)),0),INDEX($A$1:$A$12712,MATCH(G13126,$G$1:$G$12712,0)),MAX($A$2:$A13125)+1)</f>
        <v>7662</v>
      </c>
      <c r="B13126" s="1" t="n">
        <f aca="false">IF(COUNTIF($G$1:$G$12712,G13126&gt;0),0,INDEX($A$1:$A$12712,MATCH(G13126,$G$1:$G$12712,0)))</f>
        <v>7662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1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false" customHeight="true" outlineLevel="0" collapsed="false">
      <c r="A13127" s="1" t="n">
        <f aca="false">IF(IFERROR((MATCH(G13127,$G$1:$G$12712,0)),0),INDEX($A$1:$A$12712,MATCH(G13127,$G$1:$G$12712,0)),MAX($A$2:$A13126)+1)</f>
        <v>4291</v>
      </c>
      <c r="B13127" s="1" t="n">
        <f aca="false">IF(COUNTIF($G$1:$G$12712,G13127&gt;0),0,INDEX($A$1:$A$12712,MATCH(G13127,$G$1:$G$12712,0)))</f>
        <v>4291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1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false" customHeight="true" outlineLevel="0" collapsed="false">
      <c r="A13128" s="1" t="n">
        <f aca="false">IF(IFERROR((MATCH(G13128,$G$1:$G$12712,0)),0),INDEX($A$1:$A$12712,MATCH(G13128,$G$1:$G$12712,0)),MAX($A$2:$A13127)+1)</f>
        <v>4291</v>
      </c>
      <c r="B13128" s="1" t="n">
        <f aca="false">IF(COUNTIF($G$1:$G$12712,G13128&gt;0),0,INDEX($A$1:$A$12712,MATCH(G13128,$G$1:$G$12712,0)))</f>
        <v>4291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1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false" customHeight="true" outlineLevel="0" collapsed="false">
      <c r="A13129" s="1" t="n">
        <f aca="false">IF(IFERROR((MATCH(G13129,$G$1:$G$12712,0)),0),INDEX($A$1:$A$12712,MATCH(G13129,$G$1:$G$12712,0)),MAX($A$2:$A13128)+1)</f>
        <v>4291</v>
      </c>
      <c r="B13129" s="1" t="n">
        <f aca="false">IF(COUNTIF($G$1:$G$12712,G13129&gt;0),0,INDEX($A$1:$A$12712,MATCH(G13129,$G$1:$G$12712,0)))</f>
        <v>4291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1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false" customHeight="true" outlineLevel="0" collapsed="false">
      <c r="A13130" s="1" t="n">
        <f aca="false">IF(IFERROR((MATCH(G13130,$G$1:$G$12712,0)),0),INDEX($A$1:$A$12712,MATCH(G13130,$G$1:$G$12712,0)),MAX($A$2:$A13129)+1)</f>
        <v>1586</v>
      </c>
      <c r="B13130" s="1" t="n">
        <f aca="false">IF(COUNTIF($G$1:$G$12712,G13130&gt;0),0,INDEX($A$1:$A$12712,MATCH(G13130,$G$1:$G$12712,0)))</f>
        <v>1586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1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false" customHeight="true" outlineLevel="0" collapsed="false">
      <c r="A13131" s="1" t="n">
        <f aca="false">IF(IFERROR((MATCH(G13131,$G$1:$G$12712,0)),0),INDEX($A$1:$A$12712,MATCH(G13131,$G$1:$G$12712,0)),MAX($A$2:$A13130)+1)</f>
        <v>8281</v>
      </c>
      <c r="B13131" s="1" t="n">
        <f aca="false">IF(COUNTIF($G$1:$G$12712,G13131&gt;0),0,INDEX($A$1:$A$12712,MATCH(G13131,$G$1:$G$12712,0)))</f>
        <v>8281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1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false" customHeight="true" outlineLevel="0" collapsed="false">
      <c r="A13132" s="1" t="n">
        <f aca="false">IF(IFERROR((MATCH(G13132,$G$1:$G$12712,0)),0),INDEX($A$1:$A$12712,MATCH(G13132,$G$1:$G$12712,0)),MAX($A$2:$A13131)+1)</f>
        <v>1592</v>
      </c>
      <c r="B13132" s="1" t="n">
        <f aca="false">IF(COUNTIF($G$1:$G$12712,G13132&gt;0),0,INDEX($A$1:$A$12712,MATCH(G13132,$G$1:$G$12712,0)))</f>
        <v>1592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1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false" customHeight="true" outlineLevel="0" collapsed="false">
      <c r="A13133" s="1" t="n">
        <f aca="false">IF(IFERROR((MATCH(G13133,$G$1:$G$12712,0)),0),INDEX($A$1:$A$12712,MATCH(G13133,$G$1:$G$12712,0)),MAX($A$2:$A13132)+1)</f>
        <v>11132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H13133" s="1"/>
      <c r="K13133" s="1" t="s">
        <v>17672</v>
      </c>
    </row>
    <row r="13134" customFormat="false" ht="15" hidden="false" customHeight="true" outlineLevel="0" collapsed="false">
      <c r="A13134" s="1" t="n">
        <f aca="false">IF(IFERROR((MATCH(G13134,$G$1:$G$12712,0)),0),INDEX($A$1:$A$12712,MATCH(G13134,$G$1:$G$12712,0)),MAX($A$2:$A13133)+1)</f>
        <v>1390</v>
      </c>
      <c r="B13134" s="1" t="n">
        <f aca="false">IF(COUNTIF($G$1:$G$12712,G13134&gt;0),0,INDEX($A$1:$A$12712,MATCH(G13134,$G$1:$G$12712,0)))</f>
        <v>1390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1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false" customHeight="true" outlineLevel="0" collapsed="false">
      <c r="A13135" s="1" t="n">
        <f aca="false">IF(IFERROR((MATCH(G13135,$G$1:$G$12712,0)),0),INDEX($A$1:$A$12712,MATCH(G13135,$G$1:$G$12712,0)),MAX($A$2:$A13134)+1)</f>
        <v>1587</v>
      </c>
      <c r="B13135" s="1" t="n">
        <f aca="false">IF(COUNTIF($G$1:$G$12712,G13135&gt;0),0,INDEX($A$1:$A$12712,MATCH(G13135,$G$1:$G$12712,0)))</f>
        <v>1587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1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false" customHeight="true" outlineLevel="0" collapsed="false">
      <c r="A13136" s="1" t="n">
        <f aca="false">IF(IFERROR((MATCH(G13136,$G$1:$G$12712,0)),0),INDEX($A$1:$A$12712,MATCH(G13136,$G$1:$G$12712,0)),MAX($A$2:$A13135)+1)</f>
        <v>1588</v>
      </c>
      <c r="B13136" s="1" t="n">
        <f aca="false">IF(COUNTIF($G$1:$G$12712,G13136&gt;0),0,INDEX($A$1:$A$12712,MATCH(G13136,$G$1:$G$12712,0)))</f>
        <v>1588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1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false" customHeight="true" outlineLevel="0" collapsed="false">
      <c r="A13137" s="1" t="n">
        <f aca="false">IF(IFERROR((MATCH(G13137,$G$1:$G$12712,0)),0),INDEX($A$1:$A$12712,MATCH(G13137,$G$1:$G$12712,0)),MAX($A$2:$A13136)+1)</f>
        <v>2484</v>
      </c>
      <c r="B13137" s="1" t="n">
        <f aca="false">IF(COUNTIF($G$1:$G$12712,G13137&gt;0),0,INDEX($A$1:$A$12712,MATCH(G13137,$G$1:$G$12712,0)))</f>
        <v>2484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1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false" customHeight="true" outlineLevel="0" collapsed="false">
      <c r="A13138" s="1" t="n">
        <f aca="false">IF(IFERROR((MATCH(G13138,$G$1:$G$12712,0)),0),INDEX($A$1:$A$12712,MATCH(G13138,$G$1:$G$12712,0)),MAX($A$2:$A13137)+1)</f>
        <v>7870</v>
      </c>
      <c r="B13138" s="1" t="n">
        <f aca="false">IF(COUNTIF($G$1:$G$12712,G13138&gt;0),0,INDEX($A$1:$A$12712,MATCH(G13138,$G$1:$G$12712,0)))</f>
        <v>7870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1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false" customHeight="true" outlineLevel="0" collapsed="false">
      <c r="A13139" s="1" t="n">
        <f aca="false">IF(IFERROR((MATCH(G13139,$G$1:$G$12712,0)),0),INDEX($A$1:$A$12712,MATCH(G13139,$G$1:$G$12712,0)),MAX($A$2:$A13138)+1)</f>
        <v>1589</v>
      </c>
      <c r="B13139" s="1" t="n">
        <f aca="false">IF(COUNTIF($G$1:$G$12712,G13139&gt;0),0,INDEX($A$1:$A$12712,MATCH(G13139,$G$1:$G$12712,0)))</f>
        <v>1589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1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false" customHeight="true" outlineLevel="0" collapsed="false">
      <c r="A13140" s="1" t="n">
        <f aca="false">IF(IFERROR((MATCH(G13140,$G$1:$G$12712,0)),0),INDEX($A$1:$A$12712,MATCH(G13140,$G$1:$G$12712,0)),MAX($A$2:$A13139)+1)</f>
        <v>11133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H13140" s="1"/>
      <c r="K13140" s="1" t="s">
        <v>17672</v>
      </c>
    </row>
    <row r="13141" customFormat="false" ht="15" hidden="fals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1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fals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1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false" customHeight="true" outlineLevel="0" collapsed="false">
      <c r="A13143" s="1" t="n">
        <f aca="false">IF(IFERROR((MATCH(G13143,$G$1:$G$12712,0)),0),INDEX($A$1:$A$12712,MATCH(G13143,$G$1:$G$12712,0)),MAX($A$2:$A13142)+1)</f>
        <v>7801</v>
      </c>
      <c r="B13143" s="1" t="n">
        <f aca="false">IF(COUNTIF($G$1:$G$12712,G13143&gt;0),0,INDEX($A$1:$A$12712,MATCH(G13143,$G$1:$G$12712,0)))</f>
        <v>7801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1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false" customHeight="true" outlineLevel="0" collapsed="false">
      <c r="A13144" s="1" t="n">
        <f aca="false">IF(IFERROR((MATCH(G13144,$G$1:$G$12712,0)),0),INDEX($A$1:$A$12712,MATCH(G13144,$G$1:$G$12712,0)),MAX($A$2:$A13143)+1)</f>
        <v>1590</v>
      </c>
      <c r="B13144" s="1" t="n">
        <f aca="false">IF(COUNTIF($G$1:$G$12712,G13144&gt;0),0,INDEX($A$1:$A$12712,MATCH(G13144,$G$1:$G$12712,0)))</f>
        <v>1590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1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false" customHeight="true" outlineLevel="0" collapsed="false">
      <c r="A13145" s="1" t="n">
        <f aca="false">IF(IFERROR((MATCH(G13145,$G$1:$G$12712,0)),0),INDEX($A$1:$A$12712,MATCH(G13145,$G$1:$G$12712,0)),MAX($A$2:$A13144)+1)</f>
        <v>1591</v>
      </c>
      <c r="B13145" s="1" t="n">
        <f aca="false">IF(COUNTIF($G$1:$G$12712,G13145&gt;0),0,INDEX($A$1:$A$12712,MATCH(G13145,$G$1:$G$12712,0)))</f>
        <v>1591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1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false" customHeight="true" outlineLevel="0" collapsed="false">
      <c r="A13146" s="1" t="n">
        <f aca="false">IF(IFERROR((MATCH(G13146,$G$1:$G$12712,0)),0),INDEX($A$1:$A$12712,MATCH(G13146,$G$1:$G$12712,0)),MAX($A$2:$A13145)+1)</f>
        <v>1591</v>
      </c>
      <c r="B13146" s="1" t="n">
        <f aca="false">IF(COUNTIF($G$1:$G$12712,G13146&gt;0),0,INDEX($A$1:$A$12712,MATCH(G13146,$G$1:$G$12712,0)))</f>
        <v>1591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1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false" customHeight="true" outlineLevel="0" collapsed="false">
      <c r="A13147" s="1" t="n">
        <f aca="false">IF(IFERROR((MATCH(G13147,$G$1:$G$12712,0)),0),INDEX($A$1:$A$12712,MATCH(G13147,$G$1:$G$12712,0)),MAX($A$2:$A13146)+1)</f>
        <v>4506</v>
      </c>
      <c r="B13147" s="1" t="n">
        <f aca="false">IF(COUNTIF($G$1:$G$12712,G13147&gt;0),0,INDEX($A$1:$A$12712,MATCH(G13147,$G$1:$G$12712,0)))</f>
        <v>4506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1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false" customHeight="true" outlineLevel="0" collapsed="false">
      <c r="A13148" s="1" t="n">
        <f aca="false">IF(IFERROR((MATCH(G13148,$G$1:$G$12712,0)),0),INDEX($A$1:$A$12712,MATCH(G13148,$G$1:$G$12712,0)),MAX($A$2:$A13147)+1)</f>
        <v>5274</v>
      </c>
      <c r="B13148" s="1" t="n">
        <f aca="false">IF(COUNTIF($G$1:$G$12712,G13148&gt;0),0,INDEX($A$1:$A$12712,MATCH(G13148,$G$1:$G$12712,0)))</f>
        <v>5274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1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false" customHeight="true" outlineLevel="0" collapsed="false">
      <c r="A13149" s="1" t="n">
        <f aca="false">IF(IFERROR((MATCH(G13149,$G$1:$G$12712,0)),0),INDEX($A$1:$A$12712,MATCH(G13149,$G$1:$G$12712,0)),MAX($A$2:$A13148)+1)</f>
        <v>7851</v>
      </c>
      <c r="B13149" s="1" t="n">
        <f aca="false">IF(COUNTIF($G$1:$G$12712,G13149&gt;0),0,INDEX($A$1:$A$12712,MATCH(G13149,$G$1:$G$12712,0)))</f>
        <v>7851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1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false" customHeight="true" outlineLevel="0" collapsed="false">
      <c r="A13150" s="1" t="n">
        <f aca="false">IF(IFERROR((MATCH(G13150,$G$1:$G$12712,0)),0),INDEX($A$1:$A$12712,MATCH(G13150,$G$1:$G$12712,0)),MAX($A$2:$A13149)+1)</f>
        <v>11134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H13150" s="1"/>
      <c r="K13150" s="1" t="s">
        <v>17672</v>
      </c>
    </row>
    <row r="13151" customFormat="false" ht="15" hidden="false" customHeight="true" outlineLevel="0" collapsed="false">
      <c r="A13151" s="1" t="n">
        <f aca="false">IF(IFERROR((MATCH(G13151,$G$1:$G$12712,0)),0),INDEX($A$1:$A$12712,MATCH(G13151,$G$1:$G$12712,0)),MAX($A$2:$A13150)+1)</f>
        <v>1821</v>
      </c>
      <c r="B13151" s="1" t="n">
        <f aca="false">IF(COUNTIF($G$1:$G$12712,G13151&gt;0),0,INDEX($A$1:$A$12712,MATCH(G13151,$G$1:$G$12712,0)))</f>
        <v>1821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1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false" customHeight="true" outlineLevel="0" collapsed="false">
      <c r="A13152" s="1" t="n">
        <f aca="false">IF(IFERROR((MATCH(G13152,$G$1:$G$12712,0)),0),INDEX($A$1:$A$12712,MATCH(G13152,$G$1:$G$12712,0)),MAX($A$2:$A13151)+1)</f>
        <v>11135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H13152" s="1"/>
      <c r="K13152" s="1" t="s">
        <v>17672</v>
      </c>
    </row>
    <row r="13153" customFormat="false" ht="15" hidden="fals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1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fals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1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false" customHeight="true" outlineLevel="0" collapsed="false">
      <c r="A13155" s="1" t="n">
        <f aca="false">IF(IFERROR((MATCH(G13155,$G$1:$G$12712,0)),0),INDEX($A$1:$A$12712,MATCH(G13155,$G$1:$G$12712,0)),MAX($A$2:$A13154)+1)</f>
        <v>2488</v>
      </c>
      <c r="B13155" s="1" t="n">
        <f aca="false">IF(COUNTIF($G$1:$G$12712,G13155&gt;0),0,INDEX($A$1:$A$12712,MATCH(G13155,$G$1:$G$12712,0)))</f>
        <v>2488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1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fals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1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fals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1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false" customHeight="true" outlineLevel="0" collapsed="false">
      <c r="A13158" s="1" t="n">
        <f aca="false">IF(IFERROR((MATCH(G13158,$G$1:$G$12712,0)),0),INDEX($A$1:$A$12712,MATCH(G13158,$G$1:$G$12712,0)),MAX($A$2:$A13157)+1)</f>
        <v>2059</v>
      </c>
      <c r="B13158" s="1" t="n">
        <f aca="false">IF(COUNTIF($G$1:$G$12712,G13158&gt;0),0,INDEX($A$1:$A$12712,MATCH(G13158,$G$1:$G$12712,0)))</f>
        <v>2059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1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false" customHeight="true" outlineLevel="0" collapsed="false">
      <c r="A13159" s="1" t="n">
        <f aca="false">IF(IFERROR((MATCH(G13159,$G$1:$G$12712,0)),0),INDEX($A$1:$A$12712,MATCH(G13159,$G$1:$G$12712,0)),MAX($A$2:$A13158)+1)</f>
        <v>2133</v>
      </c>
      <c r="B13159" s="1" t="n">
        <f aca="false">IF(COUNTIF($G$1:$G$12712,G13159&gt;0),0,INDEX($A$1:$A$12712,MATCH(G13159,$G$1:$G$12712,0)))</f>
        <v>2133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1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false" customHeight="true" outlineLevel="0" collapsed="false">
      <c r="A13160" s="1" t="n">
        <f aca="false">IF(IFERROR((MATCH(G13160,$G$1:$G$12712,0)),0),INDEX($A$1:$A$12712,MATCH(G13160,$G$1:$G$12712,0)),MAX($A$2:$A13159)+1)</f>
        <v>2133</v>
      </c>
      <c r="B13160" s="1" t="n">
        <f aca="false">IF(COUNTIF($G$1:$G$12712,G13160&gt;0),0,INDEX($A$1:$A$12712,MATCH(G13160,$G$1:$G$12712,0)))</f>
        <v>2133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1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false" customHeight="true" outlineLevel="0" collapsed="false">
      <c r="A13161" s="1" t="n">
        <f aca="false">IF(IFERROR((MATCH(G13161,$G$1:$G$12712,0)),0),INDEX($A$1:$A$12712,MATCH(G13161,$G$1:$G$12712,0)),MAX($A$2:$A13160)+1)</f>
        <v>2133</v>
      </c>
      <c r="B13161" s="1" t="n">
        <f aca="false">IF(COUNTIF($G$1:$G$12712,G13161&gt;0),0,INDEX($A$1:$A$12712,MATCH(G13161,$G$1:$G$12712,0)))</f>
        <v>2133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1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false" customHeight="true" outlineLevel="0" collapsed="false">
      <c r="A13162" s="1" t="n">
        <f aca="false">IF(IFERROR((MATCH(G13162,$G$1:$G$12712,0)),0),INDEX($A$1:$A$12712,MATCH(G13162,$G$1:$G$12712,0)),MAX($A$2:$A13161)+1)</f>
        <v>2133</v>
      </c>
      <c r="B13162" s="1" t="n">
        <f aca="false">IF(COUNTIF($G$1:$G$12712,G13162&gt;0),0,INDEX($A$1:$A$12712,MATCH(G13162,$G$1:$G$12712,0)))</f>
        <v>2133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1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false" customHeight="true" outlineLevel="0" collapsed="false">
      <c r="A13163" s="1" t="n">
        <f aca="false">IF(IFERROR((MATCH(G13163,$G$1:$G$12712,0)),0),INDEX($A$1:$A$12712,MATCH(G13163,$G$1:$G$12712,0)),MAX($A$2:$A13162)+1)</f>
        <v>11136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1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fals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1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false" customHeight="true" outlineLevel="0" collapsed="false">
      <c r="A13165" s="1" t="n">
        <f aca="false">IF(IFERROR((MATCH(G13165,$G$1:$G$12712,0)),0),INDEX($A$1:$A$12712,MATCH(G13165,$G$1:$G$12712,0)),MAX($A$2:$A13164)+1)</f>
        <v>2060</v>
      </c>
      <c r="B13165" s="1" t="n">
        <f aca="false">IF(COUNTIF($G$1:$G$12712,G13165&gt;0),0,INDEX($A$1:$A$12712,MATCH(G13165,$G$1:$G$12712,0)))</f>
        <v>2060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1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false" customHeight="true" outlineLevel="0" collapsed="false">
      <c r="A13166" s="1" t="n">
        <f aca="false">IF(IFERROR((MATCH(G13166,$G$1:$G$12712,0)),0),INDEX($A$1:$A$12712,MATCH(G13166,$G$1:$G$12712,0)),MAX($A$2:$A13165)+1)</f>
        <v>2060</v>
      </c>
      <c r="B13166" s="1" t="n">
        <f aca="false">IF(COUNTIF($G$1:$G$12712,G13166&gt;0),0,INDEX($A$1:$A$12712,MATCH(G13166,$G$1:$G$12712,0)))</f>
        <v>2060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1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fals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1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fals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1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fals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1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false" customHeight="true" outlineLevel="0" collapsed="false">
      <c r="A13170" s="1" t="n">
        <f aca="false">IF(IFERROR((MATCH(G13170,$G$1:$G$12712,0)),0),INDEX($A$1:$A$12712,MATCH(G13170,$G$1:$G$12712,0)),MAX($A$2:$A13169)+1)</f>
        <v>2061</v>
      </c>
      <c r="B13170" s="1" t="n">
        <f aca="false">IF(COUNTIF($G$1:$G$12712,G13170&gt;0),0,INDEX($A$1:$A$12712,MATCH(G13170,$G$1:$G$12712,0)))</f>
        <v>2061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1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false" customHeight="true" outlineLevel="0" collapsed="false">
      <c r="A13171" s="1" t="n">
        <f aca="false">IF(IFERROR((MATCH(G13171,$G$1:$G$12712,0)),0),INDEX($A$1:$A$12712,MATCH(G13171,$G$1:$G$12712,0)),MAX($A$2:$A13170)+1)</f>
        <v>3031</v>
      </c>
      <c r="B13171" s="1" t="n">
        <f aca="false">IF(COUNTIF($G$1:$G$12712,G13171&gt;0),0,INDEX($A$1:$A$12712,MATCH(G13171,$G$1:$G$12712,0)))</f>
        <v>3031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1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false" customHeight="true" outlineLevel="0" collapsed="false">
      <c r="A13172" s="1" t="n">
        <f aca="false">IF(IFERROR((MATCH(G13172,$G$1:$G$12712,0)),0),INDEX($A$1:$A$12712,MATCH(G13172,$G$1:$G$12712,0)),MAX($A$2:$A13171)+1)</f>
        <v>2061</v>
      </c>
      <c r="B13172" s="1" t="n">
        <f aca="false">IF(COUNTIF($G$1:$G$12712,G13172&gt;0),0,INDEX($A$1:$A$12712,MATCH(G13172,$G$1:$G$12712,0)))</f>
        <v>2061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1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false" customHeight="true" outlineLevel="0" collapsed="false">
      <c r="A13173" s="1" t="n">
        <f aca="false">IF(IFERROR((MATCH(G13173,$G$1:$G$12712,0)),0),INDEX($A$1:$A$12712,MATCH(G13173,$G$1:$G$12712,0)),MAX($A$2:$A13172)+1)</f>
        <v>2061</v>
      </c>
      <c r="B13173" s="1" t="n">
        <f aca="false">IF(COUNTIF($G$1:$G$12712,G13173&gt;0),0,INDEX($A$1:$A$12712,MATCH(G13173,$G$1:$G$12712,0)))</f>
        <v>2061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1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false" customHeight="true" outlineLevel="0" collapsed="false">
      <c r="A13174" s="1" t="n">
        <f aca="false">IF(IFERROR((MATCH(G13174,$G$1:$G$12712,0)),0),INDEX($A$1:$A$12712,MATCH(G13174,$G$1:$G$12712,0)),MAX($A$2:$A13173)+1)</f>
        <v>2061</v>
      </c>
      <c r="B13174" s="1" t="n">
        <f aca="false">IF(COUNTIF($G$1:$G$12712,G13174&gt;0),0,INDEX($A$1:$A$12712,MATCH(G13174,$G$1:$G$12712,0)))</f>
        <v>2061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1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false" customHeight="true" outlineLevel="0" collapsed="false">
      <c r="A13175" s="1" t="n">
        <f aca="false">IF(IFERROR((MATCH(G13175,$G$1:$G$12712,0)),0),INDEX($A$1:$A$12712,MATCH(G13175,$G$1:$G$12712,0)),MAX($A$2:$A13174)+1)</f>
        <v>3031</v>
      </c>
      <c r="B13175" s="1" t="n">
        <f aca="false">IF(COUNTIF($G$1:$G$12712,G13175&gt;0),0,INDEX($A$1:$A$12712,MATCH(G13175,$G$1:$G$12712,0)))</f>
        <v>3031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1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false" customHeight="true" outlineLevel="0" collapsed="false">
      <c r="A13176" s="1" t="n">
        <f aca="false">IF(IFERROR((MATCH(G13176,$G$1:$G$12712,0)),0),INDEX($A$1:$A$12712,MATCH(G13176,$G$1:$G$12712,0)),MAX($A$2:$A13175)+1)</f>
        <v>3031</v>
      </c>
      <c r="B13176" s="1" t="n">
        <f aca="false">IF(COUNTIF($G$1:$G$12712,G13176&gt;0),0,INDEX($A$1:$A$12712,MATCH(G13176,$G$1:$G$12712,0)))</f>
        <v>3031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1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false" customHeight="true" outlineLevel="0" collapsed="false">
      <c r="A13177" s="1" t="n">
        <f aca="false">IF(IFERROR((MATCH(G13177,$G$1:$G$12712,0)),0),INDEX($A$1:$A$12712,MATCH(G13177,$G$1:$G$12712,0)),MAX($A$2:$A13176)+1)</f>
        <v>3031</v>
      </c>
      <c r="B13177" s="1" t="n">
        <f aca="false">IF(COUNTIF($G$1:$G$12712,G13177&gt;0),0,INDEX($A$1:$A$12712,MATCH(G13177,$G$1:$G$12712,0)))</f>
        <v>3031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1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false" customHeight="true" outlineLevel="0" collapsed="false">
      <c r="A13178" s="1" t="n">
        <f aca="false">IF(IFERROR((MATCH(G13178,$G$1:$G$12712,0)),0),INDEX($A$1:$A$12712,MATCH(G13178,$G$1:$G$12712,0)),MAX($A$2:$A13177)+1)</f>
        <v>11137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H13178" s="1"/>
      <c r="K13178" s="1" t="s">
        <v>17672</v>
      </c>
    </row>
    <row r="13179" customFormat="false" ht="15" hidden="false" customHeight="true" outlineLevel="0" collapsed="false">
      <c r="A13179" s="1" t="n">
        <f aca="false">IF(IFERROR((MATCH(G13179,$G$1:$G$12712,0)),0),INDEX($A$1:$A$12712,MATCH(G13179,$G$1:$G$12712,0)),MAX($A$2:$A13178)+1)</f>
        <v>11138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H13179" s="1"/>
      <c r="K13179" s="1" t="s">
        <v>17672</v>
      </c>
    </row>
    <row r="13180" customFormat="false" ht="15" hidden="false" customHeight="true" outlineLevel="0" collapsed="false">
      <c r="A13180" s="1" t="n">
        <f aca="false">IF(IFERROR((MATCH(G13180,$G$1:$G$12712,0)),0),INDEX($A$1:$A$12712,MATCH(G13180,$G$1:$G$12712,0)),MAX($A$2:$A13179)+1)</f>
        <v>2062</v>
      </c>
      <c r="B13180" s="1" t="n">
        <f aca="false">IF(COUNTIF($G$1:$G$12712,G13180&gt;0),0,INDEX($A$1:$A$12712,MATCH(G13180,$G$1:$G$12712,0)))</f>
        <v>2062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1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false" customHeight="true" outlineLevel="0" collapsed="false">
      <c r="A13181" s="1" t="n">
        <f aca="false">IF(IFERROR((MATCH(G13181,$G$1:$G$12712,0)),0),INDEX($A$1:$A$12712,MATCH(G13181,$G$1:$G$12712,0)),MAX($A$2:$A13180)+1)</f>
        <v>2063</v>
      </c>
      <c r="B13181" s="1" t="n">
        <f aca="false">IF(COUNTIF($G$1:$G$12712,G13181&gt;0),0,INDEX($A$1:$A$12712,MATCH(G13181,$G$1:$G$12712,0)))</f>
        <v>2063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1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false" customHeight="true" outlineLevel="0" collapsed="false">
      <c r="A13182" s="1" t="n">
        <f aca="false">IF(IFERROR((MATCH(G13182,$G$1:$G$12712,0)),0),INDEX($A$1:$A$12712,MATCH(G13182,$G$1:$G$12712,0)),MAX($A$2:$A13181)+1)</f>
        <v>2972</v>
      </c>
      <c r="B13182" s="1" t="n">
        <f aca="false">IF(COUNTIF($G$1:$G$12712,G13182&gt;0),0,INDEX($A$1:$A$12712,MATCH(G13182,$G$1:$G$12712,0)))</f>
        <v>2972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1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false" customHeight="true" outlineLevel="0" collapsed="false">
      <c r="A13183" s="1" t="n">
        <f aca="false">IF(IFERROR((MATCH(G13183,$G$1:$G$12712,0)),0),INDEX($A$1:$A$12712,MATCH(G13183,$G$1:$G$12712,0)),MAX($A$2:$A13182)+1)</f>
        <v>2972</v>
      </c>
      <c r="B13183" s="1" t="n">
        <f aca="false">IF(COUNTIF($G$1:$G$12712,G13183&gt;0),0,INDEX($A$1:$A$12712,MATCH(G13183,$G$1:$G$12712,0)))</f>
        <v>2972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1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false" customHeight="true" outlineLevel="0" collapsed="false">
      <c r="A13184" s="1" t="n">
        <f aca="false">IF(IFERROR((MATCH(G13184,$G$1:$G$12712,0)),0),INDEX($A$1:$A$12712,MATCH(G13184,$G$1:$G$12712,0)),MAX($A$2:$A13183)+1)</f>
        <v>2972</v>
      </c>
      <c r="B13184" s="1" t="n">
        <f aca="false">IF(COUNTIF($G$1:$G$12712,G13184&gt;0),0,INDEX($A$1:$A$12712,MATCH(G13184,$G$1:$G$12712,0)))</f>
        <v>2972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1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false" customHeight="true" outlineLevel="0" collapsed="false">
      <c r="A13185" s="1" t="n">
        <f aca="false">IF(IFERROR((MATCH(G13185,$G$1:$G$12712,0)),0),INDEX($A$1:$A$12712,MATCH(G13185,$G$1:$G$12712,0)),MAX($A$2:$A13184)+1)</f>
        <v>11139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H13185" s="1"/>
      <c r="K13185" s="1" t="s">
        <v>17672</v>
      </c>
    </row>
    <row r="13186" customFormat="false" ht="15" hidden="false" customHeight="true" outlineLevel="0" collapsed="false">
      <c r="A13186" s="1" t="n">
        <f aca="false">IF(IFERROR((MATCH(G13186,$G$1:$G$12712,0)),0),INDEX($A$1:$A$12712,MATCH(G13186,$G$1:$G$12712,0)),MAX($A$2:$A13185)+1)</f>
        <v>11140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H13186" s="1"/>
      <c r="K13186" s="1" t="s">
        <v>17672</v>
      </c>
    </row>
    <row r="13187" customFormat="false" ht="15" hidden="false" customHeight="true" outlineLevel="0" collapsed="false">
      <c r="A13187" s="1" t="n">
        <f aca="false">IF(IFERROR((MATCH(G13187,$G$1:$G$12712,0)),0),INDEX($A$1:$A$12712,MATCH(G13187,$G$1:$G$12712,0)),MAX($A$2:$A13186)+1)</f>
        <v>11141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H13187" s="1"/>
      <c r="K13187" s="1" t="s">
        <v>17672</v>
      </c>
    </row>
    <row r="13188" customFormat="false" ht="15" hidden="false" customHeight="true" outlineLevel="0" collapsed="false">
      <c r="A13188" s="1" t="n">
        <f aca="false">IF(IFERROR((MATCH(G13188,$G$1:$G$12712,0)),0),INDEX($A$1:$A$12712,MATCH(G13188,$G$1:$G$12712,0)),MAX($A$2:$A13187)+1)</f>
        <v>11142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H13188" s="1"/>
      <c r="K13188" s="1" t="s">
        <v>17672</v>
      </c>
    </row>
    <row r="13189" customFormat="false" ht="15" hidden="false" customHeight="true" outlineLevel="0" collapsed="false">
      <c r="A13189" s="1" t="n">
        <f aca="false">IF(IFERROR((MATCH(G13189,$G$1:$G$12712,0)),0),INDEX($A$1:$A$12712,MATCH(G13189,$G$1:$G$12712,0)),MAX($A$2:$A13188)+1)</f>
        <v>11143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H13189" s="1"/>
      <c r="K13189" s="1" t="s">
        <v>17672</v>
      </c>
    </row>
    <row r="13190" customFormat="false" ht="15" hidden="false" customHeight="true" outlineLevel="0" collapsed="false">
      <c r="A13190" s="1" t="n">
        <f aca="false">IF(IFERROR((MATCH(G13190,$G$1:$G$12712,0)),0),INDEX($A$1:$A$12712,MATCH(G13190,$G$1:$G$12712,0)),MAX($A$2:$A13189)+1)</f>
        <v>11144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H13190" s="1"/>
      <c r="K13190" s="1" t="s">
        <v>17672</v>
      </c>
    </row>
    <row r="13191" customFormat="false" ht="15" hidden="false" customHeight="true" outlineLevel="0" collapsed="false">
      <c r="A13191" s="1" t="n">
        <f aca="false">IF(IFERROR((MATCH(G13191,$G$1:$G$12712,0)),0),INDEX($A$1:$A$12712,MATCH(G13191,$G$1:$G$12712,0)),MAX($A$2:$A13190)+1)</f>
        <v>1496</v>
      </c>
      <c r="B13191" s="1" t="n">
        <f aca="false">IF(COUNTIF($G$1:$G$12712,G13191&gt;0),0,INDEX($A$1:$A$12712,MATCH(G13191,$G$1:$G$12712,0)))</f>
        <v>1496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1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false" customHeight="true" outlineLevel="0" collapsed="false">
      <c r="A13192" s="1" t="n">
        <f aca="false">IF(IFERROR((MATCH(G13192,$G$1:$G$12712,0)),0),INDEX($A$1:$A$12712,MATCH(G13192,$G$1:$G$12712,0)),MAX($A$2:$A13191)+1)</f>
        <v>1497</v>
      </c>
      <c r="B13192" s="1" t="n">
        <f aca="false">IF(COUNTIF($G$1:$G$12712,G13192&gt;0),0,INDEX($A$1:$A$12712,MATCH(G13192,$G$1:$G$12712,0)))</f>
        <v>1497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1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false" customHeight="true" outlineLevel="0" collapsed="false">
      <c r="A13193" s="1" t="n">
        <f aca="false">IF(IFERROR((MATCH(G13193,$G$1:$G$12712,0)),0),INDEX($A$1:$A$12712,MATCH(G13193,$G$1:$G$12712,0)),MAX($A$2:$A13192)+1)</f>
        <v>1497</v>
      </c>
      <c r="B13193" s="1" t="n">
        <f aca="false">IF(COUNTIF($G$1:$G$12712,G13193&gt;0),0,INDEX($A$1:$A$12712,MATCH(G13193,$G$1:$G$12712,0)))</f>
        <v>1497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1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false" customHeight="true" outlineLevel="0" collapsed="false">
      <c r="A13194" s="1" t="n">
        <f aca="false">IF(IFERROR((MATCH(G13194,$G$1:$G$12712,0)),0),INDEX($A$1:$A$12712,MATCH(G13194,$G$1:$G$12712,0)),MAX($A$2:$A13193)+1)</f>
        <v>1498</v>
      </c>
      <c r="B13194" s="1" t="n">
        <f aca="false">IF(COUNTIF($G$1:$G$12712,G13194&gt;0),0,INDEX($A$1:$A$12712,MATCH(G13194,$G$1:$G$12712,0)))</f>
        <v>1498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1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false" customHeight="true" outlineLevel="0" collapsed="false">
      <c r="A13195" s="1" t="n">
        <f aca="false">IF(IFERROR((MATCH(G13195,$G$1:$G$12712,0)),0),INDEX($A$1:$A$12712,MATCH(G13195,$G$1:$G$12712,0)),MAX($A$2:$A13194)+1)</f>
        <v>1499</v>
      </c>
      <c r="B13195" s="1" t="n">
        <f aca="false">IF(COUNTIF($G$1:$G$12712,G13195&gt;0),0,INDEX($A$1:$A$12712,MATCH(G13195,$G$1:$G$12712,0)))</f>
        <v>1499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1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false" customHeight="true" outlineLevel="0" collapsed="false">
      <c r="A13196" s="1" t="n">
        <f aca="false">IF(IFERROR((MATCH(G13196,$G$1:$G$12712,0)),0),INDEX($A$1:$A$12712,MATCH(G13196,$G$1:$G$12712,0)),MAX($A$2:$A13195)+1)</f>
        <v>11145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H13196" s="1"/>
      <c r="K13196" s="1" t="s">
        <v>17672</v>
      </c>
    </row>
    <row r="13197" customFormat="false" ht="15" hidden="false" customHeight="true" outlineLevel="0" collapsed="false">
      <c r="A13197" s="1" t="n">
        <f aca="false">IF(IFERROR((MATCH(G13197,$G$1:$G$12712,0)),0),INDEX($A$1:$A$12712,MATCH(G13197,$G$1:$G$12712,0)),MAX($A$2:$A13196)+1)</f>
        <v>1508</v>
      </c>
      <c r="B13197" s="1" t="n">
        <f aca="false">IF(COUNTIF($G$1:$G$12712,G13197&gt;0),0,INDEX($A$1:$A$12712,MATCH(G13197,$G$1:$G$12712,0)))</f>
        <v>1508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1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false" customHeight="true" outlineLevel="0" collapsed="false">
      <c r="A13198" s="1" t="n">
        <f aca="false">IF(IFERROR((MATCH(G13198,$G$1:$G$12712,0)),0),INDEX($A$1:$A$12712,MATCH(G13198,$G$1:$G$12712,0)),MAX($A$2:$A13197)+1)</f>
        <v>1508</v>
      </c>
      <c r="B13198" s="1" t="n">
        <f aca="false">IF(COUNTIF($G$1:$G$12712,G13198&gt;0),0,INDEX($A$1:$A$12712,MATCH(G13198,$G$1:$G$12712,0)))</f>
        <v>1508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1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false" customHeight="true" outlineLevel="0" collapsed="false">
      <c r="A13199" s="1" t="n">
        <f aca="false">IF(IFERROR((MATCH(G13199,$G$1:$G$12712,0)),0),INDEX($A$1:$A$12712,MATCH(G13199,$G$1:$G$12712,0)),MAX($A$2:$A13198)+1)</f>
        <v>1509</v>
      </c>
      <c r="B13199" s="1" t="n">
        <f aca="false">IF(COUNTIF($G$1:$G$12712,G13199&gt;0),0,INDEX($A$1:$A$12712,MATCH(G13199,$G$1:$G$12712,0)))</f>
        <v>1509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1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false" customHeight="true" outlineLevel="0" collapsed="false">
      <c r="A13200" s="1" t="n">
        <f aca="false">IF(IFERROR((MATCH(G13200,$G$1:$G$12712,0)),0),INDEX($A$1:$A$12712,MATCH(G13200,$G$1:$G$12712,0)),MAX($A$2:$A13199)+1)</f>
        <v>11146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H13200" s="1"/>
      <c r="K13200" s="1" t="s">
        <v>17672</v>
      </c>
    </row>
    <row r="13201" customFormat="false" ht="15" hidden="false" customHeight="true" outlineLevel="0" collapsed="false">
      <c r="A13201" s="1" t="n">
        <f aca="false">IF(IFERROR((MATCH(G13201,$G$1:$G$12712,0)),0),INDEX($A$1:$A$12712,MATCH(G13201,$G$1:$G$12712,0)),MAX($A$2:$A13200)+1)</f>
        <v>11147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H13201" s="1"/>
      <c r="K13201" s="1" t="s">
        <v>17672</v>
      </c>
    </row>
    <row r="13202" customFormat="false" ht="15" hidden="false" customHeight="true" outlineLevel="0" collapsed="false">
      <c r="A13202" s="1" t="n">
        <f aca="false">IF(IFERROR((MATCH(G13202,$G$1:$G$12712,0)),0),INDEX($A$1:$A$12712,MATCH(G13202,$G$1:$G$12712,0)),MAX($A$2:$A13201)+1)</f>
        <v>11148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H13202" s="1"/>
      <c r="K13202" s="1" t="s">
        <v>17672</v>
      </c>
    </row>
    <row r="13203" customFormat="false" ht="15" hidden="false" customHeight="true" outlineLevel="0" collapsed="false">
      <c r="A13203" s="1" t="n">
        <f aca="false">IF(IFERROR((MATCH(G13203,$G$1:$G$12712,0)),0),INDEX($A$1:$A$12712,MATCH(G13203,$G$1:$G$12712,0)),MAX($A$2:$A13202)+1)</f>
        <v>11149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H13203" s="1"/>
      <c r="K13203" s="1" t="s">
        <v>17672</v>
      </c>
    </row>
    <row r="13204" customFormat="false" ht="15" hidden="false" customHeight="true" outlineLevel="0" collapsed="false">
      <c r="A13204" s="1" t="n">
        <f aca="false">IF(IFERROR((MATCH(G13204,$G$1:$G$12712,0)),0),INDEX($A$1:$A$12712,MATCH(G13204,$G$1:$G$12712,0)),MAX($A$2:$A13203)+1)</f>
        <v>1510</v>
      </c>
      <c r="B13204" s="1" t="n">
        <f aca="false">IF(COUNTIF($G$1:$G$12712,G13204&gt;0),0,INDEX($A$1:$A$12712,MATCH(G13204,$G$1:$G$12712,0)))</f>
        <v>1510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1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fals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1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fals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1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fals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1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fals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1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false" customHeight="true" outlineLevel="0" collapsed="false">
      <c r="A13209" s="1" t="n">
        <f aca="false">IF(IFERROR((MATCH(G13209,$G$1:$G$12712,0)),0),INDEX($A$1:$A$12712,MATCH(G13209,$G$1:$G$12712,0)),MAX($A$2:$A13208)+1)</f>
        <v>11150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H13209" s="1"/>
      <c r="K13209" s="1" t="s">
        <v>17672</v>
      </c>
    </row>
    <row r="13210" customFormat="false" ht="15" hidden="fals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1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false" customHeight="true" outlineLevel="0" collapsed="false">
      <c r="A13211" s="1" t="n">
        <f aca="false">IF(IFERROR((MATCH(G13211,$G$1:$G$12712,0)),0),INDEX($A$1:$A$12712,MATCH(G13211,$G$1:$G$12712,0)),MAX($A$2:$A13210)+1)</f>
        <v>1500</v>
      </c>
      <c r="B13211" s="1" t="n">
        <f aca="false">IF(COUNTIF($G$1:$G$12712,G13211&gt;0),0,INDEX($A$1:$A$12712,MATCH(G13211,$G$1:$G$12712,0)))</f>
        <v>1500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1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false" customHeight="true" outlineLevel="0" collapsed="false">
      <c r="A13212" s="1" t="n">
        <f aca="false">IF(IFERROR((MATCH(G13212,$G$1:$G$12712,0)),0),INDEX($A$1:$A$12712,MATCH(G13212,$G$1:$G$12712,0)),MAX($A$2:$A13211)+1)</f>
        <v>1501</v>
      </c>
      <c r="B13212" s="1" t="n">
        <f aca="false">IF(COUNTIF($G$1:$G$12712,G13212&gt;0),0,INDEX($A$1:$A$12712,MATCH(G13212,$G$1:$G$12712,0)))</f>
        <v>1501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1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false" customHeight="true" outlineLevel="0" collapsed="false">
      <c r="A13213" s="1" t="n">
        <f aca="false">IF(IFERROR((MATCH(G13213,$G$1:$G$12712,0)),0),INDEX($A$1:$A$12712,MATCH(G13213,$G$1:$G$12712,0)),MAX($A$2:$A13212)+1)</f>
        <v>1501</v>
      </c>
      <c r="B13213" s="1" t="n">
        <f aca="false">IF(COUNTIF($G$1:$G$12712,G13213&gt;0),0,INDEX($A$1:$A$12712,MATCH(G13213,$G$1:$G$12712,0)))</f>
        <v>1501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1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false" customHeight="true" outlineLevel="0" collapsed="false">
      <c r="A13214" s="1" t="n">
        <f aca="false">IF(IFERROR((MATCH(G13214,$G$1:$G$12712,0)),0),INDEX($A$1:$A$12712,MATCH(G13214,$G$1:$G$12712,0)),MAX($A$2:$A13213)+1)</f>
        <v>7665</v>
      </c>
      <c r="B13214" s="1" t="n">
        <f aca="false">IF(COUNTIF($G$1:$G$12712,G13214&gt;0),0,INDEX($A$1:$A$12712,MATCH(G13214,$G$1:$G$12712,0)))</f>
        <v>7665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1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false" customHeight="true" outlineLevel="0" collapsed="false">
      <c r="A13215" s="1" t="n">
        <f aca="false">IF(IFERROR((MATCH(G13215,$G$1:$G$12712,0)),0),INDEX($A$1:$A$12712,MATCH(G13215,$G$1:$G$12712,0)),MAX($A$2:$A13214)+1)</f>
        <v>11151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H13215" s="1"/>
      <c r="K13215" s="1" t="s">
        <v>17672</v>
      </c>
    </row>
    <row r="13216" customFormat="false" ht="15" hidden="false" customHeight="true" outlineLevel="0" collapsed="false">
      <c r="A13216" s="1" t="n">
        <f aca="false">IF(IFERROR((MATCH(G13216,$G$1:$G$12712,0)),0),INDEX($A$1:$A$12712,MATCH(G13216,$G$1:$G$12712,0)),MAX($A$2:$A13215)+1)</f>
        <v>11152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H13216" s="1"/>
      <c r="K13216" s="1" t="s">
        <v>17672</v>
      </c>
    </row>
    <row r="13217" customFormat="false" ht="15" hidden="false" customHeight="true" outlineLevel="0" collapsed="false">
      <c r="A13217" s="1" t="n">
        <f aca="false">IF(IFERROR((MATCH(G13217,$G$1:$G$12712,0)),0),INDEX($A$1:$A$12712,MATCH(G13217,$G$1:$G$12712,0)),MAX($A$2:$A13216)+1)</f>
        <v>1495</v>
      </c>
      <c r="B13217" s="1" t="n">
        <f aca="false">IF(COUNTIF($G$1:$G$12712,G13217&gt;0),0,INDEX($A$1:$A$12712,MATCH(G13217,$G$1:$G$12712,0)))</f>
        <v>1495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1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false" customHeight="true" outlineLevel="0" collapsed="false">
      <c r="A13218" s="1" t="n">
        <f aca="false">IF(IFERROR((MATCH(G13218,$G$1:$G$12712,0)),0),INDEX($A$1:$A$12712,MATCH(G13218,$G$1:$G$12712,0)),MAX($A$2:$A13217)+1)</f>
        <v>1495</v>
      </c>
      <c r="B13218" s="1" t="n">
        <f aca="false">IF(COUNTIF($G$1:$G$12712,G13218&gt;0),0,INDEX($A$1:$A$12712,MATCH(G13218,$G$1:$G$12712,0)))</f>
        <v>1495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1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false" customHeight="true" outlineLevel="0" collapsed="false">
      <c r="A13219" s="1" t="n">
        <f aca="false">IF(IFERROR((MATCH(G13219,$G$1:$G$12712,0)),0),INDEX($A$1:$A$12712,MATCH(G13219,$G$1:$G$12712,0)),MAX($A$2:$A13218)+1)</f>
        <v>1502</v>
      </c>
      <c r="B13219" s="1" t="n">
        <f aca="false">IF(COUNTIF($G$1:$G$12712,G13219&gt;0),0,INDEX($A$1:$A$12712,MATCH(G13219,$G$1:$G$12712,0)))</f>
        <v>1502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1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false" customHeight="true" outlineLevel="0" collapsed="false">
      <c r="A13220" s="1" t="n">
        <f aca="false">IF(IFERROR((MATCH(G13220,$G$1:$G$12712,0)),0),INDEX($A$1:$A$12712,MATCH(G13220,$G$1:$G$12712,0)),MAX($A$2:$A13219)+1)</f>
        <v>1502</v>
      </c>
      <c r="B13220" s="1" t="n">
        <f aca="false">IF(COUNTIF($G$1:$G$12712,G13220&gt;0),0,INDEX($A$1:$A$12712,MATCH(G13220,$G$1:$G$12712,0)))</f>
        <v>1502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1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false" customHeight="true" outlineLevel="0" collapsed="false">
      <c r="A13221" s="1" t="n">
        <f aca="false">IF(IFERROR((MATCH(G13221,$G$1:$G$12712,0)),0),INDEX($A$1:$A$12712,MATCH(G13221,$G$1:$G$12712,0)),MAX($A$2:$A13220)+1)</f>
        <v>2502</v>
      </c>
      <c r="B13221" s="1" t="n">
        <f aca="false">IF(COUNTIF($G$1:$G$12712,G13221&gt;0),0,INDEX($A$1:$A$12712,MATCH(G13221,$G$1:$G$12712,0)))</f>
        <v>2502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1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false" customHeight="true" outlineLevel="0" collapsed="false">
      <c r="A13222" s="1" t="n">
        <f aca="false">IF(IFERROR((MATCH(G13222,$G$1:$G$12712,0)),0),INDEX($A$1:$A$12712,MATCH(G13222,$G$1:$G$12712,0)),MAX($A$2:$A13221)+1)</f>
        <v>2502</v>
      </c>
      <c r="B13222" s="1" t="n">
        <f aca="false">IF(COUNTIF($G$1:$G$12712,G13222&gt;0),0,INDEX($A$1:$A$12712,MATCH(G13222,$G$1:$G$12712,0)))</f>
        <v>2502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1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false" customHeight="true" outlineLevel="0" collapsed="false">
      <c r="A13223" s="1" t="n">
        <f aca="false">IF(IFERROR((MATCH(G13223,$G$1:$G$12712,0)),0),INDEX($A$1:$A$12712,MATCH(G13223,$G$1:$G$12712,0)),MAX($A$2:$A13222)+1)</f>
        <v>1503</v>
      </c>
      <c r="B13223" s="1" t="n">
        <f aca="false">IF(COUNTIF($G$1:$G$12712,G13223&gt;0),0,INDEX($A$1:$A$12712,MATCH(G13223,$G$1:$G$12712,0)))</f>
        <v>1503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1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false" customHeight="true" outlineLevel="0" collapsed="false">
      <c r="A13224" s="1" t="n">
        <f aca="false">IF(IFERROR((MATCH(G13224,$G$1:$G$12712,0)),0),INDEX($A$1:$A$12712,MATCH(G13224,$G$1:$G$12712,0)),MAX($A$2:$A13223)+1)</f>
        <v>1511</v>
      </c>
      <c r="B13224" s="1" t="n">
        <f aca="false">IF(COUNTIF($G$1:$G$12712,G13224&gt;0),0,INDEX($A$1:$A$12712,MATCH(G13224,$G$1:$G$12712,0)))</f>
        <v>1511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1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false" customHeight="true" outlineLevel="0" collapsed="false">
      <c r="A13225" s="1" t="n">
        <f aca="false">IF(IFERROR((MATCH(G13225,$G$1:$G$12712,0)),0),INDEX($A$1:$A$12712,MATCH(G13225,$G$1:$G$12712,0)),MAX($A$2:$A13224)+1)</f>
        <v>1511</v>
      </c>
      <c r="B13225" s="1" t="n">
        <f aca="false">IF(COUNTIF($G$1:$G$12712,G13225&gt;0),0,INDEX($A$1:$A$12712,MATCH(G13225,$G$1:$G$12712,0)))</f>
        <v>1511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1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false" customHeight="true" outlineLevel="0" collapsed="false">
      <c r="A13226" s="1" t="n">
        <f aca="false">IF(IFERROR((MATCH(G13226,$G$1:$G$12712,0)),0),INDEX($A$1:$A$12712,MATCH(G13226,$G$1:$G$12712,0)),MAX($A$2:$A13225)+1)</f>
        <v>1511</v>
      </c>
      <c r="B13226" s="1" t="n">
        <f aca="false">IF(COUNTIF($G$1:$G$12712,G13226&gt;0),0,INDEX($A$1:$A$12712,MATCH(G13226,$G$1:$G$12712,0)))</f>
        <v>1511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1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false" customHeight="true" outlineLevel="0" collapsed="false">
      <c r="A13227" s="1" t="n">
        <f aca="false">IF(IFERROR((MATCH(G13227,$G$1:$G$12712,0)),0),INDEX($A$1:$A$12712,MATCH(G13227,$G$1:$G$12712,0)),MAX($A$2:$A13226)+1)</f>
        <v>11153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H13227" s="1"/>
      <c r="K13227" s="1" t="s">
        <v>17672</v>
      </c>
    </row>
    <row r="13228" customFormat="false" ht="15" hidden="false" customHeight="true" outlineLevel="0" collapsed="false">
      <c r="A13228" s="1" t="n">
        <f aca="false">IF(IFERROR((MATCH(G13228,$G$1:$G$12712,0)),0),INDEX($A$1:$A$12712,MATCH(G13228,$G$1:$G$12712,0)),MAX($A$2:$A13227)+1)</f>
        <v>11154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H13228" s="1"/>
      <c r="K13228" s="1" t="s">
        <v>17672</v>
      </c>
    </row>
    <row r="13229" customFormat="false" ht="15" hidden="false" customHeight="true" outlineLevel="0" collapsed="false">
      <c r="A13229" s="1" t="n">
        <f aca="false">IF(IFERROR((MATCH(G13229,$G$1:$G$12712,0)),0),INDEX($A$1:$A$12712,MATCH(G13229,$G$1:$G$12712,0)),MAX($A$2:$A13228)+1)</f>
        <v>11155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H13229" s="1"/>
      <c r="K13229" s="1" t="s">
        <v>17672</v>
      </c>
    </row>
    <row r="13230" customFormat="false" ht="15" hidden="false" customHeight="true" outlineLevel="0" collapsed="false">
      <c r="A13230" s="1" t="n">
        <f aca="false">IF(IFERROR((MATCH(G13230,$G$1:$G$12712,0)),0),INDEX($A$1:$A$12712,MATCH(G13230,$G$1:$G$12712,0)),MAX($A$2:$A13229)+1)</f>
        <v>1504</v>
      </c>
      <c r="B13230" s="1" t="n">
        <f aca="false">IF(COUNTIF($G$1:$G$12712,G13230&gt;0),0,INDEX($A$1:$A$12712,MATCH(G13230,$G$1:$G$12712,0)))</f>
        <v>1504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1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false" customHeight="true" outlineLevel="0" collapsed="false">
      <c r="A13231" s="1" t="n">
        <f aca="false">IF(IFERROR((MATCH(G13231,$G$1:$G$12712,0)),0),INDEX($A$1:$A$12712,MATCH(G13231,$G$1:$G$12712,0)),MAX($A$2:$A13230)+1)</f>
        <v>1505</v>
      </c>
      <c r="B13231" s="1" t="n">
        <f aca="false">IF(COUNTIF($G$1:$G$12712,G13231&gt;0),0,INDEX($A$1:$A$12712,MATCH(G13231,$G$1:$G$12712,0)))</f>
        <v>1505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1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false" customHeight="true" outlineLevel="0" collapsed="false">
      <c r="A13232" s="1" t="n">
        <f aca="false">IF(IFERROR((MATCH(G13232,$G$1:$G$12712,0)),0),INDEX($A$1:$A$12712,MATCH(G13232,$G$1:$G$12712,0)),MAX($A$2:$A13231)+1)</f>
        <v>1513</v>
      </c>
      <c r="B13232" s="1" t="n">
        <f aca="false">IF(COUNTIF($G$1:$G$12712,G13232&gt;0),0,INDEX($A$1:$A$12712,MATCH(G13232,$G$1:$G$12712,0)))</f>
        <v>1513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1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false" customHeight="true" outlineLevel="0" collapsed="false">
      <c r="A13233" s="1" t="n">
        <f aca="false">IF(IFERROR((MATCH(G13233,$G$1:$G$12712,0)),0),INDEX($A$1:$A$12712,MATCH(G13233,$G$1:$G$12712,0)),MAX($A$2:$A13232)+1)</f>
        <v>11156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H13233" s="1"/>
      <c r="K13233" s="1" t="s">
        <v>17672</v>
      </c>
    </row>
    <row r="13234" customFormat="false" ht="15" hidden="false" customHeight="true" outlineLevel="0" collapsed="false">
      <c r="A13234" s="1" t="n">
        <f aca="false">IF(IFERROR((MATCH(G13234,$G$1:$G$12712,0)),0),INDEX($A$1:$A$12712,MATCH(G13234,$G$1:$G$12712,0)),MAX($A$2:$A13233)+1)</f>
        <v>1506</v>
      </c>
      <c r="B13234" s="1" t="n">
        <f aca="false">IF(COUNTIF($G$1:$G$12712,G13234&gt;0),0,INDEX($A$1:$A$12712,MATCH(G13234,$G$1:$G$12712,0)))</f>
        <v>1506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1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false" customHeight="true" outlineLevel="0" collapsed="false">
      <c r="A13235" s="1" t="n">
        <f aca="false">IF(IFERROR((MATCH(G13235,$G$1:$G$12712,0)),0),INDEX($A$1:$A$12712,MATCH(G13235,$G$1:$G$12712,0)),MAX($A$2:$A13234)+1)</f>
        <v>11157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H13235" s="1"/>
      <c r="K13235" s="1" t="s">
        <v>17672</v>
      </c>
    </row>
    <row r="13236" customFormat="false" ht="15" hidden="false" customHeight="true" outlineLevel="0" collapsed="false">
      <c r="A13236" s="1" t="n">
        <f aca="false">IF(IFERROR((MATCH(G13236,$G$1:$G$12712,0)),0),INDEX($A$1:$A$12712,MATCH(G13236,$G$1:$G$12712,0)),MAX($A$2:$A13235)+1)</f>
        <v>11158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H13236" s="1"/>
      <c r="K13236" s="1" t="s">
        <v>17672</v>
      </c>
    </row>
    <row r="13237" customFormat="false" ht="15" hidden="false" customHeight="true" outlineLevel="0" collapsed="false">
      <c r="A13237" s="1" t="n">
        <f aca="false">IF(IFERROR((MATCH(G13237,$G$1:$G$12712,0)),0),INDEX($A$1:$A$12712,MATCH(G13237,$G$1:$G$12712,0)),MAX($A$2:$A13236)+1)</f>
        <v>11159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H13237" s="1"/>
      <c r="K13237" s="1" t="s">
        <v>17672</v>
      </c>
    </row>
    <row r="13238" customFormat="false" ht="15" hidden="fals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1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fals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1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fals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1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false" customHeight="true" outlineLevel="0" collapsed="false">
      <c r="A13241" s="1" t="n">
        <f aca="false">IF(IFERROR((MATCH(G13241,$G$1:$G$12712,0)),0),INDEX($A$1:$A$12712,MATCH(G13241,$G$1:$G$12712,0)),MAX($A$2:$A13240)+1)</f>
        <v>11160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H13241" s="1"/>
      <c r="K13241" s="1" t="s">
        <v>17672</v>
      </c>
    </row>
    <row r="13242" customFormat="false" ht="15" hidden="false" customHeight="true" outlineLevel="0" collapsed="false">
      <c r="A13242" s="1" t="n">
        <f aca="false">A2762</f>
        <v>1840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H13242" s="1"/>
      <c r="K13242" s="1" t="s">
        <v>17672</v>
      </c>
    </row>
    <row r="13243" customFormat="false" ht="15" hidden="fals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1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fals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1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fals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1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fals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1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false" customHeight="true" outlineLevel="0" collapsed="false">
      <c r="A13247" s="1" t="n">
        <f aca="false">IF(IFERROR((MATCH(G13247,$G$1:$G$12712,0)),0),INDEX($A$1:$A$12712,MATCH(G13247,$G$1:$G$12712,0)),MAX($A$2:$A13246)+1)</f>
        <v>11161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H13247" s="1"/>
      <c r="K13247" s="1" t="s">
        <v>17672</v>
      </c>
    </row>
    <row r="13248" customFormat="false" ht="15" hidden="false" customHeight="true" outlineLevel="0" collapsed="false">
      <c r="A13248" s="1" t="n">
        <f aca="false">IF(IFERROR((MATCH(G13248,$G$1:$G$12712,0)),0),INDEX($A$1:$A$12712,MATCH(G13248,$G$1:$G$12712,0)),MAX($A$2:$A13247)+1)</f>
        <v>1841</v>
      </c>
      <c r="B13248" s="1" t="n">
        <f aca="false">IF(COUNTIF($G$1:$G$12712,G13248&gt;0),0,INDEX($A$1:$A$12712,MATCH(G13248,$G$1:$G$12712,0)))</f>
        <v>1841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1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fals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1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false" customHeight="true" outlineLevel="0" collapsed="false">
      <c r="A13250" s="1" t="n">
        <f aca="false">IF(IFERROR((MATCH(G13250,$G$1:$G$12712,0)),0),INDEX($A$1:$A$12712,MATCH(G13250,$G$1:$G$12712,0)),MAX($A$2:$A13249)+1)</f>
        <v>1842</v>
      </c>
      <c r="B13250" s="1" t="n">
        <f aca="false">IF(COUNTIF($G$1:$G$12712,G13250&gt;0),0,INDEX($A$1:$A$12712,MATCH(G13250,$G$1:$G$12712,0)))</f>
        <v>1842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1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fals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1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fals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1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false" customHeight="true" outlineLevel="0" collapsed="false">
      <c r="A13253" s="1" t="n">
        <f aca="false">IF(IFERROR((MATCH(G13253,$G$1:$G$12712,0)),0),INDEX($A$1:$A$12712,MATCH(G13253,$G$1:$G$12712,0)),MAX($A$2:$A13252)+1)</f>
        <v>1843</v>
      </c>
      <c r="B13253" s="1" t="n">
        <f aca="false">IF(COUNTIF($G$1:$G$12712,G13253&gt;0),0,INDEX($A$1:$A$12712,MATCH(G13253,$G$1:$G$12712,0)))</f>
        <v>1843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1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fals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1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fals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1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fals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1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fals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1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fals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1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false" customHeight="true" outlineLevel="0" collapsed="false">
      <c r="A13259" s="1" t="n">
        <f aca="false">IF(IFERROR((MATCH(G13259,$G$1:$G$12712,0)),0),INDEX($A$1:$A$12712,MATCH(G13259,$G$1:$G$12712,0)),MAX($A$2:$A13258)+1)</f>
        <v>11162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H13259" s="1"/>
      <c r="K13259" s="1" t="s">
        <v>17672</v>
      </c>
    </row>
    <row r="13260" customFormat="false" ht="15" hidden="fals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1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fals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1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fals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1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fals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1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fals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1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fals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1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fals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1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false" customHeight="true" outlineLevel="0" collapsed="false">
      <c r="A13267" s="1" t="n">
        <f aca="false">IF(IFERROR((MATCH(G13267,$G$1:$G$12712,0)),0),INDEX($A$1:$A$12712,MATCH(G13267,$G$1:$G$12712,0)),MAX($A$2:$A13266)+1)</f>
        <v>2394</v>
      </c>
      <c r="B13267" s="1" t="n">
        <f aca="false">IF(COUNTIF($G$1:$G$12712,G13267&gt;0),0,INDEX($A$1:$A$12712,MATCH(G13267,$G$1:$G$12712,0)))</f>
        <v>2394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1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false" customHeight="true" outlineLevel="0" collapsed="false">
      <c r="A13268" s="1" t="n">
        <f aca="false">IF(IFERROR((MATCH(G13268,$G$1:$G$12712,0)),0),INDEX($A$1:$A$12712,MATCH(G13268,$G$1:$G$12712,0)),MAX($A$2:$A13267)+1)</f>
        <v>1521</v>
      </c>
      <c r="B13268" s="1" t="n">
        <f aca="false">IF(COUNTIF($G$1:$G$12712,G13268&gt;0),0,INDEX($A$1:$A$12712,MATCH(G13268,$G$1:$G$12712,0)))</f>
        <v>1521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1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false" customHeight="true" outlineLevel="0" collapsed="false">
      <c r="A13269" s="1" t="n">
        <f aca="false">IF(IFERROR((MATCH(G13269,$G$1:$G$12712,0)),0),INDEX($A$1:$A$12712,MATCH(G13269,$G$1:$G$12712,0)),MAX($A$2:$A13268)+1)</f>
        <v>1094</v>
      </c>
      <c r="B13269" s="1" t="n">
        <f aca="false">IF(COUNTIF($G$1:$G$12712,G13269&gt;0),0,INDEX($A$1:$A$12712,MATCH(G13269,$G$1:$G$12712,0)))</f>
        <v>1094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1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false" customHeight="true" outlineLevel="0" collapsed="false">
      <c r="A13270" s="1" t="n">
        <f aca="false">IF(IFERROR((MATCH(G13270,$G$1:$G$12712,0)),0),INDEX($A$1:$A$12712,MATCH(G13270,$G$1:$G$12712,0)),MAX($A$2:$A13269)+1)</f>
        <v>1094</v>
      </c>
      <c r="B13270" s="1" t="n">
        <f aca="false">IF(COUNTIF($G$1:$G$12712,G13270&gt;0),0,INDEX($A$1:$A$12712,MATCH(G13270,$G$1:$G$12712,0)))</f>
        <v>1094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1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false" customHeight="true" outlineLevel="0" collapsed="false">
      <c r="A13271" s="1" t="n">
        <f aca="false">IF(IFERROR((MATCH(G13271,$G$1:$G$12712,0)),0),INDEX($A$1:$A$12712,MATCH(G13271,$G$1:$G$12712,0)),MAX($A$2:$A13270)+1)</f>
        <v>1094</v>
      </c>
      <c r="B13271" s="1" t="n">
        <f aca="false">IF(COUNTIF($G$1:$G$12712,G13271&gt;0),0,INDEX($A$1:$A$12712,MATCH(G13271,$G$1:$G$12712,0)))</f>
        <v>1094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1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false" customHeight="true" outlineLevel="0" collapsed="false">
      <c r="A13272" s="1" t="n">
        <f aca="false">IF(IFERROR((MATCH(G13272,$G$1:$G$12712,0)),0),INDEX($A$1:$A$12712,MATCH(G13272,$G$1:$G$12712,0)),MAX($A$2:$A13271)+1)</f>
        <v>1094</v>
      </c>
      <c r="B13272" s="1" t="n">
        <f aca="false">IF(COUNTIF($G$1:$G$12712,G13272&gt;0),0,INDEX($A$1:$A$12712,MATCH(G13272,$G$1:$G$12712,0)))</f>
        <v>1094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1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false" customHeight="true" outlineLevel="0" collapsed="false">
      <c r="A13273" s="1" t="n">
        <f aca="false">IF(IFERROR((MATCH(G13273,$G$1:$G$12712,0)),0),INDEX($A$1:$A$12712,MATCH(G13273,$G$1:$G$12712,0)),MAX($A$2:$A13272)+1)</f>
        <v>1808</v>
      </c>
      <c r="B13273" s="1" t="n">
        <f aca="false">IF(COUNTIF($G$1:$G$12712,G13273&gt;0),0,INDEX($A$1:$A$12712,MATCH(G13273,$G$1:$G$12712,0)))</f>
        <v>1808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1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false" customHeight="true" outlineLevel="0" collapsed="false">
      <c r="A13274" s="1" t="n">
        <f aca="false">IF(IFERROR((MATCH(G13274,$G$1:$G$12712,0)),0),INDEX($A$1:$A$12712,MATCH(G13274,$G$1:$G$12712,0)),MAX($A$2:$A13273)+1)</f>
        <v>11163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H13274" s="1"/>
      <c r="K13274" s="1" t="s">
        <v>17672</v>
      </c>
    </row>
    <row r="13275" customFormat="false" ht="15" hidden="false" customHeight="true" outlineLevel="0" collapsed="false">
      <c r="A13275" s="1" t="n">
        <f aca="false">IF(IFERROR((MATCH(G13275,$G$1:$G$12712,0)),0),INDEX($A$1:$A$12712,MATCH(G13275,$G$1:$G$12712,0)),MAX($A$2:$A13274)+1)</f>
        <v>1522</v>
      </c>
      <c r="B13275" s="1" t="n">
        <f aca="false">IF(COUNTIF($G$1:$G$12712,G13275&gt;0),0,INDEX($A$1:$A$12712,MATCH(G13275,$G$1:$G$12712,0)))</f>
        <v>1522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1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false" customHeight="true" outlineLevel="0" collapsed="false">
      <c r="A13276" s="1" t="n">
        <f aca="false">A2441</f>
        <v>1522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H13276" s="1"/>
      <c r="K13276" s="1" t="s">
        <v>17672</v>
      </c>
    </row>
    <row r="13277" customFormat="false" ht="15" hidden="false" customHeight="true" outlineLevel="0" collapsed="false">
      <c r="A13277" s="1" t="n">
        <f aca="false">A2441</f>
        <v>1522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H13277" s="1"/>
      <c r="K13277" s="1" t="s">
        <v>17672</v>
      </c>
    </row>
    <row r="13278" customFormat="false" ht="15" hidden="false" customHeight="true" outlineLevel="0" collapsed="false">
      <c r="A13278" s="1" t="n">
        <f aca="false">IF(IFERROR((MATCH(G13278,$G$1:$G$12712,0)),0),INDEX($A$1:$A$12712,MATCH(G13278,$G$1:$G$12712,0)),MAX($A$2:$A13277)+1)</f>
        <v>1523</v>
      </c>
      <c r="B13278" s="1" t="n">
        <f aca="false">IF(COUNTIF($G$1:$G$12712,G13278&gt;0),0,INDEX($A$1:$A$12712,MATCH(G13278,$G$1:$G$12712,0)))</f>
        <v>1523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1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false" customHeight="true" outlineLevel="0" collapsed="false">
      <c r="A13279" s="1" t="n">
        <f aca="false">IF(IFERROR((MATCH(G13279,$G$1:$G$12712,0)),0),INDEX($A$1:$A$12712,MATCH(G13279,$G$1:$G$12712,0)),MAX($A$2:$A13278)+1)</f>
        <v>1523</v>
      </c>
      <c r="B13279" s="1" t="n">
        <f aca="false">IF(COUNTIF($G$1:$G$12712,G13279&gt;0),0,INDEX($A$1:$A$12712,MATCH(G13279,$G$1:$G$12712,0)))</f>
        <v>1523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1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false" customHeight="true" outlineLevel="0" collapsed="false">
      <c r="A13280" s="1" t="n">
        <f aca="false">IF(IFERROR((MATCH(G13280,$G$1:$G$12712,0)),0),INDEX($A$1:$A$12712,MATCH(G13280,$G$1:$G$12712,0)),MAX($A$2:$A13279)+1)</f>
        <v>1523</v>
      </c>
      <c r="B13280" s="1" t="n">
        <f aca="false">IF(COUNTIF($G$1:$G$12712,G13280&gt;0),0,INDEX($A$1:$A$12712,MATCH(G13280,$G$1:$G$12712,0)))</f>
        <v>1523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1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false" customHeight="true" outlineLevel="0" collapsed="false">
      <c r="A13281" s="1" t="n">
        <f aca="false">IF(IFERROR((MATCH(G13281,$G$1:$G$12712,0)),0),INDEX($A$1:$A$12712,MATCH(G13281,$G$1:$G$12712,0)),MAX($A$2:$A13280)+1)</f>
        <v>1523</v>
      </c>
      <c r="B13281" s="1" t="n">
        <f aca="false">IF(COUNTIF($G$1:$G$12712,G13281&gt;0),0,INDEX($A$1:$A$12712,MATCH(G13281,$G$1:$G$12712,0)))</f>
        <v>1523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1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false" customHeight="true" outlineLevel="0" collapsed="false">
      <c r="A13282" s="1" t="n">
        <f aca="false">IF(IFERROR((MATCH(G13282,$G$1:$G$12712,0)),0),INDEX($A$1:$A$12712,MATCH(G13282,$G$1:$G$12712,0)),MAX($A$2:$A13281)+1)</f>
        <v>1523</v>
      </c>
      <c r="B13282" s="1" t="n">
        <f aca="false">IF(COUNTIF($G$1:$G$12712,G13282&gt;0),0,INDEX($A$1:$A$12712,MATCH(G13282,$G$1:$G$12712,0)))</f>
        <v>1523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1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false" customHeight="true" outlineLevel="0" collapsed="false">
      <c r="A13283" s="1" t="n">
        <f aca="false">IF(IFERROR((MATCH(G13283,$G$1:$G$12712,0)),0),INDEX($A$1:$A$12712,MATCH(G13283,$G$1:$G$12712,0)),MAX($A$2:$A13282)+1)</f>
        <v>1523</v>
      </c>
      <c r="B13283" s="1" t="n">
        <f aca="false">IF(COUNTIF($G$1:$G$12712,G13283&gt;0),0,INDEX($A$1:$A$12712,MATCH(G13283,$G$1:$G$12712,0)))</f>
        <v>1523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1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false" customHeight="true" outlineLevel="0" collapsed="false">
      <c r="A13284" s="1" t="n">
        <f aca="false">IF(IFERROR((MATCH(G13284,$G$1:$G$12712,0)),0),INDEX($A$1:$A$12712,MATCH(G13284,$G$1:$G$12712,0)),MAX($A$2:$A13283)+1)</f>
        <v>1523</v>
      </c>
      <c r="B13284" s="1" t="n">
        <f aca="false">IF(COUNTIF($G$1:$G$12712,G13284&gt;0),0,INDEX($A$1:$A$12712,MATCH(G13284,$G$1:$G$12712,0)))</f>
        <v>1523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1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false" customHeight="true" outlineLevel="0" collapsed="false">
      <c r="A13285" s="1" t="n">
        <f aca="false">IF(IFERROR((MATCH(G13285,$G$1:$G$12712,0)),0),INDEX($A$1:$A$12712,MATCH(G13285,$G$1:$G$12712,0)),MAX($A$2:$A13284)+1)</f>
        <v>2709</v>
      </c>
      <c r="B13285" s="1" t="n">
        <f aca="false">IF(COUNTIF($G$1:$G$12712,G13285&gt;0),0,INDEX($A$1:$A$12712,MATCH(G13285,$G$1:$G$12712,0)))</f>
        <v>2709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1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false" customHeight="true" outlineLevel="0" collapsed="false">
      <c r="A13286" s="1" t="n">
        <f aca="false">IF(IFERROR((MATCH(G13286,$G$1:$G$12712,0)),0),INDEX($A$1:$A$12712,MATCH(G13286,$G$1:$G$12712,0)),MAX($A$2:$A13285)+1)</f>
        <v>2709</v>
      </c>
      <c r="B13286" s="1" t="n">
        <f aca="false">IF(COUNTIF($G$1:$G$12712,G13286&gt;0),0,INDEX($A$1:$A$12712,MATCH(G13286,$G$1:$G$12712,0)))</f>
        <v>2709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1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false" customHeight="true" outlineLevel="0" collapsed="false">
      <c r="A13287" s="1" t="n">
        <f aca="false">IF(IFERROR((MATCH(G13287,$G$1:$G$12712,0)),0),INDEX($A$1:$A$12712,MATCH(G13287,$G$1:$G$12712,0)),MAX($A$2:$A13286)+1)</f>
        <v>2709</v>
      </c>
      <c r="B13287" s="1" t="n">
        <f aca="false">IF(COUNTIF($G$1:$G$12712,G13287&gt;0),0,INDEX($A$1:$A$12712,MATCH(G13287,$G$1:$G$12712,0)))</f>
        <v>2709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1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false" customHeight="true" outlineLevel="0" collapsed="false">
      <c r="A13288" s="1" t="n">
        <f aca="false">IF(IFERROR((MATCH(G13288,$G$1:$G$12712,0)),0),INDEX($A$1:$A$12712,MATCH(G13288,$G$1:$G$12712,0)),MAX($A$2:$A13287)+1)</f>
        <v>1524</v>
      </c>
      <c r="B13288" s="1" t="n">
        <f aca="false">IF(COUNTIF($G$1:$G$12712,G13288&gt;0),0,INDEX($A$1:$A$12712,MATCH(G13288,$G$1:$G$12712,0)))</f>
        <v>1524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1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false" customHeight="true" outlineLevel="0" collapsed="false">
      <c r="A13289" s="1" t="n">
        <f aca="false">IF(IFERROR((MATCH(G13289,$G$1:$G$12712,0)),0),INDEX($A$1:$A$12712,MATCH(G13289,$G$1:$G$12712,0)),MAX($A$2:$A13288)+1)</f>
        <v>1524</v>
      </c>
      <c r="B13289" s="1" t="n">
        <f aca="false">IF(COUNTIF($G$1:$G$12712,G13289&gt;0),0,INDEX($A$1:$A$12712,MATCH(G13289,$G$1:$G$12712,0)))</f>
        <v>1524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1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false" customHeight="true" outlineLevel="0" collapsed="false">
      <c r="A13290" s="1" t="n">
        <f aca="false">IF(IFERROR((MATCH(G13290,$G$1:$G$12712,0)),0),INDEX($A$1:$A$12712,MATCH(G13290,$G$1:$G$12712,0)),MAX($A$2:$A13289)+1)</f>
        <v>1524</v>
      </c>
      <c r="B13290" s="1" t="n">
        <f aca="false">IF(COUNTIF($G$1:$G$12712,G13290&gt;0),0,INDEX($A$1:$A$12712,MATCH(G13290,$G$1:$G$12712,0)))</f>
        <v>1524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1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false" customHeight="true" outlineLevel="0" collapsed="false">
      <c r="A13291" s="1" t="n">
        <f aca="false">IF(IFERROR((MATCH(G13291,$G$1:$G$12712,0)),0),INDEX($A$1:$A$12712,MATCH(G13291,$G$1:$G$12712,0)),MAX($A$2:$A13290)+1)</f>
        <v>1524</v>
      </c>
      <c r="B13291" s="1" t="n">
        <f aca="false">IF(COUNTIF($G$1:$G$12712,G13291&gt;0),0,INDEX($A$1:$A$12712,MATCH(G13291,$G$1:$G$12712,0)))</f>
        <v>1524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1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false" customHeight="true" outlineLevel="0" collapsed="false">
      <c r="A13292" s="1" t="n">
        <f aca="false">IF(IFERROR((MATCH(G13292,$G$1:$G$12712,0)),0),INDEX($A$1:$A$12712,MATCH(G13292,$G$1:$G$12712,0)),MAX($A$2:$A13291)+1)</f>
        <v>1155</v>
      </c>
      <c r="B13292" s="1" t="n">
        <f aca="false">IF(COUNTIF($G$1:$G$12712,G13292&gt;0),0,INDEX($A$1:$A$12712,MATCH(G13292,$G$1:$G$12712,0)))</f>
        <v>1155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1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false" customHeight="true" outlineLevel="0" collapsed="false">
      <c r="A13293" s="1" t="n">
        <f aca="false">IF(IFERROR((MATCH(G13293,$G$1:$G$12712,0)),0),INDEX($A$1:$A$12712,MATCH(G13293,$G$1:$G$12712,0)),MAX($A$2:$A13292)+1)</f>
        <v>1155</v>
      </c>
      <c r="B13293" s="1" t="n">
        <f aca="false">IF(COUNTIF($G$1:$G$12712,G13293&gt;0),0,INDEX($A$1:$A$12712,MATCH(G13293,$G$1:$G$12712,0)))</f>
        <v>1155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1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false" customHeight="true" outlineLevel="0" collapsed="false">
      <c r="A13294" s="1" t="n">
        <f aca="false">IF(IFERROR((MATCH(G13294,$G$1:$G$12712,0)),0),INDEX($A$1:$A$12712,MATCH(G13294,$G$1:$G$12712,0)),MAX($A$2:$A13293)+1)</f>
        <v>1155</v>
      </c>
      <c r="B13294" s="1" t="n">
        <f aca="false">IF(COUNTIF($G$1:$G$12712,G13294&gt;0),0,INDEX($A$1:$A$12712,MATCH(G13294,$G$1:$G$12712,0)))</f>
        <v>1155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1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false" customHeight="true" outlineLevel="0" collapsed="false">
      <c r="A13295" s="1" t="n">
        <f aca="false">IF(IFERROR((MATCH(G13295,$G$1:$G$12712,0)),0),INDEX($A$1:$A$12712,MATCH(G13295,$G$1:$G$12712,0)),MAX($A$2:$A13294)+1)</f>
        <v>1155</v>
      </c>
      <c r="B13295" s="1" t="n">
        <f aca="false">IF(COUNTIF($G$1:$G$12712,G13295&gt;0),0,INDEX($A$1:$A$12712,MATCH(G13295,$G$1:$G$12712,0)))</f>
        <v>1155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1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false" customHeight="true" outlineLevel="0" collapsed="false">
      <c r="A13296" s="1" t="n">
        <f aca="false">IF(IFERROR((MATCH(G13296,$G$1:$G$12712,0)),0),INDEX($A$1:$A$12712,MATCH(G13296,$G$1:$G$12712,0)),MAX($A$2:$A13295)+1)</f>
        <v>1155</v>
      </c>
      <c r="B13296" s="1" t="n">
        <f aca="false">IF(COUNTIF($G$1:$G$12712,G13296&gt;0),0,INDEX($A$1:$A$12712,MATCH(G13296,$G$1:$G$12712,0)))</f>
        <v>1155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1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false" customHeight="true" outlineLevel="0" collapsed="false">
      <c r="A13297" s="1" t="n">
        <f aca="false">IF(IFERROR((MATCH(G13297,$G$1:$G$12712,0)),0),INDEX($A$1:$A$12712,MATCH(G13297,$G$1:$G$12712,0)),MAX($A$2:$A13296)+1)</f>
        <v>11164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H13297" s="1"/>
      <c r="K13297" s="1" t="s">
        <v>17672</v>
      </c>
    </row>
    <row r="13298" customFormat="false" ht="15" hidden="false" customHeight="true" outlineLevel="0" collapsed="false">
      <c r="A13298" s="1" t="n">
        <f aca="false">IF(IFERROR((MATCH(G13298,$G$1:$G$12712,0)),0),INDEX($A$1:$A$12712,MATCH(G13298,$G$1:$G$12712,0)),MAX($A$2:$A13297)+1)</f>
        <v>11165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H13298" s="1"/>
      <c r="K13298" s="1" t="s">
        <v>17672</v>
      </c>
    </row>
    <row r="13299" customFormat="false" ht="15" hidden="false" customHeight="true" outlineLevel="0" collapsed="false">
      <c r="A13299" s="1" t="n">
        <f aca="false">IF(IFERROR((MATCH(G13299,$G$1:$G$12712,0)),0),INDEX($A$1:$A$12712,MATCH(G13299,$G$1:$G$12712,0)),MAX($A$2:$A13298)+1)</f>
        <v>1215</v>
      </c>
      <c r="B13299" s="1" t="n">
        <f aca="false">IF(COUNTIF($G$1:$G$12712,G13299&gt;0),0,INDEX($A$1:$A$12712,MATCH(G13299,$G$1:$G$12712,0)))</f>
        <v>1215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1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false" customHeight="true" outlineLevel="0" collapsed="false">
      <c r="A13300" s="1" t="n">
        <f aca="false">IF(IFERROR((MATCH(G13300,$G$1:$G$12712,0)),0),INDEX($A$1:$A$12712,MATCH(G13300,$G$1:$G$12712,0)),MAX($A$2:$A13299)+1)</f>
        <v>1215</v>
      </c>
      <c r="B13300" s="1" t="n">
        <f aca="false">IF(COUNTIF($G$1:$G$12712,G13300&gt;0),0,INDEX($A$1:$A$12712,MATCH(G13300,$G$1:$G$12712,0)))</f>
        <v>1215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1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false" customHeight="true" outlineLevel="0" collapsed="false">
      <c r="A13301" s="1" t="n">
        <f aca="false">IF(IFERROR((MATCH(G13301,$G$1:$G$12712,0)),0),INDEX($A$1:$A$12712,MATCH(G13301,$G$1:$G$12712,0)),MAX($A$2:$A13300)+1)</f>
        <v>1215</v>
      </c>
      <c r="B13301" s="1" t="n">
        <f aca="false">IF(COUNTIF($G$1:$G$12712,G13301&gt;0),0,INDEX($A$1:$A$12712,MATCH(G13301,$G$1:$G$12712,0)))</f>
        <v>1215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1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false" customHeight="true" outlineLevel="0" collapsed="false">
      <c r="A13302" s="1" t="n">
        <f aca="false">IF(IFERROR((MATCH(G13302,$G$1:$G$12712,0)),0),INDEX($A$1:$A$12712,MATCH(G13302,$G$1:$G$12712,0)),MAX($A$2:$A13301)+1)</f>
        <v>2395</v>
      </c>
      <c r="B13302" s="1" t="n">
        <f aca="false">IF(COUNTIF($G$1:$G$12712,G13302&gt;0),0,INDEX($A$1:$A$12712,MATCH(G13302,$G$1:$G$12712,0)))</f>
        <v>2395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1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false" customHeight="true" outlineLevel="0" collapsed="false">
      <c r="A13303" s="1" t="n">
        <f aca="false">IF(IFERROR((MATCH(G13303,$G$1:$G$12712,0)),0),INDEX($A$1:$A$12712,MATCH(G13303,$G$1:$G$12712,0)),MAX($A$2:$A13302)+1)</f>
        <v>2395</v>
      </c>
      <c r="B13303" s="1" t="n">
        <f aca="false">IF(COUNTIF($G$1:$G$12712,G13303&gt;0),0,INDEX($A$1:$A$12712,MATCH(G13303,$G$1:$G$12712,0)))</f>
        <v>2395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1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false" customHeight="true" outlineLevel="0" collapsed="false">
      <c r="A13304" s="1" t="n">
        <f aca="false">IF(IFERROR((MATCH(G13304,$G$1:$G$12712,0)),0),INDEX($A$1:$A$12712,MATCH(G13304,$G$1:$G$12712,0)),MAX($A$2:$A13303)+1)</f>
        <v>1809</v>
      </c>
      <c r="B13304" s="1" t="n">
        <f aca="false">IF(COUNTIF($G$1:$G$12712,G13304&gt;0),0,INDEX($A$1:$A$12712,MATCH(G13304,$G$1:$G$12712,0)))</f>
        <v>1809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1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false" customHeight="true" outlineLevel="0" collapsed="false">
      <c r="A13305" s="1" t="n">
        <f aca="false">IF(IFERROR((MATCH(G13305,$G$1:$G$12712,0)),0),INDEX($A$1:$A$12712,MATCH(G13305,$G$1:$G$12712,0)),MAX($A$2:$A13304)+1)</f>
        <v>1809</v>
      </c>
      <c r="B13305" s="1" t="n">
        <f aca="false">IF(COUNTIF($G$1:$G$12712,G13305&gt;0),0,INDEX($A$1:$A$12712,MATCH(G13305,$G$1:$G$12712,0)))</f>
        <v>1809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1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false" customHeight="true" outlineLevel="0" collapsed="false">
      <c r="A13306" s="1" t="n">
        <f aca="false">IF(IFERROR((MATCH(G13306,$G$1:$G$12712,0)),0),INDEX($A$1:$A$12712,MATCH(G13306,$G$1:$G$12712,0)),MAX($A$2:$A13305)+1)</f>
        <v>11166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H13306" s="1"/>
      <c r="K13306" s="1" t="s">
        <v>17672</v>
      </c>
    </row>
    <row r="13307" customFormat="false" ht="15" hidden="false" customHeight="true" outlineLevel="0" collapsed="false">
      <c r="A13307" s="1" t="n">
        <f aca="false">A13306</f>
        <v>11166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H13307" s="1"/>
      <c r="K13307" s="1" t="s">
        <v>17672</v>
      </c>
    </row>
    <row r="13308" customFormat="false" ht="15" hidden="fals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H13308" s="1"/>
      <c r="K13308" s="1" t="s">
        <v>17672</v>
      </c>
    </row>
    <row r="13309" customFormat="false" ht="15" hidden="fals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1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false" customHeight="true" outlineLevel="0" collapsed="false">
      <c r="A13310" s="1" t="n">
        <f aca="false">IF(IFERROR((MATCH(G13310,$G$1:$G$12712,0)),0),INDEX($A$1:$A$12712,MATCH(G13310,$G$1:$G$12712,0)),MAX($A$2:$A13309)+1)</f>
        <v>11167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H13310" s="1"/>
      <c r="K13310" s="1" t="s">
        <v>17672</v>
      </c>
    </row>
    <row r="13311" customFormat="false" ht="15" hidden="false" customHeight="true" outlineLevel="0" collapsed="false">
      <c r="A13311" s="1" t="n">
        <f aca="false">IF(IFERROR((MATCH(G13311,$G$1:$G$12712,0)),0),INDEX($A$1:$A$12712,MATCH(G13311,$G$1:$G$12712,0)),MAX($A$2:$A13310)+1)</f>
        <v>11168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H13311" s="1"/>
      <c r="K13311" s="1" t="s">
        <v>17672</v>
      </c>
    </row>
    <row r="13312" customFormat="false" ht="15" hidden="false" customHeight="true" outlineLevel="0" collapsed="false">
      <c r="A13312" s="1" t="n">
        <f aca="false">IF(IFERROR((MATCH(G13312,$G$1:$G$12712,0)),0),INDEX($A$1:$A$12712,MATCH(G13312,$G$1:$G$12712,0)),MAX($A$2:$A13311)+1)</f>
        <v>1132</v>
      </c>
      <c r="B13312" s="1" t="n">
        <f aca="false">IF(COUNTIF($G$1:$G$12712,G13312&gt;0),0,INDEX($A$1:$A$12712,MATCH(G13312,$G$1:$G$12712,0)))</f>
        <v>1132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1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false" customHeight="true" outlineLevel="0" collapsed="false">
      <c r="A13313" s="1" t="n">
        <f aca="false">IF(IFERROR((MATCH(G13313,$G$1:$G$12712,0)),0),INDEX($A$1:$A$12712,MATCH(G13313,$G$1:$G$12712,0)),MAX($A$2:$A13312)+1)</f>
        <v>11169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H13313" s="1"/>
      <c r="K13313" s="1" t="s">
        <v>17672</v>
      </c>
    </row>
    <row r="13314" customFormat="false" ht="15" hidden="false" customHeight="true" outlineLevel="0" collapsed="false">
      <c r="A13314" s="1" t="n">
        <f aca="false">IF(IFERROR((MATCH(G13314,$G$1:$G$12712,0)),0),INDEX($A$1:$A$12712,MATCH(G13314,$G$1:$G$12712,0)),MAX($A$2:$A13313)+1)</f>
        <v>11170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H13314" s="1"/>
      <c r="K13314" s="1" t="s">
        <v>17672</v>
      </c>
    </row>
    <row r="13315" customFormat="false" ht="15" hidden="fals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1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fals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1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fals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1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fals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1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fals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1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fals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1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fals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1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fals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1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false" customHeight="true" outlineLevel="0" collapsed="false">
      <c r="A13323" s="1" t="n">
        <f aca="false">IF(IFERROR((MATCH(G13323,$G$1:$G$12712,0)),0),INDEX($A$1:$A$12712,MATCH(G13323,$G$1:$G$12712,0)),MAX($A$2:$A13322)+1)</f>
        <v>2268</v>
      </c>
      <c r="B13323" s="1" t="n">
        <f aca="false">IF(COUNTIF($G$1:$G$12712,G13323&gt;0),0,INDEX($A$1:$A$12712,MATCH(G13323,$G$1:$G$12712,0)))</f>
        <v>2268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1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false" customHeight="true" outlineLevel="0" collapsed="false">
      <c r="A13324" s="1" t="n">
        <f aca="false">A9591</f>
        <v>8514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H13324" s="1"/>
      <c r="K13324" s="1" t="s">
        <v>17672</v>
      </c>
    </row>
    <row r="13325" customFormat="false" ht="15" hidden="fals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1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fals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1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fals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1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fals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1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fals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1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fals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1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fals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1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fals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1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false" customHeight="true" outlineLevel="0" collapsed="false">
      <c r="A13333" s="1" t="n">
        <f aca="false">A9593</f>
        <v>8515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H13333" s="1"/>
      <c r="K13333" s="1" t="s">
        <v>17672</v>
      </c>
    </row>
    <row r="13334" customFormat="false" ht="15" hidden="false" customHeight="true" outlineLevel="0" collapsed="false">
      <c r="A13334" s="1" t="n">
        <f aca="false">A9593</f>
        <v>8515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H13334" s="1"/>
      <c r="K13334" s="1" t="s">
        <v>17672</v>
      </c>
    </row>
    <row r="13335" customFormat="false" ht="15" hidden="false" customHeight="true" outlineLevel="0" collapsed="false">
      <c r="A13335" s="1" t="n">
        <f aca="false">IF(IFERROR((MATCH(G13335,$G$1:$G$12712,0)),0),INDEX($A$1:$A$12712,MATCH(G13335,$G$1:$G$12712,0)),MAX($A$2:$A13334)+1)</f>
        <v>2155</v>
      </c>
      <c r="B13335" s="1" t="n">
        <f aca="false">IF(COUNTIF($G$1:$G$12712,G13335&gt;0),0,INDEX($A$1:$A$12712,MATCH(G13335,$G$1:$G$12712,0)))</f>
        <v>2155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1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fals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1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false" customHeight="true" outlineLevel="0" collapsed="false">
      <c r="A13337" s="1" t="n">
        <f aca="false">A3194</f>
        <v>2269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H13337" s="1"/>
      <c r="K13337" s="1" t="s">
        <v>17672</v>
      </c>
    </row>
    <row r="13338" customFormat="false" ht="15" hidden="false" customHeight="true" outlineLevel="0" collapsed="false">
      <c r="A13338" s="1" t="n">
        <f aca="false">A3194</f>
        <v>2269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H13338" s="1"/>
      <c r="K13338" s="1" t="s">
        <v>17672</v>
      </c>
    </row>
    <row r="13339" customFormat="false" ht="15" hidden="false" customHeight="true" outlineLevel="0" collapsed="false">
      <c r="A13339" s="1" t="n">
        <f aca="false">IF(IFERROR((MATCH(G13339,$G$1:$G$12712,0)),0),INDEX($A$1:$A$12712,MATCH(G13339,$G$1:$G$12712,0)),MAX($A$2:$A13338)+1)</f>
        <v>11171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H13339" s="1"/>
      <c r="K13339" s="1" t="s">
        <v>17672</v>
      </c>
    </row>
    <row r="13340" customFormat="false" ht="15" hidden="false" customHeight="true" outlineLevel="0" collapsed="false">
      <c r="A13340" s="1" t="n">
        <f aca="false">A13339</f>
        <v>11171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H13340" s="1"/>
      <c r="K13340" s="1" t="s">
        <v>17672</v>
      </c>
    </row>
    <row r="13341" customFormat="false" ht="15" hidden="false" customHeight="true" outlineLevel="0" collapsed="false">
      <c r="A13341" s="1" t="n">
        <f aca="false">IF(IFERROR((MATCH(G13341,$G$1:$G$12712,0)),0),INDEX($A$1:$A$12712,MATCH(G13341,$G$1:$G$12712,0)),MAX($A$2:$A13340)+1)</f>
        <v>2156</v>
      </c>
      <c r="B13341" s="1" t="n">
        <f aca="false">IF(COUNTIF($G$1:$G$12712,G13341&gt;0),0,INDEX($A$1:$A$12712,MATCH(G13341,$G$1:$G$12712,0)))</f>
        <v>2156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1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false" customHeight="true" outlineLevel="0" collapsed="false">
      <c r="A13342" s="1" t="n">
        <f aca="false">IF(IFERROR((MATCH(G13342,$G$1:$G$12712,0)),0),INDEX($A$1:$A$12712,MATCH(G13342,$G$1:$G$12712,0)),MAX($A$2:$A13341)+1)</f>
        <v>11172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H13342" s="1"/>
      <c r="K13342" s="1" t="s">
        <v>17672</v>
      </c>
    </row>
    <row r="13343" customFormat="false" ht="15" hidden="false" customHeight="true" outlineLevel="0" collapsed="false">
      <c r="A13343" s="1" t="n">
        <f aca="false">IF(IFERROR((MATCH(G13343,$G$1:$G$12712,0)),0),INDEX($A$1:$A$12712,MATCH(G13343,$G$1:$G$12712,0)),MAX($A$2:$A13342)+1)</f>
        <v>2612</v>
      </c>
      <c r="B13343" s="1" t="n">
        <f aca="false">IF(COUNTIF($G$1:$G$12712,G13343&gt;0),0,INDEX($A$1:$A$12712,MATCH(G13343,$G$1:$G$12712,0)))</f>
        <v>2612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1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false" customHeight="true" outlineLevel="0" collapsed="false">
      <c r="A13344" s="1" t="n">
        <f aca="false">IF(IFERROR((MATCH(G13344,$G$1:$G$12712,0)),0),INDEX($A$1:$A$12712,MATCH(G13344,$G$1:$G$12712,0)),MAX($A$2:$A13343)+1)</f>
        <v>11173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H13344" s="1"/>
      <c r="K13344" s="1" t="s">
        <v>17672</v>
      </c>
    </row>
    <row r="13345" customFormat="false" ht="15" hidden="false" customHeight="true" outlineLevel="0" collapsed="false">
      <c r="A13345" s="1" t="n">
        <f aca="false">A13344</f>
        <v>11173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H13345" s="1"/>
      <c r="K13345" s="1" t="s">
        <v>17672</v>
      </c>
    </row>
    <row r="13346" customFormat="false" ht="15" hidden="false" customHeight="true" outlineLevel="0" collapsed="false">
      <c r="A13346" s="1" t="n">
        <f aca="false">IF(IFERROR((MATCH(G13346,$G$1:$G$12712,0)),0),INDEX($A$1:$A$12712,MATCH(G13346,$G$1:$G$12712,0)),MAX($A$2:$A13345)+1)</f>
        <v>11174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H13346" s="1"/>
      <c r="K13346" s="1" t="s">
        <v>17672</v>
      </c>
    </row>
    <row r="13347" customFormat="false" ht="15" hidden="false" customHeight="true" outlineLevel="0" collapsed="false">
      <c r="A13347" s="1" t="n">
        <f aca="false">A13346</f>
        <v>11174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H13347" s="1"/>
      <c r="K13347" s="1" t="s">
        <v>17672</v>
      </c>
    </row>
    <row r="13348" customFormat="false" ht="15" hidden="false" customHeight="true" outlineLevel="0" collapsed="false">
      <c r="A13348" s="1" t="n">
        <f aca="false">IF(IFERROR((MATCH(G13348,$G$1:$G$12712,0)),0),INDEX($A$1:$A$12712,MATCH(G13348,$G$1:$G$12712,0)),MAX($A$2:$A13347)+1)</f>
        <v>11175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H13348" s="1"/>
      <c r="K13348" s="1" t="s">
        <v>17672</v>
      </c>
    </row>
    <row r="13349" customFormat="false" ht="15" hidden="false" customHeight="true" outlineLevel="0" collapsed="false">
      <c r="A13349" s="1" t="n">
        <f aca="false">IF(IFERROR((MATCH(G13349,$G$1:$G$12712,0)),0),INDEX($A$1:$A$12712,MATCH(G13349,$G$1:$G$12712,0)),MAX($A$2:$A13348)+1)</f>
        <v>2157</v>
      </c>
      <c r="B13349" s="1" t="n">
        <f aca="false">IF(COUNTIF($G$1:$G$12712,G13349&gt;0),0,INDEX($A$1:$A$12712,MATCH(G13349,$G$1:$G$12712,0)))</f>
        <v>2157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1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false" customHeight="true" outlineLevel="0" collapsed="false">
      <c r="A13350" s="1" t="n">
        <f aca="false">IF(IFERROR((MATCH(G13350,$G$1:$G$12712,0)),0),INDEX($A$1:$A$12712,MATCH(G13350,$G$1:$G$12712,0)),MAX($A$2:$A13349)+1)</f>
        <v>2157</v>
      </c>
      <c r="B13350" s="1" t="n">
        <f aca="false">IF(COUNTIF($G$1:$G$12712,G13350&gt;0),0,INDEX($A$1:$A$12712,MATCH(G13350,$G$1:$G$12712,0)))</f>
        <v>2157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1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false" customHeight="true" outlineLevel="0" collapsed="false">
      <c r="A13351" s="1" t="n">
        <f aca="false">A3078</f>
        <v>2153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H13351" s="1"/>
      <c r="K13351" s="1" t="s">
        <v>17672</v>
      </c>
    </row>
    <row r="13352" customFormat="false" ht="15" hidden="fals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1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fals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1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false" customHeight="true" outlineLevel="0" collapsed="false">
      <c r="A13354" s="1" t="n">
        <f aca="false">IF(IFERROR((MATCH(G13354,$G$1:$G$12712,0)),0),INDEX($A$1:$A$12712,MATCH(G13354,$G$1:$G$12712,0)),MAX($A$2:$A13353)+1)</f>
        <v>2227</v>
      </c>
      <c r="B13354" s="1" t="n">
        <f aca="false">IF(COUNTIF($G$1:$G$12712,G13354&gt;0),0,INDEX($A$1:$A$12712,MATCH(G13354,$G$1:$G$12712,0)))</f>
        <v>2227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1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false" customHeight="true" outlineLevel="0" collapsed="false">
      <c r="A13355" s="1" t="n">
        <f aca="false">IF(IFERROR((MATCH(G13355,$G$1:$G$12712,0)),0),INDEX($A$1:$A$12712,MATCH(G13355,$G$1:$G$12712,0)),MAX($A$2:$A13354)+1)</f>
        <v>2998</v>
      </c>
      <c r="B13355" s="1" t="n">
        <f aca="false">IF(COUNTIF($G$1:$G$12712,G13355&gt;0),0,INDEX($A$1:$A$12712,MATCH(G13355,$G$1:$G$12712,0)))</f>
        <v>2998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1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false" customHeight="true" outlineLevel="0" collapsed="false">
      <c r="A13356" s="1" t="n">
        <f aca="false">IF(IFERROR((MATCH(G13356,$G$1:$G$12712,0)),0),INDEX($A$1:$A$12712,MATCH(G13356,$G$1:$G$12712,0)),MAX($A$2:$A13355)+1)</f>
        <v>2170</v>
      </c>
      <c r="B13356" s="1" t="n">
        <f aca="false">IF(COUNTIF($G$1:$G$12712,G13356&gt;0),0,INDEX($A$1:$A$12712,MATCH(G13356,$G$1:$G$12712,0)))</f>
        <v>2170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1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false" customHeight="true" outlineLevel="0" collapsed="false">
      <c r="A13357" s="1" t="n">
        <f aca="false">IF(IFERROR((MATCH(G13357,$G$1:$G$12712,0)),0),INDEX($A$1:$A$12712,MATCH(G13357,$G$1:$G$12712,0)),MAX($A$2:$A13356)+1)</f>
        <v>7625</v>
      </c>
      <c r="B13357" s="1" t="n">
        <f aca="false">IF(COUNTIF($G$1:$G$12712,G13357&gt;0),0,INDEX($A$1:$A$12712,MATCH(G13357,$G$1:$G$12712,0)))</f>
        <v>7625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1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fals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1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false" customHeight="true" outlineLevel="0" collapsed="false">
      <c r="A13359" s="1" t="n">
        <f aca="false">IF(IFERROR((MATCH(G13359,$G$1:$G$12712,0)),0),INDEX($A$1:$A$12712,MATCH(G13359,$G$1:$G$12712,0)),MAX($A$2:$A13358)+1)</f>
        <v>1166</v>
      </c>
      <c r="B13359" s="1" t="n">
        <f aca="false">IF(COUNTIF($G$1:$G$12712,G13359&gt;0),0,INDEX($A$1:$A$12712,MATCH(G13359,$G$1:$G$12712,0)))</f>
        <v>1166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1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false" customHeight="true" outlineLevel="0" collapsed="false">
      <c r="A13360" s="1" t="n">
        <f aca="false">IF(IFERROR((MATCH(G13360,$G$1:$G$12712,0)),0),INDEX($A$1:$A$12712,MATCH(G13360,$G$1:$G$12712,0)),MAX($A$2:$A13359)+1)</f>
        <v>1198</v>
      </c>
      <c r="B13360" s="1" t="n">
        <f aca="false">IF(COUNTIF($G$1:$G$12712,G13360&gt;0),0,INDEX($A$1:$A$12712,MATCH(G13360,$G$1:$G$12712,0)))</f>
        <v>1198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1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false" customHeight="true" outlineLevel="0" collapsed="false">
      <c r="A13361" s="1" t="n">
        <f aca="false">IF(IFERROR((MATCH(G13361,$G$1:$G$12712,0)),0),INDEX($A$1:$A$12712,MATCH(G13361,$G$1:$G$12712,0)),MAX($A$2:$A13360)+1)</f>
        <v>2174</v>
      </c>
      <c r="B13361" s="1" t="n">
        <f aca="false">IF(COUNTIF($G$1:$G$12712,G13361&gt;0),0,INDEX($A$1:$A$12712,MATCH(G13361,$G$1:$G$12712,0)))</f>
        <v>2174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1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false" customHeight="true" outlineLevel="0" collapsed="false">
      <c r="A13362" s="1" t="n">
        <f aca="false">IF(IFERROR((MATCH(G13362,$G$1:$G$12712,0)),0),INDEX($A$1:$A$12712,MATCH(G13362,$G$1:$G$12712,0)),MAX($A$2:$A13361)+1)</f>
        <v>2174</v>
      </c>
      <c r="B13362" s="1" t="n">
        <f aca="false">IF(COUNTIF($G$1:$G$12712,G13362&gt;0),0,INDEX($A$1:$A$12712,MATCH(G13362,$G$1:$G$12712,0)))</f>
        <v>2174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1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false" customHeight="true" outlineLevel="0" collapsed="false">
      <c r="A13363" s="1" t="n">
        <f aca="false">IF(IFERROR((MATCH(G13363,$G$1:$G$12712,0)),0),INDEX($A$1:$A$12712,MATCH(G13363,$G$1:$G$12712,0)),MAX($A$2:$A13362)+1)</f>
        <v>11176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H13363" s="1"/>
      <c r="K13363" s="1" t="s">
        <v>17672</v>
      </c>
    </row>
    <row r="13364" customFormat="false" ht="15" hidden="false" customHeight="true" outlineLevel="0" collapsed="false">
      <c r="A13364" s="1" t="n">
        <f aca="false">IF(IFERROR((MATCH(G13364,$G$1:$G$12712,0)),0),INDEX($A$1:$A$12712,MATCH(G13364,$G$1:$G$12712,0)),MAX($A$2:$A13363)+1)</f>
        <v>11177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H13364" s="1"/>
      <c r="K13364" s="1" t="s">
        <v>17672</v>
      </c>
    </row>
    <row r="13365" customFormat="false" ht="15" hidden="fals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1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false" customHeight="true" outlineLevel="0" collapsed="false">
      <c r="A13366" s="1" t="n">
        <f aca="false">IF(IFERROR((MATCH(G13366,$G$1:$G$12712,0)),0),INDEX($A$1:$A$12712,MATCH(G13366,$G$1:$G$12712,0)),MAX($A$2:$A13365)+1)</f>
        <v>1145</v>
      </c>
      <c r="B13366" s="1" t="n">
        <f aca="false">IF(COUNTIF($G$1:$G$12712,G13366&gt;0),0,INDEX($A$1:$A$12712,MATCH(G13366,$G$1:$G$12712,0)))</f>
        <v>1145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1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false" customHeight="true" outlineLevel="0" collapsed="false">
      <c r="A13367" s="1" t="n">
        <f aca="false">IF(IFERROR((MATCH(G13367,$G$1:$G$12712,0)),0),INDEX($A$1:$A$12712,MATCH(G13367,$G$1:$G$12712,0)),MAX($A$2:$A13366)+1)</f>
        <v>1145</v>
      </c>
      <c r="B13367" s="1" t="n">
        <f aca="false">IF(COUNTIF($G$1:$G$12712,G13367&gt;0),0,INDEX($A$1:$A$12712,MATCH(G13367,$G$1:$G$12712,0)))</f>
        <v>1145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1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fals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1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fals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0" t="n">
        <v>408</v>
      </c>
      <c r="E13369" s="1" t="s">
        <v>18343</v>
      </c>
      <c r="F13369" s="5" t="s">
        <v>18345</v>
      </c>
      <c r="H13369" s="1"/>
      <c r="K13369" s="1" t="s">
        <v>17672</v>
      </c>
    </row>
    <row r="13370" customFormat="false" ht="15" hidden="fals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1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false" customHeight="true" outlineLevel="0" collapsed="false">
      <c r="A13371" s="1" t="n">
        <f aca="false">IF(IFERROR((MATCH(G13371,$G$1:$G$12712,0)),0),INDEX($A$1:$A$12712,MATCH(G13371,$G$1:$G$12712,0)),MAX($A$2:$A13370)+1)</f>
        <v>11178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H13371" s="1"/>
      <c r="K13371" s="1" t="s">
        <v>17672</v>
      </c>
    </row>
    <row r="13372" customFormat="false" ht="15" hidden="fals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1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fals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1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false" customHeight="true" outlineLevel="0" collapsed="false">
      <c r="A13374" s="1" t="n">
        <f aca="false">IF(IFERROR((MATCH(G13374,$G$1:$G$12712,0)),0),INDEX($A$1:$A$12712,MATCH(G13374,$G$1:$G$12712,0)),MAX($A$2:$A13373)+1)</f>
        <v>2522</v>
      </c>
      <c r="B13374" s="1" t="n">
        <f aca="false">IF(COUNTIF($G$1:$G$12712,G13374&gt;0),0,INDEX($A$1:$A$12712,MATCH(G13374,$G$1:$G$12712,0)))</f>
        <v>2522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1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false" customHeight="true" outlineLevel="0" collapsed="false">
      <c r="A13375" s="1" t="n">
        <f aca="false">IF(IFERROR((MATCH(G13375,$G$1:$G$12712,0)),0),INDEX($A$1:$A$12712,MATCH(G13375,$G$1:$G$12712,0)),MAX($A$2:$A13374)+1)</f>
        <v>2522</v>
      </c>
      <c r="B13375" s="1" t="n">
        <f aca="false">IF(COUNTIF($G$1:$G$12712,G13375&gt;0),0,INDEX($A$1:$A$12712,MATCH(G13375,$G$1:$G$12712,0)))</f>
        <v>2522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1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false" customHeight="true" outlineLevel="0" collapsed="false">
      <c r="A13376" s="1" t="n">
        <f aca="false">IF(IFERROR((MATCH(G13376,$G$1:$G$12712,0)),0),INDEX($A$1:$A$12712,MATCH(G13376,$G$1:$G$12712,0)),MAX($A$2:$A13375)+1)</f>
        <v>2522</v>
      </c>
      <c r="B13376" s="1" t="n">
        <f aca="false">IF(COUNTIF($G$1:$G$12712,G13376&gt;0),0,INDEX($A$1:$A$12712,MATCH(G13376,$G$1:$G$12712,0)))</f>
        <v>2522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1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false" customHeight="true" outlineLevel="0" collapsed="false">
      <c r="A13377" s="1" t="n">
        <f aca="false">IF(IFERROR((MATCH(G13377,$G$1:$G$12712,0)),0),INDEX($A$1:$A$12712,MATCH(G13377,$G$1:$G$12712,0)),MAX($A$2:$A13376)+1)</f>
        <v>2522</v>
      </c>
      <c r="B13377" s="1" t="n">
        <f aca="false">IF(COUNTIF($G$1:$G$12712,G13377&gt;0),0,INDEX($A$1:$A$12712,MATCH(G13377,$G$1:$G$12712,0)))</f>
        <v>2522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1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false" customHeight="true" outlineLevel="0" collapsed="false">
      <c r="A13378" s="1" t="n">
        <f aca="false">IF(IFERROR((MATCH(G13378,$G$1:$G$12712,0)),0),INDEX($A$1:$A$12712,MATCH(G13378,$G$1:$G$12712,0)),MAX($A$2:$A13377)+1)</f>
        <v>2522</v>
      </c>
      <c r="B13378" s="1" t="n">
        <f aca="false">IF(COUNTIF($G$1:$G$12712,G13378&gt;0),0,INDEX($A$1:$A$12712,MATCH(G13378,$G$1:$G$12712,0)))</f>
        <v>2522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1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fals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1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false" customHeight="true" outlineLevel="0" collapsed="false">
      <c r="A13380" s="1" t="n">
        <f aca="false">IF(IFERROR((MATCH(G13380,$G$1:$G$12712,0)),0),INDEX($A$1:$A$12712,MATCH(G13380,$G$1:$G$12712,0)),MAX($A$2:$A13379)+1)</f>
        <v>11179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H13380" s="1"/>
      <c r="K13380" s="1" t="s">
        <v>17672</v>
      </c>
    </row>
    <row r="13381" customFormat="false" ht="15" hidden="fals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1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false" customHeight="true" outlineLevel="0" collapsed="false">
      <c r="A13382" s="1" t="n">
        <f aca="false">IF(IFERROR((MATCH(G13382,$G$1:$G$12712,0)),0),INDEX($A$1:$A$12712,MATCH(G13382,$G$1:$G$12712,0)),MAX($A$2:$A13381)+1)</f>
        <v>11180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H13382" s="1"/>
      <c r="K13382" s="1" t="s">
        <v>17672</v>
      </c>
    </row>
    <row r="13383" customFormat="false" ht="15" hidden="fals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1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fals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1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fals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1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fals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1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fals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1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false" customHeight="true" outlineLevel="0" collapsed="false">
      <c r="A13388" s="1" t="n">
        <f aca="false">IF(IFERROR((MATCH(G13388,$G$1:$G$12712,0)),0),INDEX($A$1:$A$12712,MATCH(G13388,$G$1:$G$12712,0)),MAX($A$2:$A13387)+1)</f>
        <v>11181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H13388" s="1"/>
      <c r="K13388" s="1" t="s">
        <v>17672</v>
      </c>
    </row>
    <row r="13389" customFormat="false" ht="15" hidden="fals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1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fals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1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false" customHeight="true" outlineLevel="0" collapsed="false">
      <c r="A13391" s="1" t="n">
        <f aca="false">A11176</f>
        <v>9587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H13391" s="1"/>
      <c r="K13391" s="1" t="s">
        <v>17672</v>
      </c>
    </row>
    <row r="13392" customFormat="false" ht="15" hidden="false" customHeight="true" outlineLevel="0" collapsed="false">
      <c r="A13392" s="1" t="n">
        <f aca="false">A11176</f>
        <v>9587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H13392" s="1"/>
      <c r="K13392" s="1" t="s">
        <v>17672</v>
      </c>
    </row>
    <row r="13393" customFormat="false" ht="15" hidden="false" customHeight="true" outlineLevel="0" collapsed="false">
      <c r="A13393" s="1" t="n">
        <f aca="false">A11176</f>
        <v>9587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H13393" s="1"/>
      <c r="K13393" s="1" t="s">
        <v>17672</v>
      </c>
    </row>
    <row r="13394" customFormat="false" ht="15" hidden="false" customHeight="true" outlineLevel="0" collapsed="false">
      <c r="A13394" s="1" t="n">
        <f aca="false">A11177</f>
        <v>9588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H13394" s="1"/>
      <c r="K13394" s="1" t="s">
        <v>17672</v>
      </c>
    </row>
    <row r="13395" customFormat="false" ht="15" hidden="false" customHeight="true" outlineLevel="0" collapsed="false">
      <c r="A13395" s="1" t="n">
        <f aca="false">A11177</f>
        <v>9588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H13395" s="1"/>
      <c r="K13395" s="1" t="s">
        <v>17672</v>
      </c>
    </row>
    <row r="13396" customFormat="false" ht="15" hidden="false" customHeight="true" outlineLevel="0" collapsed="false">
      <c r="A13396" s="1" t="n">
        <f aca="false">IF(IFERROR((MATCH(G13396,$G$1:$G$12712,0)),0),INDEX($A$1:$A$12712,MATCH(G13396,$G$1:$G$12712,0)),MAX($A$2:$A13395)+1)</f>
        <v>2841</v>
      </c>
      <c r="B13396" s="1" t="n">
        <f aca="false">IF(COUNTIF($G$1:$G$12712,G13396&gt;0),0,INDEX($A$1:$A$12712,MATCH(G13396,$G$1:$G$12712,0)))</f>
        <v>2841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1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false" customHeight="true" outlineLevel="0" collapsed="false">
      <c r="A13397" s="1" t="n">
        <f aca="false">IF(IFERROR((MATCH(G13397,$G$1:$G$12712,0)),0),INDEX($A$1:$A$12712,MATCH(G13397,$G$1:$G$12712,0)),MAX($A$2:$A13396)+1)</f>
        <v>11182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1" t="s">
        <v>18375</v>
      </c>
      <c r="K13397" s="1" t="s">
        <v>17672</v>
      </c>
    </row>
    <row r="13398" customFormat="false" ht="15" hidden="fals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1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fals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1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fals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1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fals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1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fals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1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fals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1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fals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1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fals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1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fals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1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fals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1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fals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1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false" customHeight="true" outlineLevel="0" collapsed="false">
      <c r="A13409" s="1" t="n">
        <f aca="false">IF(IFERROR((MATCH(G13409,$G$1:$G$12712,0)),0),INDEX($A$1:$A$12712,MATCH(G13409,$G$1:$G$12712,0)),MAX($A$2:$A13408)+1)</f>
        <v>11183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H13409" s="1"/>
      <c r="K13409" s="1" t="s">
        <v>17672</v>
      </c>
    </row>
    <row r="13410" customFormat="false" ht="15" hidden="false" customHeight="true" outlineLevel="0" collapsed="false">
      <c r="A13410" s="1" t="n">
        <f aca="false">IF(IFERROR((MATCH(G13410,$G$1:$G$12712,0)),0),INDEX($A$1:$A$12712,MATCH(G13410,$G$1:$G$12712,0)),MAX($A$2:$A13409)+1)</f>
        <v>2502</v>
      </c>
      <c r="B13410" s="1" t="n">
        <f aca="false">IF(COUNTIF($G$1:$G$12712,G13410&gt;0),0,INDEX($A$1:$A$12712,MATCH(G13410,$G$1:$G$12712,0)))</f>
        <v>2502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1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false" customHeight="true" outlineLevel="0" collapsed="false">
      <c r="A13411" s="1" t="n">
        <f aca="false">IF(IFERROR((MATCH(G13411,$G$1:$G$12712,0)),0),INDEX($A$1:$A$12712,MATCH(G13411,$G$1:$G$12712,0)),MAX($A$2:$A13410)+1)</f>
        <v>2502</v>
      </c>
      <c r="B13411" s="1" t="n">
        <f aca="false">IF(COUNTIF($G$1:$G$12712,G13411&gt;0),0,INDEX($A$1:$A$12712,MATCH(G13411,$G$1:$G$12712,0)))</f>
        <v>2502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1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false" customHeight="true" outlineLevel="0" collapsed="false">
      <c r="A13412" s="1" t="n">
        <f aca="false">IF(IFERROR((MATCH(G13412,$G$1:$G$12712,0)),0),INDEX($A$1:$A$12712,MATCH(G13412,$G$1:$G$12712,0)),MAX($A$2:$A13411)+1)</f>
        <v>11184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H13412" s="1"/>
      <c r="K13412" s="1" t="s">
        <v>17672</v>
      </c>
    </row>
    <row r="13413" customFormat="false" ht="15" hidden="false" customHeight="true" outlineLevel="0" collapsed="false">
      <c r="A13413" s="1" t="n">
        <f aca="false">IF(IFERROR((MATCH(G13413,$G$1:$G$12712,0)),0),INDEX($A$1:$A$12712,MATCH(G13413,$G$1:$G$12712,0)),MAX($A$2:$A13412)+1)</f>
        <v>11185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H13413" s="1"/>
      <c r="K13413" s="1" t="s">
        <v>17672</v>
      </c>
    </row>
    <row r="13414" customFormat="false" ht="15" hidden="false" customHeight="true" outlineLevel="0" collapsed="false">
      <c r="A13414" s="1" t="n">
        <f aca="false">IF(IFERROR((MATCH(G13414,$G$1:$G$12712,0)),0),INDEX($A$1:$A$12712,MATCH(G13414,$G$1:$G$12712,0)),MAX($A$2:$A13413)+1)</f>
        <v>11186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H13414" s="1"/>
      <c r="K13414" s="1" t="s">
        <v>17672</v>
      </c>
    </row>
    <row r="13415" customFormat="false" ht="15" hidden="false" customHeight="true" outlineLevel="0" collapsed="false">
      <c r="A13415" s="1" t="n">
        <f aca="false">IF(IFERROR((MATCH(G13415,$G$1:$G$12712,0)),0),INDEX($A$1:$A$12712,MATCH(G13415,$G$1:$G$12712,0)),MAX($A$2:$A13414)+1)</f>
        <v>11187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H13415" s="1"/>
      <c r="K13415" s="1" t="s">
        <v>17672</v>
      </c>
    </row>
    <row r="13416" customFormat="false" ht="15" hidden="false" customHeight="true" outlineLevel="0" collapsed="false">
      <c r="A13416" s="1" t="n">
        <f aca="false">IF(IFERROR((MATCH(G13416,$G$1:$G$12712,0)),0),INDEX($A$1:$A$12712,MATCH(G13416,$G$1:$G$12712,0)),MAX($A$2:$A13415)+1)</f>
        <v>11188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H13416" s="1"/>
      <c r="K13416" s="1" t="s">
        <v>17672</v>
      </c>
    </row>
    <row r="13417" customFormat="false" ht="15" hidden="false" customHeight="true" outlineLevel="0" collapsed="false">
      <c r="A13417" s="1" t="n">
        <f aca="false">IF(IFERROR((MATCH(G13417,$G$1:$G$12712,0)),0),INDEX($A$1:$A$12712,MATCH(G13417,$G$1:$G$12712,0)),MAX($A$2:$A13416)+1)</f>
        <v>11189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H13417" s="1"/>
      <c r="K13417" s="1" t="s">
        <v>17672</v>
      </c>
    </row>
    <row r="13418" customFormat="false" ht="15" hidden="fals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1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false" customHeight="true" outlineLevel="0" collapsed="false">
      <c r="A13419" s="1" t="n">
        <f aca="false">IF(IFERROR((MATCH(G13419,$G$1:$G$12712,0)),0),INDEX($A$1:$A$12712,MATCH(G13419,$G$1:$G$12712,0)),MAX($A$2:$A13418)+1)</f>
        <v>11190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H13419" s="1"/>
      <c r="K13419" s="1" t="s">
        <v>17672</v>
      </c>
    </row>
    <row r="13420" customFormat="false" ht="15" hidden="fals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1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false" customHeight="true" outlineLevel="0" collapsed="false">
      <c r="A13421" s="1" t="n">
        <f aca="false">IF(IFERROR((MATCH(G13421,$G$1:$G$12712,0)),0),INDEX($A$1:$A$12712,MATCH(G13421,$G$1:$G$12712,0)),MAX($A$2:$A13420)+1)</f>
        <v>11191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H13421" s="1"/>
      <c r="K13421" s="1" t="s">
        <v>17672</v>
      </c>
    </row>
    <row r="13422" customFormat="false" ht="15" hidden="fals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H13422" s="1"/>
      <c r="K13422" s="1" t="s">
        <v>17672</v>
      </c>
    </row>
    <row r="13423" customFormat="false" ht="15" hidden="fals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H13423" s="1"/>
      <c r="K13423" s="1" t="s">
        <v>17672</v>
      </c>
    </row>
    <row r="13424" customFormat="false" ht="15" hidden="false" customHeight="true" outlineLevel="0" collapsed="false">
      <c r="A13424" s="1" t="n">
        <f aca="false">IF(IFERROR((MATCH(G13424,$G$1:$G$12712,0)),0),INDEX($A$1:$A$12712,MATCH(G13424,$G$1:$G$12712,0)),MAX($A$2:$A13423)+1)</f>
        <v>11192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H13424" s="1"/>
      <c r="K13424" s="1" t="s">
        <v>17672</v>
      </c>
    </row>
    <row r="13425" customFormat="false" ht="15" hidden="fals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1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fals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1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fals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1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fals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1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false" customHeight="true" outlineLevel="0" collapsed="false">
      <c r="A13429" s="1" t="n">
        <f aca="false">IF(IFERROR((MATCH(G13429,$G$1:$G$12712,0)),0),INDEX($A$1:$A$12712,MATCH(G13429,$G$1:$G$12712,0)),MAX($A$2:$A13428)+1)</f>
        <v>2619</v>
      </c>
      <c r="B13429" s="1" t="n">
        <f aca="false">IF(COUNTIF($G$1:$G$12712,G13429&gt;0),0,INDEX($A$1:$A$12712,MATCH(G13429,$G$1:$G$12712,0)))</f>
        <v>2619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1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false" customHeight="true" outlineLevel="0" collapsed="false">
      <c r="A13430" s="1" t="n">
        <f aca="false">IF(IFERROR((MATCH(G13430,$G$1:$G$12712,0)),0),INDEX($A$1:$A$12712,MATCH(G13430,$G$1:$G$12712,0)),MAX($A$2:$A13429)+1)</f>
        <v>2619</v>
      </c>
      <c r="B13430" s="1" t="n">
        <f aca="false">IF(COUNTIF($G$1:$G$12712,G13430&gt;0),0,INDEX($A$1:$A$12712,MATCH(G13430,$G$1:$G$12712,0)))</f>
        <v>2619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1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fals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1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fals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1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fals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1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false" customHeight="true" outlineLevel="0" collapsed="false">
      <c r="A13434" s="1" t="n">
        <f aca="false">IF(IFERROR((MATCH(G13434,$G$1:$G$12712,0)),0),INDEX($A$1:$A$12712,MATCH(G13434,$G$1:$G$12712,0)),MAX($A$2:$A13433)+1)</f>
        <v>2385</v>
      </c>
      <c r="B13434" s="1" t="n">
        <f aca="false">IF(COUNTIF($G$1:$G$12712,G13434&gt;0),0,INDEX($A$1:$A$12712,MATCH(G13434,$G$1:$G$12712,0)))</f>
        <v>2385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1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false" customHeight="true" outlineLevel="0" collapsed="false">
      <c r="A13435" s="1" t="n">
        <f aca="false">IF(IFERROR((MATCH(G13435,$G$1:$G$12712,0)),0),INDEX($A$1:$A$12712,MATCH(G13435,$G$1:$G$12712,0)),MAX($A$2:$A13434)+1)</f>
        <v>2385</v>
      </c>
      <c r="B13435" s="1" t="n">
        <f aca="false">IF(COUNTIF($G$1:$G$12712,G13435&gt;0),0,INDEX($A$1:$A$12712,MATCH(G13435,$G$1:$G$12712,0)))</f>
        <v>2385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1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fals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1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false" customHeight="true" outlineLevel="0" collapsed="false">
      <c r="A13437" s="1" t="n">
        <f aca="false">IF(IFERROR((MATCH(G13437,$G$1:$G$12712,0)),0),INDEX($A$1:$A$12712,MATCH(G13437,$G$1:$G$12712,0)),MAX($A$2:$A13436)+1)</f>
        <v>2386</v>
      </c>
      <c r="B13437" s="1" t="n">
        <f aca="false">IF(COUNTIF($G$1:$G$12712,G13437&gt;0),0,INDEX($A$1:$A$12712,MATCH(G13437,$G$1:$G$12712,0)))</f>
        <v>2386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1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false" customHeight="true" outlineLevel="0" collapsed="false">
      <c r="A13438" s="1" t="n">
        <f aca="false">IF(IFERROR((MATCH(G13438,$G$1:$G$12712,0)),0),INDEX($A$1:$A$12712,MATCH(G13438,$G$1:$G$12712,0)),MAX($A$2:$A13437)+1)</f>
        <v>2386</v>
      </c>
      <c r="B13438" s="1" t="n">
        <f aca="false">IF(COUNTIF($G$1:$G$12712,G13438&gt;0),0,INDEX($A$1:$A$12712,MATCH(G13438,$G$1:$G$12712,0)))</f>
        <v>2386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1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fals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1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fals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1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fals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1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fals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1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false" customHeight="true" outlineLevel="0" collapsed="false">
      <c r="A13443" s="1" t="n">
        <f aca="false">IF(IFERROR((MATCH(G13443,$G$1:$G$12712,0)),0),INDEX($A$1:$A$12712,MATCH(G13443,$G$1:$G$12712,0)),MAX($A$2:$A13442)+1)</f>
        <v>2628</v>
      </c>
      <c r="B13443" s="1" t="n">
        <f aca="false">IF(COUNTIF($G$1:$G$12712,G13443&gt;0),0,INDEX($A$1:$A$12712,MATCH(G13443,$G$1:$G$12712,0)))</f>
        <v>2628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1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false" customHeight="true" outlineLevel="0" collapsed="false">
      <c r="A13444" s="1" t="n">
        <f aca="false">IF(IFERROR((MATCH(G13444,$G$1:$G$12712,0)),0),INDEX($A$1:$A$12712,MATCH(G13444,$G$1:$G$12712,0)),MAX($A$2:$A13443)+1)</f>
        <v>2628</v>
      </c>
      <c r="B13444" s="1" t="n">
        <f aca="false">IF(COUNTIF($G$1:$G$12712,G13444&gt;0),0,INDEX($A$1:$A$12712,MATCH(G13444,$G$1:$G$12712,0)))</f>
        <v>2628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1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false" customHeight="true" outlineLevel="0" collapsed="false">
      <c r="A13445" s="1" t="n">
        <f aca="false">IF(IFERROR((MATCH(G13445,$G$1:$G$12712,0)),0),INDEX($A$1:$A$12712,MATCH(G13445,$G$1:$G$12712,0)),MAX($A$2:$A13444)+1)</f>
        <v>2628</v>
      </c>
      <c r="B13445" s="1" t="n">
        <f aca="false">IF(COUNTIF($G$1:$G$12712,G13445&gt;0),0,INDEX($A$1:$A$12712,MATCH(G13445,$G$1:$G$12712,0)))</f>
        <v>2628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1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false" customHeight="true" outlineLevel="0" collapsed="false">
      <c r="A13446" s="1" t="n">
        <f aca="false">IF(IFERROR((MATCH(G13446,$G$1:$G$12712,0)),0),INDEX($A$1:$A$12712,MATCH(G13446,$G$1:$G$12712,0)),MAX($A$2:$A13445)+1)</f>
        <v>2628</v>
      </c>
      <c r="B13446" s="1" t="n">
        <f aca="false">IF(COUNTIF($G$1:$G$12712,G13446&gt;0),0,INDEX($A$1:$A$12712,MATCH(G13446,$G$1:$G$12712,0)))</f>
        <v>2628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1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false" customHeight="true" outlineLevel="0" collapsed="false">
      <c r="A13447" s="1" t="n">
        <f aca="false">IF(IFERROR((MATCH(G13447,$G$1:$G$12712,0)),0),INDEX($A$1:$A$12712,MATCH(G13447,$G$1:$G$12712,0)),MAX($A$2:$A13446)+1)</f>
        <v>2387</v>
      </c>
      <c r="B13447" s="1" t="n">
        <f aca="false">IF(COUNTIF($G$1:$G$12712,G13447&gt;0),0,INDEX($A$1:$A$12712,MATCH(G13447,$G$1:$G$12712,0)))</f>
        <v>2387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1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false" customHeight="true" outlineLevel="0" collapsed="false">
      <c r="A13448" s="1" t="n">
        <f aca="false">IF(IFERROR((MATCH(G13448,$G$1:$G$12712,0)),0),INDEX($A$1:$A$12712,MATCH(G13448,$G$1:$G$12712,0)),MAX($A$2:$A13447)+1)</f>
        <v>2387</v>
      </c>
      <c r="B13448" s="1" t="n">
        <f aca="false">IF(COUNTIF($G$1:$G$12712,G13448&gt;0),0,INDEX($A$1:$A$12712,MATCH(G13448,$G$1:$G$12712,0)))</f>
        <v>2387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1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fals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1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fals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1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fals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1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fals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1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fals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1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fals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1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false" customHeight="true" outlineLevel="0" collapsed="false">
      <c r="A13455" s="1" t="n">
        <f aca="false">IF(IFERROR((MATCH(G13455,$G$1:$G$12712,0)),0),INDEX($A$1:$A$12712,MATCH(G13455,$G$1:$G$12712,0)),MAX($A$2:$A13454)+1)</f>
        <v>7575</v>
      </c>
      <c r="B13455" s="1" t="n">
        <f aca="false">IF(COUNTIF($G$1:$G$12712,G13455&gt;0),0,INDEX($A$1:$A$12712,MATCH(G13455,$G$1:$G$12712,0)))</f>
        <v>7575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1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fals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H13456" s="1"/>
      <c r="K13456" s="1" t="s">
        <v>17672</v>
      </c>
    </row>
    <row r="13457" customFormat="false" ht="15" hidden="false" customHeight="true" outlineLevel="0" collapsed="false">
      <c r="A13457" s="1" t="n">
        <f aca="false">IF(IFERROR((MATCH(G13457,$G$1:$G$12712,0)),0),INDEX($A$1:$A$12712,MATCH(G13457,$G$1:$G$12712,0)),MAX($A$2:$A13456)+1)</f>
        <v>4193</v>
      </c>
      <c r="B13457" s="1" t="n">
        <f aca="false">IF(COUNTIF($G$1:$G$12712,G13457&gt;0),0,INDEX($A$1:$A$12712,MATCH(G13457,$G$1:$G$12712,0)))</f>
        <v>4193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1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fals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1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fals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1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fals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1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fals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1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fals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1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fals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1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fals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1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fals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1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false" customHeight="true" outlineLevel="0" collapsed="false">
      <c r="A13466" s="1" t="n">
        <f aca="false">IF(IFERROR((MATCH(G13466,$G$1:$G$12712,0)),0),INDEX($A$1:$A$12712,MATCH(G13466,$G$1:$G$12712,0)),MAX($A$2:$A13465)+1)</f>
        <v>7575</v>
      </c>
      <c r="B13466" s="1" t="n">
        <f aca="false">IF(COUNTIF($G$1:$G$12712,G13466&gt;0),0,INDEX($A$1:$A$12712,MATCH(G13466,$G$1:$G$12712,0)))</f>
        <v>7575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1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false" customHeight="true" outlineLevel="0" collapsed="false">
      <c r="A13467" s="1" t="n">
        <f aca="false">IF(IFERROR((MATCH(G13467,$G$1:$G$12712,0)),0),INDEX($A$1:$A$12712,MATCH(G13467,$G$1:$G$12712,0)),MAX($A$2:$A13466)+1)</f>
        <v>4193</v>
      </c>
      <c r="B13467" s="1" t="n">
        <f aca="false">IF(COUNTIF($G$1:$G$12712,G13467&gt;0),0,INDEX($A$1:$A$12712,MATCH(G13467,$G$1:$G$12712,0)))</f>
        <v>4193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1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fals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1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fals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1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fals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1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fals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1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fals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1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fals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1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false" customHeight="true" outlineLevel="0" collapsed="false">
      <c r="A13474" s="1" t="n">
        <f aca="false">IF(IFERROR((MATCH(G13474,$G$1:$G$12712,0)),0),INDEX($A$1:$A$12712,MATCH(G13474,$G$1:$G$12712,0)),MAX($A$2:$A13473)+1)</f>
        <v>11193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H13474" s="1"/>
      <c r="K13474" s="1" t="s">
        <v>17672</v>
      </c>
    </row>
    <row r="13475" customFormat="false" ht="15" hidden="false" customHeight="true" outlineLevel="0" collapsed="false">
      <c r="A13475" s="1" t="n">
        <f aca="false">A13474</f>
        <v>11193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H13475" s="1"/>
      <c r="K13475" s="1" t="s">
        <v>17672</v>
      </c>
    </row>
    <row r="13476" customFormat="false" ht="15" hidden="false" customHeight="true" outlineLevel="0" collapsed="false">
      <c r="A13476" s="1" t="n">
        <f aca="false">IF(IFERROR((MATCH(G13476,$G$1:$G$12712,0)),0),INDEX($A$1:$A$12712,MATCH(G13476,$G$1:$G$12712,0)),MAX($A$2:$A13475)+1)</f>
        <v>11194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H13476" s="1"/>
      <c r="K13476" s="1" t="s">
        <v>17672</v>
      </c>
    </row>
    <row r="13477" customFormat="false" ht="15" hidden="false" customHeight="true" outlineLevel="0" collapsed="false">
      <c r="A13477" s="1" t="n">
        <f aca="false">IF(IFERROR((MATCH(G13477,$G$1:$G$12712,0)),0),INDEX($A$1:$A$12712,MATCH(G13477,$G$1:$G$12712,0)),MAX($A$2:$A13476)+1)</f>
        <v>1823</v>
      </c>
      <c r="B13477" s="1" t="n">
        <f aca="false">IF(COUNTIF($G$1:$G$12712,G13477&gt;0),0,INDEX($A$1:$A$12712,MATCH(G13477,$G$1:$G$12712,0)))</f>
        <v>1823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1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false" customHeight="true" outlineLevel="0" collapsed="false">
      <c r="A13478" s="1" t="n">
        <f aca="false">IF(IFERROR((MATCH(G13478,$G$1:$G$12712,0)),0),INDEX($A$1:$A$12712,MATCH(G13478,$G$1:$G$12712,0)),MAX($A$2:$A13477)+1)</f>
        <v>1824</v>
      </c>
      <c r="B13478" s="1" t="n">
        <f aca="false">IF(COUNTIF($G$1:$G$12712,G13478&gt;0),0,INDEX($A$1:$A$12712,MATCH(G13478,$G$1:$G$12712,0)))</f>
        <v>1824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1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false" customHeight="true" outlineLevel="0" collapsed="false">
      <c r="A13479" s="1" t="n">
        <f aca="false">IF(IFERROR((MATCH(G13479,$G$1:$G$12712,0)),0),INDEX($A$1:$A$12712,MATCH(G13479,$G$1:$G$12712,0)),MAX($A$2:$A13478)+1)</f>
        <v>1825</v>
      </c>
      <c r="B13479" s="1" t="n">
        <f aca="false">IF(COUNTIF($G$1:$G$12712,G13479&gt;0),0,INDEX($A$1:$A$12712,MATCH(G13479,$G$1:$G$12712,0)))</f>
        <v>1825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1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false" customHeight="true" outlineLevel="0" collapsed="false">
      <c r="A13480" s="1" t="n">
        <f aca="false">IF(IFERROR((MATCH(G13480,$G$1:$G$12712,0)),0),INDEX($A$1:$A$12712,MATCH(G13480,$G$1:$G$12712,0)),MAX($A$2:$A13479)+1)</f>
        <v>11195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H13480" s="1"/>
      <c r="K13480" s="1" t="s">
        <v>17672</v>
      </c>
    </row>
    <row r="13481" customFormat="false" ht="15" hidden="false" customHeight="true" outlineLevel="0" collapsed="false">
      <c r="A13481" s="1" t="n">
        <f aca="false">IF(IFERROR((MATCH(G13481,$G$1:$G$12712,0)),0),INDEX($A$1:$A$12712,MATCH(G13481,$G$1:$G$12712,0)),MAX($A$2:$A13480)+1)</f>
        <v>11196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H13481" s="1"/>
      <c r="K13481" s="1" t="s">
        <v>17672</v>
      </c>
    </row>
    <row r="13482" customFormat="false" ht="15" hidden="false" customHeight="true" outlineLevel="0" collapsed="false">
      <c r="A13482" s="1" t="n">
        <f aca="false">A13481</f>
        <v>11196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H13482" s="1"/>
      <c r="K13482" s="1" t="s">
        <v>17672</v>
      </c>
    </row>
    <row r="13483" customFormat="false" ht="15" hidden="false" customHeight="true" outlineLevel="0" collapsed="false">
      <c r="A13483" s="1" t="n">
        <f aca="false">IF(IFERROR((MATCH(G13483,$G$1:$G$12712,0)),0),INDEX($A$1:$A$12712,MATCH(G13483,$G$1:$G$12712,0)),MAX($A$2:$A13482)+1)</f>
        <v>11197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H13483" s="1"/>
      <c r="K13483" s="1" t="s">
        <v>17672</v>
      </c>
    </row>
    <row r="13484" customFormat="false" ht="15" hidden="false" customHeight="true" outlineLevel="0" collapsed="false">
      <c r="A13484" s="1" t="n">
        <f aca="false">IF(IFERROR((MATCH(G13484,$G$1:$G$12712,0)),0),INDEX($A$1:$A$12712,MATCH(G13484,$G$1:$G$12712,0)),MAX($A$2:$A13483)+1)</f>
        <v>11198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H13484" s="1"/>
      <c r="K13484" s="1" t="s">
        <v>17672</v>
      </c>
    </row>
    <row r="13485" customFormat="false" ht="15" hidden="false" customHeight="true" outlineLevel="0" collapsed="false">
      <c r="A13485" s="1" t="n">
        <f aca="false">IF(IFERROR((MATCH(G13485,$G$1:$G$12712,0)),0),INDEX($A$1:$A$12712,MATCH(G13485,$G$1:$G$12712,0)),MAX($A$2:$A13484)+1)</f>
        <v>11199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H13485" s="1"/>
      <c r="K13485" s="1" t="s">
        <v>17672</v>
      </c>
    </row>
    <row r="13486" customFormat="false" ht="15" hidden="false" customHeight="true" outlineLevel="0" collapsed="false">
      <c r="A13486" s="1" t="n">
        <f aca="false">IF(IFERROR((MATCH(G13486,$G$1:$G$12712,0)),0),INDEX($A$1:$A$12712,MATCH(G13486,$G$1:$G$12712,0)),MAX($A$2:$A13485)+1)</f>
        <v>11200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H13486" s="1"/>
      <c r="K13486" s="1" t="s">
        <v>17672</v>
      </c>
    </row>
    <row r="13487" customFormat="false" ht="15" hidden="false" customHeight="true" outlineLevel="0" collapsed="false">
      <c r="A13487" s="1" t="n">
        <f aca="false">IF(IFERROR((MATCH(G13487,$G$1:$G$12712,0)),0),INDEX($A$1:$A$12712,MATCH(G13487,$G$1:$G$12712,0)),MAX($A$2:$A13486)+1)</f>
        <v>11201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H13487" s="1"/>
      <c r="K13487" s="1" t="s">
        <v>17672</v>
      </c>
    </row>
    <row r="13488" customFormat="false" ht="15" hidden="false" customHeight="true" outlineLevel="0" collapsed="false">
      <c r="A13488" s="1" t="n">
        <f aca="false">IF(IFERROR((MATCH(G13488,$G$1:$G$12712,0)),0),INDEX($A$1:$A$12712,MATCH(G13488,$G$1:$G$12712,0)),MAX($A$2:$A13487)+1)</f>
        <v>11202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H13488" s="1"/>
      <c r="K13488" s="1" t="s">
        <v>17672</v>
      </c>
    </row>
    <row r="13489" customFormat="false" ht="15" hidden="false" customHeight="true" outlineLevel="0" collapsed="false">
      <c r="A13489" s="1" t="n">
        <f aca="false">IF(IFERROR((MATCH(G13489,$G$1:$G$12712,0)),0),INDEX($A$1:$A$12712,MATCH(G13489,$G$1:$G$12712,0)),MAX($A$2:$A13488)+1)</f>
        <v>11203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H13489" s="1"/>
      <c r="K13489" s="1" t="s">
        <v>17672</v>
      </c>
    </row>
    <row r="13490" customFormat="false" ht="15" hidden="false" customHeight="true" outlineLevel="0" collapsed="false">
      <c r="A13490" s="1" t="n">
        <f aca="false">IF(IFERROR((MATCH(G13490,$G$1:$G$12712,0)),0),INDEX($A$1:$A$12712,MATCH(G13490,$G$1:$G$12712,0)),MAX($A$2:$A13489)+1)</f>
        <v>11204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H13490" s="1"/>
      <c r="K13490" s="1" t="s">
        <v>17672</v>
      </c>
    </row>
    <row r="13491" customFormat="false" ht="15" hidden="false" customHeight="true" outlineLevel="0" collapsed="false">
      <c r="A13491" s="1" t="n">
        <f aca="false">IF(IFERROR((MATCH(G13491,$G$1:$G$12712,0)),0),INDEX($A$1:$A$12712,MATCH(G13491,$G$1:$G$12712,0)),MAX($A$2:$A13490)+1)</f>
        <v>11205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H13491" s="1"/>
      <c r="K13491" s="1" t="s">
        <v>17672</v>
      </c>
    </row>
    <row r="13492" customFormat="false" ht="15" hidden="false" customHeight="true" outlineLevel="0" collapsed="false">
      <c r="A13492" s="1" t="n">
        <f aca="false">IF(IFERROR((MATCH(G13492,$G$1:$G$12712,0)),0),INDEX($A$1:$A$12712,MATCH(G13492,$G$1:$G$12712,0)),MAX($A$2:$A13491)+1)</f>
        <v>11206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H13492" s="1"/>
      <c r="K13492" s="1" t="s">
        <v>17672</v>
      </c>
    </row>
    <row r="13493" customFormat="false" ht="15" hidden="false" customHeight="true" outlineLevel="0" collapsed="false">
      <c r="A13493" s="1" t="n">
        <f aca="false">IF(IFERROR((MATCH(G13493,$G$1:$G$12712,0)),0),INDEX($A$1:$A$12712,MATCH(G13493,$G$1:$G$12712,0)),MAX($A$2:$A13492)+1)</f>
        <v>11207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H13493" s="1"/>
      <c r="K13493" s="1" t="s">
        <v>17672</v>
      </c>
    </row>
    <row r="13494" customFormat="false" ht="15" hidden="false" customHeight="true" outlineLevel="0" collapsed="false">
      <c r="A13494" s="1" t="n">
        <f aca="false">IF(IFERROR((MATCH(G13494,$G$1:$G$12712,0)),0),INDEX($A$1:$A$12712,MATCH(G13494,$G$1:$G$12712,0)),MAX($A$2:$A13493)+1)</f>
        <v>1181</v>
      </c>
      <c r="B13494" s="1" t="n">
        <f aca="false">IF(COUNTIF($G$1:$G$12712,G13494&gt;0),0,INDEX($A$1:$A$12712,MATCH(G13494,$G$1:$G$12712,0)))</f>
        <v>1181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1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false" customHeight="true" outlineLevel="0" collapsed="false">
      <c r="A13495" s="1" t="n">
        <f aca="false">IF(IFERROR((MATCH(G13495,$G$1:$G$12712,0)),0),INDEX($A$1:$A$12712,MATCH(G13495,$G$1:$G$12712,0)),MAX($A$2:$A13494)+1)</f>
        <v>1826</v>
      </c>
      <c r="B13495" s="1" t="n">
        <f aca="false">IF(COUNTIF($G$1:$G$12712,G13495&gt;0),0,INDEX($A$1:$A$12712,MATCH(G13495,$G$1:$G$12712,0)))</f>
        <v>1826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1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false" customHeight="true" outlineLevel="0" collapsed="false">
      <c r="A13496" s="1" t="n">
        <f aca="false">IF(IFERROR((MATCH(G13496,$G$1:$G$12712,0)),0),INDEX($A$1:$A$12712,MATCH(G13496,$G$1:$G$12712,0)),MAX($A$2:$A13495)+1)</f>
        <v>11208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H13496" s="1"/>
      <c r="K13496" s="1" t="s">
        <v>17672</v>
      </c>
    </row>
    <row r="13497" customFormat="false" ht="15" hidden="false" customHeight="true" outlineLevel="0" collapsed="false">
      <c r="A13497" s="1" t="n">
        <f aca="false">IF(IFERROR((MATCH(G13497,$G$1:$G$12712,0)),0),INDEX($A$1:$A$12712,MATCH(G13497,$G$1:$G$12712,0)),MAX($A$2:$A13496)+1)</f>
        <v>11209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H13497" s="1"/>
      <c r="K13497" s="1" t="s">
        <v>17672</v>
      </c>
    </row>
    <row r="13498" customFormat="false" ht="15" hidden="false" customHeight="true" outlineLevel="0" collapsed="false">
      <c r="A13498" s="1" t="n">
        <f aca="false">IF(IFERROR((MATCH(G13498,$G$1:$G$12712,0)),0),INDEX($A$1:$A$12712,MATCH(G13498,$G$1:$G$12712,0)),MAX($A$2:$A13497)+1)</f>
        <v>2323</v>
      </c>
      <c r="B13498" s="1" t="n">
        <f aca="false">IF(COUNTIF($G$1:$G$12712,G13498&gt;0),0,INDEX($A$1:$A$12712,MATCH(G13498,$G$1:$G$12712,0)))</f>
        <v>2323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1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false" customHeight="true" outlineLevel="0" collapsed="false">
      <c r="A13499" s="1" t="n">
        <f aca="false">IF(IFERROR((MATCH(G13499,$G$1:$G$12712,0)),0),INDEX($A$1:$A$12712,MATCH(G13499,$G$1:$G$12712,0)),MAX($A$2:$A13498)+1)</f>
        <v>2323</v>
      </c>
      <c r="B13499" s="1" t="n">
        <f aca="false">IF(COUNTIF($G$1:$G$12712,G13499&gt;0),0,INDEX($A$1:$A$12712,MATCH(G13499,$G$1:$G$12712,0)))</f>
        <v>2323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1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false" customHeight="true" outlineLevel="0" collapsed="false">
      <c r="A13500" s="1" t="n">
        <f aca="false">IF(IFERROR((MATCH(G13500,$G$1:$G$12712,0)),0),INDEX($A$1:$A$12712,MATCH(G13500,$G$1:$G$12712,0)),MAX($A$2:$A13499)+1)</f>
        <v>11210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H13500" s="1"/>
      <c r="K13500" s="1" t="s">
        <v>17672</v>
      </c>
    </row>
    <row r="13501" customFormat="false" ht="15" hidden="false" customHeight="true" outlineLevel="0" collapsed="false">
      <c r="A13501" s="1" t="n">
        <f aca="false">A13500</f>
        <v>11210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H13501" s="1"/>
      <c r="K13501" s="1" t="s">
        <v>17672</v>
      </c>
    </row>
    <row r="13502" customFormat="false" ht="15" hidden="false" customHeight="true" outlineLevel="0" collapsed="false">
      <c r="A13502" s="1" t="n">
        <f aca="false">A13500</f>
        <v>11210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H13502" s="1"/>
      <c r="K13502" s="1" t="s">
        <v>17672</v>
      </c>
    </row>
    <row r="13503" customFormat="false" ht="15" hidden="false" customHeight="true" outlineLevel="0" collapsed="false">
      <c r="A13503" s="1" t="n">
        <f aca="false">IF(IFERROR((MATCH(G13503,$G$1:$G$12712,0)),0),INDEX($A$1:$A$12712,MATCH(G13503,$G$1:$G$12712,0)),MAX($A$2:$A13502)+1)</f>
        <v>8107</v>
      </c>
      <c r="B13503" s="1" t="n">
        <f aca="false">IF(COUNTIF($G$1:$G$12712,G13503&gt;0),0,INDEX($A$1:$A$12712,MATCH(G13503,$G$1:$G$12712,0)))</f>
        <v>8107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1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false" customHeight="true" outlineLevel="0" collapsed="false">
      <c r="A13504" s="1" t="n">
        <f aca="false">IF(IFERROR((MATCH(G13504,$G$1:$G$12712,0)),0),INDEX($A$1:$A$12712,MATCH(G13504,$G$1:$G$12712,0)),MAX($A$2:$A13503)+1)</f>
        <v>7781</v>
      </c>
      <c r="B13504" s="1" t="n">
        <f aca="false">IF(COUNTIF($G$1:$G$12712,G13504&gt;0),0,INDEX($A$1:$A$12712,MATCH(G13504,$G$1:$G$12712,0)))</f>
        <v>7781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1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false" customHeight="true" outlineLevel="0" collapsed="false">
      <c r="A13505" s="1" t="n">
        <f aca="false">IF(IFERROR((MATCH(G13505,$G$1:$G$12712,0)),0),INDEX($A$1:$A$12712,MATCH(G13505,$G$1:$G$12712,0)),MAX($A$2:$A13504)+1)</f>
        <v>2324</v>
      </c>
      <c r="B13505" s="1" t="n">
        <f aca="false">IF(COUNTIF($G$1:$G$12712,G13505&gt;0),0,INDEX($A$1:$A$12712,MATCH(G13505,$G$1:$G$12712,0)))</f>
        <v>2324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1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false" customHeight="true" outlineLevel="0" collapsed="false">
      <c r="A13506" s="1" t="n">
        <f aca="false">IF(IFERROR((MATCH(G13506,$G$1:$G$12712,0)),0),INDEX($A$1:$A$12712,MATCH(G13506,$G$1:$G$12712,0)),MAX($A$2:$A13505)+1)</f>
        <v>8200</v>
      </c>
      <c r="B13506" s="1" t="n">
        <f aca="false">IF(COUNTIF($G$1:$G$12712,G13506&gt;0),0,INDEX($A$1:$A$12712,MATCH(G13506,$G$1:$G$12712,0)))</f>
        <v>8200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1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false" customHeight="true" outlineLevel="0" collapsed="false">
      <c r="A13507" s="1" t="n">
        <f aca="false">IF(IFERROR((MATCH(G13507,$G$1:$G$12712,0)),0),INDEX($A$1:$A$12712,MATCH(G13507,$G$1:$G$12712,0)),MAX($A$2:$A13506)+1)</f>
        <v>8200</v>
      </c>
      <c r="B13507" s="1" t="n">
        <f aca="false">IF(COUNTIF($G$1:$G$12712,G13507&gt;0),0,INDEX($A$1:$A$12712,MATCH(G13507,$G$1:$G$12712,0)))</f>
        <v>8200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1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false" customHeight="true" outlineLevel="0" collapsed="false">
      <c r="A13508" s="1" t="n">
        <f aca="false">IF(IFERROR((MATCH(G13508,$G$1:$G$12712,0)),0),INDEX($A$1:$A$12712,MATCH(G13508,$G$1:$G$12712,0)),MAX($A$2:$A13507)+1)</f>
        <v>8200</v>
      </c>
      <c r="B13508" s="1" t="n">
        <f aca="false">IF(COUNTIF($G$1:$G$12712,G13508&gt;0),0,INDEX($A$1:$A$12712,MATCH(G13508,$G$1:$G$12712,0)))</f>
        <v>8200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1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false" customHeight="true" outlineLevel="0" collapsed="false">
      <c r="A13509" s="1" t="n">
        <f aca="false">A2276</f>
        <v>1360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H13509" s="1"/>
      <c r="K13509" s="1" t="s">
        <v>17672</v>
      </c>
    </row>
    <row r="13510" customFormat="false" ht="15" hidden="false" customHeight="true" outlineLevel="0" collapsed="false">
      <c r="A13510" s="1" t="n">
        <f aca="false">IF(IFERROR((MATCH(G13510,$G$1:$G$12712,0)),0),INDEX($A$1:$A$12712,MATCH(G13510,$G$1:$G$12712,0)),MAX($A$2:$A13509)+1)</f>
        <v>7691</v>
      </c>
      <c r="B13510" s="1" t="n">
        <f aca="false">IF(COUNTIF($G$1:$G$12712,G13510&gt;0),0,INDEX($A$1:$A$12712,MATCH(G13510,$G$1:$G$12712,0)))</f>
        <v>7691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1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false" customHeight="true" outlineLevel="0" collapsed="false">
      <c r="A13511" s="1" t="n">
        <f aca="false">IF(IFERROR((MATCH(G13511,$G$1:$G$12712,0)),0),INDEX($A$1:$A$12712,MATCH(G13511,$G$1:$G$12712,0)),MAX($A$2:$A13510)+1)</f>
        <v>7691</v>
      </c>
      <c r="B13511" s="1" t="n">
        <f aca="false">IF(COUNTIF($G$1:$G$12712,G13511&gt;0),0,INDEX($A$1:$A$12712,MATCH(G13511,$G$1:$G$12712,0)))</f>
        <v>7691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1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false" customHeight="true" outlineLevel="0" collapsed="false">
      <c r="A13512" s="1" t="n">
        <f aca="false">IF(IFERROR((MATCH(G13512,$G$1:$G$12712,0)),0),INDEX($A$1:$A$12712,MATCH(G13512,$G$1:$G$12712,0)),MAX($A$2:$A13511)+1)</f>
        <v>7691</v>
      </c>
      <c r="B13512" s="1" t="n">
        <f aca="false">IF(COUNTIF($G$1:$G$12712,G13512&gt;0),0,INDEX($A$1:$A$12712,MATCH(G13512,$G$1:$G$12712,0)))</f>
        <v>7691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1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false" customHeight="true" outlineLevel="0" collapsed="false">
      <c r="A13513" s="1" t="n">
        <f aca="false">IF(IFERROR((MATCH(G13513,$G$1:$G$12712,0)),0),INDEX($A$1:$A$12712,MATCH(G13513,$G$1:$G$12712,0)),MAX($A$2:$A13512)+1)</f>
        <v>7691</v>
      </c>
      <c r="B13513" s="1" t="n">
        <f aca="false">IF(COUNTIF($G$1:$G$12712,G13513&gt;0),0,INDEX($A$1:$A$12712,MATCH(G13513,$G$1:$G$12712,0)))</f>
        <v>7691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1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false" customHeight="true" outlineLevel="0" collapsed="false">
      <c r="A13514" s="1" t="n">
        <f aca="false">IF(IFERROR((MATCH(G13514,$G$1:$G$12712,0)),0),INDEX($A$1:$A$12712,MATCH(G13514,$G$1:$G$12712,0)),MAX($A$2:$A13513)+1)</f>
        <v>2325</v>
      </c>
      <c r="B13514" s="1" t="n">
        <f aca="false">IF(COUNTIF($G$1:$G$12712,G13514&gt;0),0,INDEX($A$1:$A$12712,MATCH(G13514,$G$1:$G$12712,0)))</f>
        <v>2325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1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false" customHeight="true" outlineLevel="0" collapsed="false">
      <c r="A13515" s="1" t="n">
        <f aca="false">IF(IFERROR((MATCH(G13515,$G$1:$G$12712,0)),0),INDEX($A$1:$A$12712,MATCH(G13515,$G$1:$G$12712,0)),MAX($A$2:$A13514)+1)</f>
        <v>2325</v>
      </c>
      <c r="B13515" s="1" t="n">
        <f aca="false">IF(COUNTIF($G$1:$G$12712,G13515&gt;0),0,INDEX($A$1:$A$12712,MATCH(G13515,$G$1:$G$12712,0)))</f>
        <v>2325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1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false" customHeight="true" outlineLevel="0" collapsed="false">
      <c r="A13516" s="1" t="n">
        <f aca="false">IF(IFERROR((MATCH(G13516,$G$1:$G$12712,0)),0),INDEX($A$1:$A$12712,MATCH(G13516,$G$1:$G$12712,0)),MAX($A$2:$A13515)+1)</f>
        <v>2325</v>
      </c>
      <c r="B13516" s="1" t="n">
        <f aca="false">IF(COUNTIF($G$1:$G$12712,G13516&gt;0),0,INDEX($A$1:$A$12712,MATCH(G13516,$G$1:$G$12712,0)))</f>
        <v>2325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1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false" customHeight="true" outlineLevel="0" collapsed="false">
      <c r="A13517" s="1" t="n">
        <f aca="false">IF(IFERROR((MATCH(G13517,$G$1:$G$12712,0)),0),INDEX($A$1:$A$12712,MATCH(G13517,$G$1:$G$12712,0)),MAX($A$2:$A13516)+1)</f>
        <v>2325</v>
      </c>
      <c r="B13517" s="1" t="n">
        <f aca="false">IF(COUNTIF($G$1:$G$12712,G13517&gt;0),0,INDEX($A$1:$A$12712,MATCH(G13517,$G$1:$G$12712,0)))</f>
        <v>2325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1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false" customHeight="true" outlineLevel="0" collapsed="false">
      <c r="A13518" s="1" t="n">
        <f aca="false">IF(IFERROR((MATCH(G13518,$G$1:$G$12712,0)),0),INDEX($A$1:$A$12712,MATCH(G13518,$G$1:$G$12712,0)),MAX($A$2:$A13517)+1)</f>
        <v>2550</v>
      </c>
      <c r="B13518" s="1" t="n">
        <f aca="false">IF(COUNTIF($G$1:$G$12712,G13518&gt;0),0,INDEX($A$1:$A$12712,MATCH(G13518,$G$1:$G$12712,0)))</f>
        <v>2550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1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false" customHeight="true" outlineLevel="0" collapsed="false">
      <c r="A13519" s="1" t="n">
        <f aca="false">IF(IFERROR((MATCH(G13519,$G$1:$G$12712,0)),0),INDEX($A$1:$A$12712,MATCH(G13519,$G$1:$G$12712,0)),MAX($A$2:$A13518)+1)</f>
        <v>2743</v>
      </c>
      <c r="B13519" s="1" t="n">
        <f aca="false">IF(COUNTIF($G$1:$G$12712,G13519&gt;0),0,INDEX($A$1:$A$12712,MATCH(G13519,$G$1:$G$12712,0)))</f>
        <v>2743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1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false" customHeight="true" outlineLevel="0" collapsed="false">
      <c r="A13520" s="1" t="n">
        <f aca="false">IF(IFERROR((MATCH(G13520,$G$1:$G$12712,0)),0),INDEX($A$1:$A$12712,MATCH(G13520,$G$1:$G$12712,0)),MAX($A$2:$A13519)+1)</f>
        <v>2743</v>
      </c>
      <c r="B13520" s="1" t="n">
        <f aca="false">IF(COUNTIF($G$1:$G$12712,G13520&gt;0),0,INDEX($A$1:$A$12712,MATCH(G13520,$G$1:$G$12712,0)))</f>
        <v>2743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1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false" customHeight="true" outlineLevel="0" collapsed="false">
      <c r="A13521" s="1" t="n">
        <f aca="false">IF(IFERROR((MATCH(G13521,$G$1:$G$12712,0)),0),INDEX($A$1:$A$12712,MATCH(G13521,$G$1:$G$12712,0)),MAX($A$2:$A13520)+1)</f>
        <v>2550</v>
      </c>
      <c r="B13521" s="1" t="n">
        <f aca="false">IF(COUNTIF($G$1:$G$12712,G13521&gt;0),0,INDEX($A$1:$A$12712,MATCH(G13521,$G$1:$G$12712,0)))</f>
        <v>2550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1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false" customHeight="true" outlineLevel="0" collapsed="false">
      <c r="A13522" s="1" t="n">
        <f aca="false">IF(IFERROR((MATCH(G13522,$G$1:$G$12712,0)),0),INDEX($A$1:$A$12712,MATCH(G13522,$G$1:$G$12712,0)),MAX($A$2:$A13521)+1)</f>
        <v>2550</v>
      </c>
      <c r="B13522" s="1" t="n">
        <f aca="false">IF(COUNTIF($G$1:$G$12712,G13522&gt;0),0,INDEX($A$1:$A$12712,MATCH(G13522,$G$1:$G$12712,0)))</f>
        <v>2550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1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false" customHeight="true" outlineLevel="0" collapsed="false">
      <c r="A13523" s="1" t="n">
        <f aca="false">IF(IFERROR((MATCH(G13523,$G$1:$G$12712,0)),0),INDEX($A$1:$A$12712,MATCH(G13523,$G$1:$G$12712,0)),MAX($A$2:$A13522)+1)</f>
        <v>2550</v>
      </c>
      <c r="B13523" s="1" t="n">
        <f aca="false">IF(COUNTIF($G$1:$G$12712,G13523&gt;0),0,INDEX($A$1:$A$12712,MATCH(G13523,$G$1:$G$12712,0)))</f>
        <v>2550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1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false" customHeight="true" outlineLevel="0" collapsed="false">
      <c r="A13524" s="1" t="n">
        <f aca="false">IF(IFERROR((MATCH(G13524,$G$1:$G$12712,0)),0),INDEX($A$1:$A$12712,MATCH(G13524,$G$1:$G$12712,0)),MAX($A$2:$A13523)+1)</f>
        <v>2325</v>
      </c>
      <c r="B13524" s="1" t="n">
        <f aca="false">IF(COUNTIF($G$1:$G$12712,G13524&gt;0),0,INDEX($A$1:$A$12712,MATCH(G13524,$G$1:$G$12712,0)))</f>
        <v>2325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1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false" customHeight="true" outlineLevel="0" collapsed="false">
      <c r="A13525" s="1" t="n">
        <f aca="false">IF(IFERROR((MATCH(G13525,$G$1:$G$12712,0)),0),INDEX($A$1:$A$12712,MATCH(G13525,$G$1:$G$12712,0)),MAX($A$2:$A13524)+1)</f>
        <v>2326</v>
      </c>
      <c r="B13525" s="1" t="n">
        <f aca="false">IF(COUNTIF($G$1:$G$12712,G13525&gt;0),0,INDEX($A$1:$A$12712,MATCH(G13525,$G$1:$G$12712,0)))</f>
        <v>2326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1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false" customHeight="true" outlineLevel="0" collapsed="false">
      <c r="A13526" s="1" t="n">
        <f aca="false">IF(IFERROR((MATCH(G13526,$G$1:$G$12712,0)),0),INDEX($A$1:$A$12712,MATCH(G13526,$G$1:$G$12712,0)),MAX($A$2:$A13525)+1)</f>
        <v>2326</v>
      </c>
      <c r="B13526" s="1" t="n">
        <f aca="false">IF(COUNTIF($G$1:$G$12712,G13526&gt;0),0,INDEX($A$1:$A$12712,MATCH(G13526,$G$1:$G$12712,0)))</f>
        <v>2326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1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false" customHeight="true" outlineLevel="0" collapsed="false">
      <c r="A13527" s="1" t="n">
        <f aca="false">IF(IFERROR((MATCH(G13527,$G$1:$G$12712,0)),0),INDEX($A$1:$A$12712,MATCH(G13527,$G$1:$G$12712,0)),MAX($A$2:$A13526)+1)</f>
        <v>2326</v>
      </c>
      <c r="B13527" s="1" t="n">
        <f aca="false">IF(COUNTIF($G$1:$G$12712,G13527&gt;0),0,INDEX($A$1:$A$12712,MATCH(G13527,$G$1:$G$12712,0)))</f>
        <v>2326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1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false" customHeight="true" outlineLevel="0" collapsed="false">
      <c r="A13528" s="1" t="n">
        <f aca="false">IF(IFERROR((MATCH(G13528,$G$1:$G$12712,0)),0),INDEX($A$1:$A$12712,MATCH(G13528,$G$1:$G$12712,0)),MAX($A$2:$A13527)+1)</f>
        <v>2326</v>
      </c>
      <c r="B13528" s="1" t="n">
        <f aca="false">IF(COUNTIF($G$1:$G$12712,G13528&gt;0),0,INDEX($A$1:$A$12712,MATCH(G13528,$G$1:$G$12712,0)))</f>
        <v>2326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1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false" customHeight="true" outlineLevel="0" collapsed="false">
      <c r="A13529" s="1" t="n">
        <f aca="false">IF(IFERROR((MATCH(G13529,$G$1:$G$12712,0)),0),INDEX($A$1:$A$12712,MATCH(G13529,$G$1:$G$12712,0)),MAX($A$2:$A13528)+1)</f>
        <v>2327</v>
      </c>
      <c r="B13529" s="1" t="n">
        <f aca="false">IF(COUNTIF($G$1:$G$12712,G13529&gt;0),0,INDEX($A$1:$A$12712,MATCH(G13529,$G$1:$G$12712,0)))</f>
        <v>2327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1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false" customHeight="true" outlineLevel="0" collapsed="false">
      <c r="A13530" s="1" t="n">
        <f aca="false">IF(IFERROR((MATCH(G13530,$G$1:$G$12712,0)),0),INDEX($A$1:$A$12712,MATCH(G13530,$G$1:$G$12712,0)),MAX($A$2:$A13529)+1)</f>
        <v>2327</v>
      </c>
      <c r="B13530" s="1" t="n">
        <f aca="false">IF(COUNTIF($G$1:$G$12712,G13530&gt;0),0,INDEX($A$1:$A$12712,MATCH(G13530,$G$1:$G$12712,0)))</f>
        <v>2327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1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false" customHeight="true" outlineLevel="0" collapsed="false">
      <c r="A13531" s="1" t="n">
        <f aca="false">IF(IFERROR((MATCH(G13531,$G$1:$G$12712,0)),0),INDEX($A$1:$A$12712,MATCH(G13531,$G$1:$G$12712,0)),MAX($A$2:$A13530)+1)</f>
        <v>2327</v>
      </c>
      <c r="B13531" s="1" t="n">
        <f aca="false">IF(COUNTIF($G$1:$G$12712,G13531&gt;0),0,INDEX($A$1:$A$12712,MATCH(G13531,$G$1:$G$12712,0)))</f>
        <v>2327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1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false" customHeight="true" outlineLevel="0" collapsed="false">
      <c r="A13532" s="1" t="n">
        <f aca="false">IF(IFERROR((MATCH(G13532,$G$1:$G$12712,0)),0),INDEX($A$1:$A$12712,MATCH(G13532,$G$1:$G$12712,0)),MAX($A$2:$A13531)+1)</f>
        <v>2327</v>
      </c>
      <c r="B13532" s="1" t="n">
        <f aca="false">IF(COUNTIF($G$1:$G$12712,G13532&gt;0),0,INDEX($A$1:$A$12712,MATCH(G13532,$G$1:$G$12712,0)))</f>
        <v>2327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1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false" customHeight="true" outlineLevel="0" collapsed="false">
      <c r="A13533" s="1" t="n">
        <f aca="false">IF(IFERROR((MATCH(G13533,$G$1:$G$12712,0)),0),INDEX($A$1:$A$12712,MATCH(G13533,$G$1:$G$12712,0)),MAX($A$2:$A13532)+1)</f>
        <v>6453</v>
      </c>
      <c r="B13533" s="1" t="n">
        <f aca="false">IF(COUNTIF($G$1:$G$12712,G13533&gt;0),0,INDEX($A$1:$A$12712,MATCH(G13533,$G$1:$G$12712,0)))</f>
        <v>6453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1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false" customHeight="true" outlineLevel="0" collapsed="false">
      <c r="A13534" s="1" t="n">
        <f aca="false">IF(IFERROR((MATCH(G13534,$G$1:$G$12712,0)),0),INDEX($A$1:$A$12712,MATCH(G13534,$G$1:$G$12712,0)),MAX($A$2:$A13533)+1)</f>
        <v>6453</v>
      </c>
      <c r="B13534" s="1" t="n">
        <f aca="false">IF(COUNTIF($G$1:$G$12712,G13534&gt;0),0,INDEX($A$1:$A$12712,MATCH(G13534,$G$1:$G$12712,0)))</f>
        <v>6453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1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false" customHeight="true" outlineLevel="0" collapsed="false">
      <c r="A13535" s="1" t="n">
        <f aca="false">IF(IFERROR((MATCH(G13535,$G$1:$G$12712,0)),0),INDEX($A$1:$A$12712,MATCH(G13535,$G$1:$G$12712,0)),MAX($A$2:$A13534)+1)</f>
        <v>6453</v>
      </c>
      <c r="B13535" s="1" t="n">
        <f aca="false">IF(COUNTIF($G$1:$G$12712,G13535&gt;0),0,INDEX($A$1:$A$12712,MATCH(G13535,$G$1:$G$12712,0)))</f>
        <v>6453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1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false" customHeight="true" outlineLevel="0" collapsed="false">
      <c r="A13536" s="1" t="n">
        <f aca="false">IF(IFERROR((MATCH(G13536,$G$1:$G$12712,0)),0),INDEX($A$1:$A$12712,MATCH(G13536,$G$1:$G$12712,0)),MAX($A$2:$A13535)+1)</f>
        <v>6453</v>
      </c>
      <c r="B13536" s="1" t="n">
        <f aca="false">IF(COUNTIF($G$1:$G$12712,G13536&gt;0),0,INDEX($A$1:$A$12712,MATCH(G13536,$G$1:$G$12712,0)))</f>
        <v>6453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1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false" customHeight="true" outlineLevel="0" collapsed="false">
      <c r="A13537" s="1" t="n">
        <f aca="false">IF(IFERROR((MATCH(G13537,$G$1:$G$12712,0)),0),INDEX($A$1:$A$12712,MATCH(G13537,$G$1:$G$12712,0)),MAX($A$2:$A13536)+1)</f>
        <v>7966</v>
      </c>
      <c r="B13537" s="1" t="n">
        <f aca="false">IF(COUNTIF($G$1:$G$12712,G13537&gt;0),0,INDEX($A$1:$A$12712,MATCH(G13537,$G$1:$G$12712,0)))</f>
        <v>7966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1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fals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H13538" s="1"/>
      <c r="K13538" s="1" t="s">
        <v>17672</v>
      </c>
    </row>
    <row r="13539" customFormat="false" ht="15" hidden="fals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H13539" s="1"/>
      <c r="K13539" s="1" t="s">
        <v>17672</v>
      </c>
    </row>
    <row r="13540" customFormat="false" ht="15" hidden="false" customHeight="true" outlineLevel="0" collapsed="false">
      <c r="A13540" s="1" t="n">
        <f aca="false">IF(IFERROR((MATCH(G13540,$G$1:$G$12712,0)),0),INDEX($A$1:$A$12712,MATCH(G13540,$G$1:$G$12712,0)),MAX($A$2:$A13539)+1)</f>
        <v>8025</v>
      </c>
      <c r="B13540" s="1" t="n">
        <f aca="false">IF(COUNTIF($G$1:$G$12712,G13540&gt;0),0,INDEX($A$1:$A$12712,MATCH(G13540,$G$1:$G$12712,0)))</f>
        <v>8025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1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false" customHeight="true" outlineLevel="0" collapsed="false">
      <c r="A13541" s="1" t="n">
        <f aca="false">A10481</f>
        <v>8993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H13541" s="1"/>
      <c r="K13541" s="1" t="s">
        <v>17672</v>
      </c>
    </row>
    <row r="13542" customFormat="false" ht="15" hidden="fals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1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fals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1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false" customHeight="true" outlineLevel="0" collapsed="false">
      <c r="A13544" s="1" t="n">
        <f aca="false">IF(IFERROR((MATCH(G13544,$G$1:$G$12712,0)),0),INDEX($A$1:$A$12712,MATCH(G13544,$G$1:$G$12712,0)),MAX($A$2:$A13543)+1)</f>
        <v>1102</v>
      </c>
      <c r="B13544" s="1" t="n">
        <f aca="false">IF(COUNTIF($G$1:$G$12712,G13544&gt;0),0,INDEX($A$1:$A$12712,MATCH(G13544,$G$1:$G$12712,0)))</f>
        <v>1102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1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false" customHeight="true" outlineLevel="0" collapsed="false">
      <c r="A13545" s="1" t="n">
        <f aca="false">IF(IFERROR((MATCH(G13545,$G$1:$G$12712,0)),0),INDEX($A$1:$A$12712,MATCH(G13545,$G$1:$G$12712,0)),MAX($A$2:$A13544)+1)</f>
        <v>1102</v>
      </c>
      <c r="B13545" s="1" t="n">
        <f aca="false">IF(COUNTIF($G$1:$G$12712,G13545&gt;0),0,INDEX($A$1:$A$12712,MATCH(G13545,$G$1:$G$12712,0)))</f>
        <v>1102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1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false" customHeight="true" outlineLevel="0" collapsed="false">
      <c r="A13546" s="1" t="n">
        <f aca="false">IF(IFERROR((MATCH(G13546,$G$1:$G$12712,0)),0),INDEX($A$1:$A$12712,MATCH(G13546,$G$1:$G$12712,0)),MAX($A$2:$A13545)+1)</f>
        <v>1102</v>
      </c>
      <c r="B13546" s="1" t="n">
        <f aca="false">IF(COUNTIF($G$1:$G$12712,G13546&gt;0),0,INDEX($A$1:$A$12712,MATCH(G13546,$G$1:$G$12712,0)))</f>
        <v>1102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1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false" customHeight="true" outlineLevel="0" collapsed="false">
      <c r="A13547" s="1" t="n">
        <f aca="false">IF(IFERROR((MATCH(G13547,$G$1:$G$12712,0)),0),INDEX($A$1:$A$12712,MATCH(G13547,$G$1:$G$12712,0)),MAX($A$2:$A13546)+1)</f>
        <v>1102</v>
      </c>
      <c r="B13547" s="1" t="n">
        <f aca="false">IF(COUNTIF($G$1:$G$12712,G13547&gt;0),0,INDEX($A$1:$A$12712,MATCH(G13547,$G$1:$G$12712,0)))</f>
        <v>1102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1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false" customHeight="true" outlineLevel="0" collapsed="false">
      <c r="A13548" s="1" t="n">
        <f aca="false">IF(IFERROR((MATCH(G13548,$G$1:$G$12712,0)),0),INDEX($A$1:$A$12712,MATCH(G13548,$G$1:$G$12712,0)),MAX($A$2:$A13547)+1)</f>
        <v>1102</v>
      </c>
      <c r="B13548" s="1" t="n">
        <f aca="false">IF(COUNTIF($G$1:$G$12712,G13548&gt;0),0,INDEX($A$1:$A$12712,MATCH(G13548,$G$1:$G$12712,0)))</f>
        <v>1102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1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false" customHeight="true" outlineLevel="0" collapsed="false">
      <c r="A13549" s="1" t="n">
        <f aca="false">IF(IFERROR((MATCH(G13549,$G$1:$G$12712,0)),0),INDEX($A$1:$A$12712,MATCH(G13549,$G$1:$G$12712,0)),MAX($A$2:$A13548)+1)</f>
        <v>1102</v>
      </c>
      <c r="B13549" s="1" t="n">
        <f aca="false">IF(COUNTIF($G$1:$G$12712,G13549&gt;0),0,INDEX($A$1:$A$12712,MATCH(G13549,$G$1:$G$12712,0)))</f>
        <v>1102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1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fals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1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fals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1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false" customHeight="true" outlineLevel="0" collapsed="false">
      <c r="A13552" s="1" t="n">
        <f aca="false">IF(IFERROR((MATCH(G13552,$G$1:$G$12712,0)),0),INDEX($A$1:$A$12712,MATCH(G13552,$G$1:$G$12712,0)),MAX($A$2:$A13551)+1)</f>
        <v>11211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H13552" s="1"/>
      <c r="K13552" s="1" t="s">
        <v>17672</v>
      </c>
    </row>
    <row r="13553" customFormat="false" ht="15" hidden="false" customHeight="true" outlineLevel="0" collapsed="false">
      <c r="A13553" s="1" t="n">
        <f aca="false">A13552</f>
        <v>11211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H13553" s="1"/>
      <c r="K13553" s="1" t="s">
        <v>17672</v>
      </c>
    </row>
    <row r="13554" customFormat="false" ht="15" hidden="false" customHeight="true" outlineLevel="0" collapsed="false">
      <c r="A13554" s="1" t="n">
        <f aca="false">A10487</f>
        <v>8996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H13554" s="1"/>
      <c r="K13554" s="1" t="s">
        <v>17672</v>
      </c>
    </row>
    <row r="13555" customFormat="false" ht="15" hidden="false" customHeight="true" outlineLevel="0" collapsed="false">
      <c r="A13555" s="1" t="n">
        <f aca="false">IF(IFERROR((MATCH(G13555,$G$1:$G$12712,0)),0),INDEX($A$1:$A$12712,MATCH(G13555,$G$1:$G$12712,0)),MAX($A$2:$A13554)+1)</f>
        <v>1670</v>
      </c>
      <c r="B13555" s="1" t="n">
        <f aca="false">IF(COUNTIF($G$1:$G$12712,G13555&gt;0),0,INDEX($A$1:$A$12712,MATCH(G13555,$G$1:$G$12712,0)))</f>
        <v>1670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1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false" customHeight="true" outlineLevel="0" collapsed="false">
      <c r="A13556" s="1" t="n">
        <f aca="false">A2592</f>
        <v>1670</v>
      </c>
      <c r="B13556" s="1" t="n">
        <f aca="false">IF(COUNTIF($G$1:$G$12712,G13556&gt;0),0,INDEX($A$1:$A$12712,MATCH(G13556,$G$1:$G$12712,0)))</f>
        <v>1670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1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fals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1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fals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1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fals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1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fals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1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fals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1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fals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1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fals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1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false" customHeight="true" outlineLevel="0" collapsed="false">
      <c r="A13564" s="1" t="n">
        <f aca="false">IF(IFERROR((MATCH(G13564,$G$1:$G$12712,0)),0),INDEX($A$1:$A$12712,MATCH(G13564,$G$1:$G$12712,0)),MAX($A$2:$A13563)+1)</f>
        <v>1222</v>
      </c>
      <c r="B13564" s="1" t="n">
        <f aca="false">IF(COUNTIF($G$1:$G$12712,G13564&gt;0),0,INDEX($A$1:$A$12712,MATCH(G13564,$G$1:$G$12712,0)))</f>
        <v>1222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1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false" customHeight="true" outlineLevel="0" collapsed="false">
      <c r="A13565" s="1" t="n">
        <f aca="false">IF(IFERROR((MATCH(G13565,$G$1:$G$12712,0)),0),INDEX($A$1:$A$12712,MATCH(G13565,$G$1:$G$12712,0)),MAX($A$2:$A13564)+1)</f>
        <v>1222</v>
      </c>
      <c r="B13565" s="1" t="n">
        <f aca="false">IF(COUNTIF($G$1:$G$12712,G13565&gt;0),0,INDEX($A$1:$A$12712,MATCH(G13565,$G$1:$G$12712,0)))</f>
        <v>1222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1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false" customHeight="true" outlineLevel="0" collapsed="false">
      <c r="A13566" s="1" t="n">
        <f aca="false">IF(IFERROR((MATCH(G13566,$G$1:$G$12712,0)),0),INDEX($A$1:$A$12712,MATCH(G13566,$G$1:$G$12712,0)),MAX($A$2:$A13565)+1)</f>
        <v>1222</v>
      </c>
      <c r="B13566" s="1" t="n">
        <f aca="false">IF(COUNTIF($G$1:$G$12712,G13566&gt;0),0,INDEX($A$1:$A$12712,MATCH(G13566,$G$1:$G$12712,0)))</f>
        <v>1222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1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fals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1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false" customHeight="true" outlineLevel="0" collapsed="false">
      <c r="A13568" s="1" t="n">
        <f aca="false">IF(IFERROR((MATCH(G13568,$G$1:$G$12712,0)),0),INDEX($A$1:$A$12712,MATCH(G13568,$G$1:$G$12712,0)),MAX($A$2:$A13567)+1)</f>
        <v>11212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H13568" s="1"/>
      <c r="K13568" s="1" t="s">
        <v>17672</v>
      </c>
    </row>
    <row r="13569" customFormat="false" ht="15" hidden="false" customHeight="true" outlineLevel="0" collapsed="false">
      <c r="A13569" s="1" t="n">
        <f aca="false">A13568</f>
        <v>11212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H13569" s="1"/>
      <c r="K13569" s="1" t="s">
        <v>17672</v>
      </c>
    </row>
    <row r="13570" customFormat="false" ht="15" hidden="false" customHeight="true" outlineLevel="0" collapsed="false">
      <c r="A13570" s="1" t="n">
        <f aca="false">IF(IFERROR((MATCH(G13570,$G$1:$G$12712,0)),0),INDEX($A$1:$A$12712,MATCH(G13570,$G$1:$G$12712,0)),MAX($A$2:$A13569)+1)</f>
        <v>11213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H13570" s="1"/>
      <c r="K13570" s="1" t="s">
        <v>17672</v>
      </c>
    </row>
    <row r="13571" customFormat="false" ht="15" hidden="false" customHeight="true" outlineLevel="0" collapsed="false">
      <c r="A13571" s="1" t="n">
        <f aca="false">A13570</f>
        <v>11213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H13571" s="1"/>
      <c r="K13571" s="1" t="s">
        <v>17672</v>
      </c>
    </row>
    <row r="13572" customFormat="false" ht="15" hidden="false" customHeight="true" outlineLevel="0" collapsed="false">
      <c r="A13572" s="1" t="n">
        <f aca="false">IF(IFERROR((MATCH(G13572,$G$1:$G$12712,0)),0),INDEX($A$1:$A$12712,MATCH(G13572,$G$1:$G$12712,0)),MAX($A$2:$A13571)+1)</f>
        <v>11214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H13572" s="1"/>
      <c r="K13572" s="1" t="s">
        <v>17672</v>
      </c>
    </row>
    <row r="13573" customFormat="false" ht="15" hidden="false" customHeight="true" outlineLevel="0" collapsed="false">
      <c r="A13573" s="1" t="n">
        <f aca="false">A13572</f>
        <v>11214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H13573" s="1"/>
      <c r="K13573" s="1" t="s">
        <v>17672</v>
      </c>
    </row>
    <row r="13574" customFormat="false" ht="15" hidden="fals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1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false" customHeight="true" outlineLevel="0" collapsed="false">
      <c r="A13575" s="1" t="n">
        <f aca="false">IF(IFERROR((MATCH(G13575,$G$1:$G$12712,0)),0),INDEX($A$1:$A$12712,MATCH(G13575,$G$1:$G$12712,0)),MAX($A$2:$A13574)+1)</f>
        <v>1593</v>
      </c>
      <c r="B13575" s="1" t="n">
        <f aca="false">IF(COUNTIF($G$1:$G$12712,G13575&gt;0),0,INDEX($A$1:$A$12712,MATCH(G13575,$G$1:$G$12712,0)))</f>
        <v>1593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1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false" customHeight="true" outlineLevel="0" collapsed="false">
      <c r="A13576" s="1" t="n">
        <f aca="false">IF(IFERROR((MATCH(G13576,$G$1:$G$12712,0)),0),INDEX($A$1:$A$12712,MATCH(G13576,$G$1:$G$12712,0)),MAX($A$2:$A13575)+1)</f>
        <v>1342</v>
      </c>
      <c r="B13576" s="1" t="n">
        <f aca="false">IF(COUNTIF($G$1:$G$12712,G13576&gt;0),0,INDEX($A$1:$A$12712,MATCH(G13576,$G$1:$G$12712,0)))</f>
        <v>1342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1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false" customHeight="true" outlineLevel="0" collapsed="false">
      <c r="A13577" s="1" t="n">
        <f aca="false">IF(IFERROR((MATCH(G13577,$G$1:$G$12712,0)),0),INDEX($A$1:$A$12712,MATCH(G13577,$G$1:$G$12712,0)),MAX($A$2:$A13576)+1)</f>
        <v>1594</v>
      </c>
      <c r="B13577" s="1" t="n">
        <f aca="false">IF(COUNTIF($G$1:$G$12712,G13577&gt;0),0,INDEX($A$1:$A$12712,MATCH(G13577,$G$1:$G$12712,0)))</f>
        <v>1594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1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false" customHeight="true" outlineLevel="0" collapsed="false">
      <c r="A13578" s="1" t="n">
        <f aca="false">IF(IFERROR((MATCH(G13578,$G$1:$G$12712,0)),0),INDEX($A$1:$A$12712,MATCH(G13578,$G$1:$G$12712,0)),MAX($A$2:$A13577)+1)</f>
        <v>1595</v>
      </c>
      <c r="B13578" s="1" t="n">
        <f aca="false">IF(COUNTIF($G$1:$G$12712,G13578&gt;0),0,INDEX($A$1:$A$12712,MATCH(G13578,$G$1:$G$12712,0)))</f>
        <v>1595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1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false" customHeight="true" outlineLevel="0" collapsed="false">
      <c r="A13579" s="1" t="n">
        <f aca="false">IF(IFERROR((MATCH(G13579,$G$1:$G$12712,0)),0),INDEX($A$1:$A$12712,MATCH(G13579,$G$1:$G$12712,0)),MAX($A$2:$A13578)+1)</f>
        <v>7716</v>
      </c>
      <c r="B13579" s="1" t="n">
        <f aca="false">IF(COUNTIF($G$1:$G$12712,G13579&gt;0),0,INDEX($A$1:$A$12712,MATCH(G13579,$G$1:$G$12712,0)))</f>
        <v>7716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1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false" customHeight="true" outlineLevel="0" collapsed="false">
      <c r="A13580" s="1" t="n">
        <f aca="false">IF(IFERROR((MATCH(G13580,$G$1:$G$12712,0)),0),INDEX($A$1:$A$12712,MATCH(G13580,$G$1:$G$12712,0)),MAX($A$2:$A13579)+1)</f>
        <v>7898</v>
      </c>
      <c r="B13580" s="1" t="n">
        <f aca="false">IF(COUNTIF($G$1:$G$12712,G13580&gt;0),0,INDEX($A$1:$A$12712,MATCH(G13580,$G$1:$G$12712,0)))</f>
        <v>7898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1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false" customHeight="true" outlineLevel="0" collapsed="false">
      <c r="A13581" s="1" t="n">
        <f aca="false">IF(IFERROR((MATCH(G13581,$G$1:$G$12712,0)),0),INDEX($A$1:$A$12712,MATCH(G13581,$G$1:$G$12712,0)),MAX($A$2:$A13580)+1)</f>
        <v>1226</v>
      </c>
      <c r="B13581" s="1" t="n">
        <f aca="false">IF(COUNTIF($G$1:$G$12712,G13581&gt;0),0,INDEX($A$1:$A$12712,MATCH(G13581,$G$1:$G$12712,0)))</f>
        <v>1226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1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false" customHeight="true" outlineLevel="0" collapsed="false">
      <c r="A13582" s="1" t="n">
        <f aca="false">IF(IFERROR((MATCH(G13582,$G$1:$G$12712,0)),0),INDEX($A$1:$A$12712,MATCH(G13582,$G$1:$G$12712,0)),MAX($A$2:$A13581)+1)</f>
        <v>2854</v>
      </c>
      <c r="B13582" s="1" t="n">
        <f aca="false">IF(COUNTIF($G$1:$G$12712,G13582&gt;0),0,INDEX($A$1:$A$12712,MATCH(G13582,$G$1:$G$12712,0)))</f>
        <v>2854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1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fals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1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false" customHeight="true" outlineLevel="0" collapsed="false">
      <c r="A13584" s="1" t="n">
        <f aca="false">IF(IFERROR((MATCH(G13584,$G$1:$G$12712,0)),0),INDEX($A$1:$A$12712,MATCH(G13584,$G$1:$G$12712,0)),MAX($A$2:$A13583)+1)</f>
        <v>1596</v>
      </c>
      <c r="B13584" s="1" t="n">
        <f aca="false">IF(COUNTIF($G$1:$G$12712,G13584&gt;0),0,INDEX($A$1:$A$12712,MATCH(G13584,$G$1:$G$12712,0)))</f>
        <v>1596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1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fals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1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false" customHeight="true" outlineLevel="0" collapsed="false">
      <c r="A13586" s="1" t="n">
        <f aca="false">IF(IFERROR((MATCH(G13586,$G$1:$G$12712,0)),0),INDEX($A$1:$A$12712,MATCH(G13586,$G$1:$G$12712,0)),MAX($A$2:$A13585)+1)</f>
        <v>11215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H13586" s="1"/>
      <c r="K13586" s="1" t="s">
        <v>17672</v>
      </c>
    </row>
    <row r="13587" customFormat="false" ht="15" hidden="false" customHeight="true" outlineLevel="0" collapsed="false">
      <c r="A13587" s="1" t="n">
        <f aca="false">A13586</f>
        <v>11215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H13587" s="1"/>
      <c r="K13587" s="1" t="s">
        <v>17672</v>
      </c>
    </row>
    <row r="13588" customFormat="false" ht="15" hidden="false" customHeight="true" outlineLevel="0" collapsed="false">
      <c r="A13588" s="1" t="n">
        <f aca="false">A13586</f>
        <v>11215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H13588" s="1"/>
      <c r="K13588" s="1" t="s">
        <v>17672</v>
      </c>
    </row>
    <row r="13589" customFormat="false" ht="15" hidden="false" customHeight="true" outlineLevel="0" collapsed="false">
      <c r="A13589" s="1" t="n">
        <f aca="false">A13586</f>
        <v>11215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H13589" s="1"/>
      <c r="K13589" s="1" t="s">
        <v>17672</v>
      </c>
    </row>
    <row r="13590" customFormat="false" ht="15" hidden="false" customHeight="true" outlineLevel="0" collapsed="false">
      <c r="A13590" s="1" t="n">
        <f aca="false">A13586</f>
        <v>11215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H13590" s="1"/>
      <c r="K13590" s="1" t="s">
        <v>17672</v>
      </c>
    </row>
    <row r="13591" customFormat="false" ht="15" hidden="false" customHeight="true" outlineLevel="0" collapsed="false">
      <c r="A13591" s="1" t="n">
        <f aca="false">IF(IFERROR((MATCH(G13591,$G$1:$G$12712,0)),0),INDEX($A$1:$A$12712,MATCH(G13591,$G$1:$G$12712,0)),MAX($A$2:$A13590)+1)</f>
        <v>11216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H13591" s="1"/>
      <c r="K13591" s="1" t="s">
        <v>17672</v>
      </c>
    </row>
    <row r="13592" customFormat="false" ht="15" hidden="false" customHeight="true" outlineLevel="0" collapsed="false">
      <c r="A13592" s="1" t="n">
        <f aca="false">A13591</f>
        <v>11216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H13592" s="1"/>
      <c r="K13592" s="1" t="s">
        <v>17672</v>
      </c>
    </row>
    <row r="13593" customFormat="false" ht="15" hidden="false" customHeight="true" outlineLevel="0" collapsed="false">
      <c r="A13593" s="1" t="n">
        <f aca="false">IF(IFERROR((MATCH(G13593,$G$1:$G$12712,0)),0),INDEX($A$1:$A$12712,MATCH(G13593,$G$1:$G$12712,0)),MAX($A$2:$A13592)+1)</f>
        <v>1845</v>
      </c>
      <c r="B13593" s="1" t="n">
        <f aca="false">IF(COUNTIF($G$1:$G$12712,G13593&gt;0),0,INDEX($A$1:$A$12712,MATCH(G13593,$G$1:$G$12712,0)))</f>
        <v>1845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1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false" customHeight="true" outlineLevel="0" collapsed="false">
      <c r="A13594" s="1" t="n">
        <f aca="false">IF(IFERROR((MATCH(G13594,$G$1:$G$12712,0)),0),INDEX($A$1:$A$12712,MATCH(G13594,$G$1:$G$12712,0)),MAX($A$2:$A13593)+1)</f>
        <v>1845</v>
      </c>
      <c r="B13594" s="1" t="n">
        <f aca="false">IF(COUNTIF($G$1:$G$12712,G13594&gt;0),0,INDEX($A$1:$A$12712,MATCH(G13594,$G$1:$G$12712,0)))</f>
        <v>1845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1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false" customHeight="true" outlineLevel="0" collapsed="false">
      <c r="A13595" s="1" t="n">
        <f aca="false">IF(IFERROR((MATCH(G13595,$G$1:$G$12712,0)),0),INDEX($A$1:$A$12712,MATCH(G13595,$G$1:$G$12712,0)),MAX($A$2:$A13594)+1)</f>
        <v>1847</v>
      </c>
      <c r="B13595" s="1" t="n">
        <f aca="false">IF(COUNTIF($G$1:$G$12712,G13595&gt;0),0,INDEX($A$1:$A$12712,MATCH(G13595,$G$1:$G$12712,0)))</f>
        <v>1847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1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false" customHeight="true" outlineLevel="0" collapsed="false">
      <c r="A13596" s="1" t="n">
        <f aca="false">IF(IFERROR((MATCH(G13596,$G$1:$G$12712,0)),0),INDEX($A$1:$A$12712,MATCH(G13596,$G$1:$G$12712,0)),MAX($A$2:$A13595)+1)</f>
        <v>1847</v>
      </c>
      <c r="B13596" s="1" t="n">
        <f aca="false">IF(COUNTIF($G$1:$G$12712,G13596&gt;0),0,INDEX($A$1:$A$12712,MATCH(G13596,$G$1:$G$12712,0)))</f>
        <v>1847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1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fals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1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fals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1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fals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1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false" customHeight="true" outlineLevel="0" collapsed="false">
      <c r="A13600" s="1" t="n">
        <f aca="false">IF(IFERROR((MATCH(G13600,$G$1:$G$12712,0)),0),INDEX($A$1:$A$12712,MATCH(G13600,$G$1:$G$12712,0)),MAX($A$2:$A13599)+1)</f>
        <v>1627</v>
      </c>
      <c r="B13600" s="1" t="n">
        <f aca="false">IF(COUNTIF($G$1:$G$12712,G13600&gt;0),0,INDEX($A$1:$A$12712,MATCH(G13600,$G$1:$G$12712,0)))</f>
        <v>1627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1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false" customHeight="true" outlineLevel="0" collapsed="false">
      <c r="A13601" s="1" t="n">
        <f aca="false">IF(IFERROR((MATCH(G13601,$G$1:$G$12712,0)),0),INDEX($A$1:$A$12712,MATCH(G13601,$G$1:$G$12712,0)),MAX($A$2:$A13600)+1)</f>
        <v>1627</v>
      </c>
      <c r="B13601" s="1" t="n">
        <f aca="false">IF(COUNTIF($G$1:$G$12712,G13601&gt;0),0,INDEX($A$1:$A$12712,MATCH(G13601,$G$1:$G$12712,0)))</f>
        <v>1627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1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false" customHeight="true" outlineLevel="0" collapsed="false">
      <c r="A13602" s="1" t="n">
        <f aca="false">A13586</f>
        <v>11215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H13602" s="1"/>
      <c r="K13602" s="1" t="s">
        <v>17672</v>
      </c>
    </row>
    <row r="13603" customFormat="false" ht="15" hidden="false" customHeight="true" outlineLevel="0" collapsed="false">
      <c r="A13603" s="1" t="n">
        <f aca="false">IF(IFERROR((MATCH(G13603,$G$1:$G$12712,0)),0),INDEX($A$1:$A$12712,MATCH(G13603,$G$1:$G$12712,0)),MAX($A$2:$A13602)+1)</f>
        <v>11217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H13603" s="1"/>
      <c r="K13603" s="1" t="s">
        <v>17672</v>
      </c>
    </row>
    <row r="13604" customFormat="false" ht="15" hidden="false" customHeight="true" outlineLevel="0" collapsed="false">
      <c r="A13604" s="1" t="n">
        <f aca="false">IF(IFERROR((MATCH(G13604,$G$1:$G$12712,0)),0),INDEX($A$1:$A$12712,MATCH(G13604,$G$1:$G$12712,0)),MAX($A$2:$A13603)+1)</f>
        <v>11218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H13604" s="1"/>
      <c r="K13604" s="1" t="s">
        <v>17672</v>
      </c>
    </row>
    <row r="13605" customFormat="false" ht="15" hidden="false" customHeight="true" outlineLevel="0" collapsed="false">
      <c r="A13605" s="1" t="n">
        <f aca="false">IF(IFERROR((MATCH(G13605,$G$1:$G$12712,0)),0),INDEX($A$1:$A$12712,MATCH(G13605,$G$1:$G$12712,0)),MAX($A$2:$A13604)+1)</f>
        <v>11219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H13605" s="1"/>
      <c r="K13605" s="1" t="s">
        <v>17672</v>
      </c>
    </row>
    <row r="13606" customFormat="false" ht="15" hidden="false" customHeight="true" outlineLevel="0" collapsed="false">
      <c r="A13606" s="1" t="n">
        <f aca="false">IF(IFERROR((MATCH(G13606,$G$1:$G$12712,0)),0),INDEX($A$1:$A$12712,MATCH(G13606,$G$1:$G$12712,0)),MAX($A$2:$A13605)+1)</f>
        <v>1848</v>
      </c>
      <c r="B13606" s="1" t="n">
        <f aca="false">IF(COUNTIF($G$1:$G$12712,G13606&gt;0),0,INDEX($A$1:$A$12712,MATCH(G13606,$G$1:$G$12712,0)))</f>
        <v>1848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1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false" customHeight="true" outlineLevel="0" collapsed="false">
      <c r="A13607" s="1" t="n">
        <f aca="false">IF(IFERROR((MATCH(G13607,$G$1:$G$12712,0)),0),INDEX($A$1:$A$12712,MATCH(G13607,$G$1:$G$12712,0)),MAX($A$2:$A13606)+1)</f>
        <v>1848</v>
      </c>
      <c r="B13607" s="1" t="n">
        <f aca="false">IF(COUNTIF($G$1:$G$12712,G13607&gt;0),0,INDEX($A$1:$A$12712,MATCH(G13607,$G$1:$G$12712,0)))</f>
        <v>1848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1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false" customHeight="true" outlineLevel="0" collapsed="false">
      <c r="A13608" s="1" t="n">
        <f aca="false">A13586</f>
        <v>11215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H13608" s="1"/>
      <c r="K13608" s="1" t="s">
        <v>17672</v>
      </c>
    </row>
    <row r="13609" customFormat="false" ht="15" hidden="false" customHeight="true" outlineLevel="0" collapsed="false">
      <c r="A13609" s="1" t="n">
        <f aca="false">A13586</f>
        <v>11215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H13609" s="1"/>
      <c r="K13609" s="1" t="s">
        <v>17672</v>
      </c>
    </row>
    <row r="13610" customFormat="false" ht="15" hidden="fals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1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fals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1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fals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1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fals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1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fals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1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fals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1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fals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1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false" customHeight="true" outlineLevel="0" collapsed="false">
      <c r="A13617" s="1" t="n">
        <f aca="false">IF(IFERROR((MATCH(G13617,$G$1:$G$12712,0)),0),INDEX($A$1:$A$12712,MATCH(G13617,$G$1:$G$12712,0)),MAX($A$2:$A13616)+1)</f>
        <v>1628</v>
      </c>
      <c r="B13617" s="1" t="n">
        <f aca="false">IF(COUNTIF($G$1:$G$12712,G13617&gt;0),0,INDEX($A$1:$A$12712,MATCH(G13617,$G$1:$G$12712,0)))</f>
        <v>1628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1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false" customHeight="true" outlineLevel="0" collapsed="false">
      <c r="A13618" s="1" t="n">
        <f aca="false">IF(IFERROR((MATCH(G13618,$G$1:$G$12712,0)),0),INDEX($A$1:$A$12712,MATCH(G13618,$G$1:$G$12712,0)),MAX($A$2:$A13617)+1)</f>
        <v>1628</v>
      </c>
      <c r="B13618" s="1" t="n">
        <f aca="false">IF(COUNTIF($G$1:$G$12712,G13618&gt;0),0,INDEX($A$1:$A$12712,MATCH(G13618,$G$1:$G$12712,0)))</f>
        <v>1628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1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fals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H13619" s="1"/>
      <c r="K13619" s="1" t="s">
        <v>17672</v>
      </c>
    </row>
    <row r="13620" customFormat="false" ht="15" hidden="fals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H13620" s="1"/>
      <c r="K13620" s="1" t="s">
        <v>17672</v>
      </c>
    </row>
    <row r="13621" customFormat="false" ht="15" hidden="false" customHeight="true" outlineLevel="0" collapsed="false">
      <c r="A13621" s="1" t="n">
        <f aca="false">IF(IFERROR((MATCH(G13621,$G$1:$G$12712,0)),0),INDEX($A$1:$A$12712,MATCH(G13621,$G$1:$G$12712,0)),MAX($A$2:$A13620)+1)</f>
        <v>11220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H13621" s="1"/>
      <c r="K13621" s="1" t="s">
        <v>17672</v>
      </c>
    </row>
    <row r="13622" customFormat="false" ht="15" hidden="false" customHeight="true" outlineLevel="0" collapsed="false">
      <c r="A13622" s="1" t="n">
        <f aca="false">A13621</f>
        <v>11220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H13622" s="1"/>
      <c r="K13622" s="1" t="s">
        <v>17672</v>
      </c>
    </row>
    <row r="13623" customFormat="false" ht="15" hidden="false" customHeight="true" outlineLevel="0" collapsed="false">
      <c r="A13623" s="1" t="n">
        <f aca="false">A13621</f>
        <v>11220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H13623" s="1"/>
      <c r="K13623" s="1" t="s">
        <v>17672</v>
      </c>
    </row>
    <row r="13624" customFormat="false" ht="15" hidden="false" customHeight="true" outlineLevel="0" collapsed="false">
      <c r="A13624" s="1" t="n">
        <f aca="false">IF(IFERROR((MATCH(G13624,$G$1:$G$12712,0)),0),INDEX($A$1:$A$12712,MATCH(G13624,$G$1:$G$12712,0)),MAX($A$2:$A13623)+1)</f>
        <v>1629</v>
      </c>
      <c r="B13624" s="1" t="n">
        <f aca="false">IF(COUNTIF($G$1:$G$12712,G13624&gt;0),0,INDEX($A$1:$A$12712,MATCH(G13624,$G$1:$G$12712,0)))</f>
        <v>1629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1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false" customHeight="true" outlineLevel="0" collapsed="false">
      <c r="A13625" s="1" t="n">
        <f aca="false">IF(IFERROR((MATCH(G13625,$G$1:$G$12712,0)),0),INDEX($A$1:$A$12712,MATCH(G13625,$G$1:$G$12712,0)),MAX($A$2:$A13624)+1)</f>
        <v>1629</v>
      </c>
      <c r="B13625" s="1" t="n">
        <f aca="false">IF(COUNTIF($G$1:$G$12712,G13625&gt;0),0,INDEX($A$1:$A$12712,MATCH(G13625,$G$1:$G$12712,0)))</f>
        <v>1629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1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fals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1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fals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1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fals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1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fals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1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false" customHeight="true" outlineLevel="0" collapsed="false">
      <c r="A13630" s="1" t="n">
        <f aca="false">IF(IFERROR((MATCH(G13630,$G$1:$G$12712,0)),0),INDEX($A$1:$A$12712,MATCH(G13630,$G$1:$G$12712,0)),MAX($A$2:$A13629)+1)</f>
        <v>1882</v>
      </c>
      <c r="B13630" s="1" t="n">
        <f aca="false">IF(COUNTIF($G$1:$G$12712,G13630&gt;0),0,INDEX($A$1:$A$12712,MATCH(G13630,$G$1:$G$12712,0)))</f>
        <v>1882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1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fals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1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fals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1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fals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1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fals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1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fals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1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fals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1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fals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1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false" customHeight="true" outlineLevel="0" collapsed="false">
      <c r="A13638" s="1" t="n">
        <f aca="false">IF(IFERROR((MATCH(G13638,$G$1:$G$12712,0)),0),INDEX($A$1:$A$12712,MATCH(G13638,$G$1:$G$12712,0)),MAX($A$2:$A13637)+1)</f>
        <v>1178</v>
      </c>
      <c r="B13638" s="1" t="n">
        <f aca="false">IF(COUNTIF($G$1:$G$12712,G13638&gt;0),0,INDEX($A$1:$A$12712,MATCH(G13638,$G$1:$G$12712,0)))</f>
        <v>1178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1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false" customHeight="true" outlineLevel="0" collapsed="false">
      <c r="A13639" s="1" t="n">
        <f aca="false">IF(IFERROR((MATCH(G13639,$G$1:$G$12712,0)),0),INDEX($A$1:$A$12712,MATCH(G13639,$G$1:$G$12712,0)),MAX($A$2:$A13638)+1)</f>
        <v>1178</v>
      </c>
      <c r="B13639" s="1" t="n">
        <f aca="false">IF(COUNTIF($G$1:$G$12712,G13639&gt;0),0,INDEX($A$1:$A$12712,MATCH(G13639,$G$1:$G$12712,0)))</f>
        <v>1178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1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fals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1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fals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1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false" customHeight="true" outlineLevel="0" collapsed="false">
      <c r="A13642" s="1" t="n">
        <f aca="false">A10492</f>
        <v>8998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H13642" s="1"/>
      <c r="K13642" s="1" t="s">
        <v>17672</v>
      </c>
    </row>
    <row r="13643" customFormat="false" ht="15" hidden="fals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1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false" customHeight="true" outlineLevel="0" collapsed="false">
      <c r="A13644" s="1" t="n">
        <f aca="false">A1603</f>
        <v>1097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H13644" s="1"/>
      <c r="K13644" s="1" t="s">
        <v>17672</v>
      </c>
    </row>
    <row r="13645" customFormat="false" ht="15" hidden="fals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1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fals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H13646" s="1"/>
      <c r="K13646" s="1" t="s">
        <v>17672</v>
      </c>
    </row>
    <row r="13647" customFormat="false" ht="15" hidden="fals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1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fals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1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fals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1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fals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1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fals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1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false" customHeight="true" outlineLevel="0" collapsed="false">
      <c r="A13652" s="1" t="n">
        <f aca="false">IF(IFERROR((MATCH(G13652,$G$1:$G$12712,0)),0),INDEX($A$1:$A$12712,MATCH(G13652,$G$1:$G$12712,0)),MAX($A$2:$A13651)+1)</f>
        <v>11221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H13652" s="1"/>
      <c r="K13652" s="1" t="s">
        <v>17672</v>
      </c>
    </row>
    <row r="13653" customFormat="false" ht="15" hidden="false" customHeight="true" outlineLevel="0" collapsed="false">
      <c r="A13653" s="1" t="n">
        <f aca="false">IF(IFERROR((MATCH(G13653,$G$1:$G$12712,0)),0),INDEX($A$1:$A$12712,MATCH(G13653,$G$1:$G$12712,0)),MAX($A$2:$A13652)+1)</f>
        <v>11222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H13653" s="1"/>
      <c r="K13653" s="1" t="s">
        <v>17672</v>
      </c>
    </row>
    <row r="13654" customFormat="false" ht="15" hidden="false" customHeight="true" outlineLevel="0" collapsed="false">
      <c r="A13654" s="1" t="n">
        <f aca="false">IF(IFERROR((MATCH(G13654,$G$1:$G$12712,0)),0),INDEX($A$1:$A$12712,MATCH(G13654,$G$1:$G$12712,0)),MAX($A$2:$A13653)+1)</f>
        <v>2053</v>
      </c>
      <c r="B13654" s="1" t="n">
        <f aca="false">IF(COUNTIF($G$1:$G$12712,G13654&gt;0),0,INDEX($A$1:$A$12712,MATCH(G13654,$G$1:$G$12712,0)))</f>
        <v>2053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1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false" customHeight="true" outlineLevel="0" collapsed="false">
      <c r="A13655" s="1" t="n">
        <f aca="false">IF(IFERROR((MATCH(G13655,$G$1:$G$12712,0)),0),INDEX($A$1:$A$12712,MATCH(G13655,$G$1:$G$12712,0)),MAX($A$2:$A13654)+1)</f>
        <v>2053</v>
      </c>
      <c r="B13655" s="1" t="n">
        <f aca="false">IF(COUNTIF($G$1:$G$12712,G13655&gt;0),0,INDEX($A$1:$A$12712,MATCH(G13655,$G$1:$G$12712,0)))</f>
        <v>2053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1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false" customHeight="true" outlineLevel="0" collapsed="false">
      <c r="A13656" s="1" t="n">
        <f aca="false">IF(IFERROR((MATCH(G13656,$G$1:$G$12712,0)),0),INDEX($A$1:$A$12712,MATCH(G13656,$G$1:$G$12712,0)),MAX($A$2:$A13655)+1)</f>
        <v>2053</v>
      </c>
      <c r="B13656" s="1" t="n">
        <f aca="false">IF(COUNTIF($G$1:$G$12712,G13656&gt;0),0,INDEX($A$1:$A$12712,MATCH(G13656,$G$1:$G$12712,0)))</f>
        <v>2053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1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false" customHeight="true" outlineLevel="0" collapsed="false">
      <c r="A13657" s="1" t="n">
        <f aca="false">IF(IFERROR((MATCH(G13657,$G$1:$G$12712,0)),0),INDEX($A$1:$A$12712,MATCH(G13657,$G$1:$G$12712,0)),MAX($A$2:$A13656)+1)</f>
        <v>2053</v>
      </c>
      <c r="B13657" s="1" t="n">
        <f aca="false">IF(COUNTIF($G$1:$G$12712,G13657&gt;0),0,INDEX($A$1:$A$12712,MATCH(G13657,$G$1:$G$12712,0)))</f>
        <v>2053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1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false" customHeight="true" outlineLevel="0" collapsed="false">
      <c r="A13658" s="1" t="n">
        <f aca="false">IF(IFERROR((MATCH(G13658,$G$1:$G$12712,0)),0),INDEX($A$1:$A$12712,MATCH(G13658,$G$1:$G$12712,0)),MAX($A$2:$A13657)+1)</f>
        <v>7982</v>
      </c>
      <c r="B13658" s="1" t="n">
        <f aca="false">IF(COUNTIF($G$1:$G$12712,G13658&gt;0),0,INDEX($A$1:$A$12712,MATCH(G13658,$G$1:$G$12712,0)))</f>
        <v>7982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1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false" customHeight="true" outlineLevel="0" collapsed="false">
      <c r="A13659" s="1" t="n">
        <f aca="false">IF(IFERROR((MATCH(G13659,$G$1:$G$12712,0)),0),INDEX($A$1:$A$12712,MATCH(G13659,$G$1:$G$12712,0)),MAX($A$2:$A13658)+1)</f>
        <v>7982</v>
      </c>
      <c r="B13659" s="1" t="n">
        <f aca="false">IF(COUNTIF($G$1:$G$12712,G13659&gt;0),0,INDEX($A$1:$A$12712,MATCH(G13659,$G$1:$G$12712,0)))</f>
        <v>7982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1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false" customHeight="true" outlineLevel="0" collapsed="false">
      <c r="A13660" s="1" t="n">
        <f aca="false">IF(IFERROR((MATCH(G13660,$G$1:$G$12712,0)),0),INDEX($A$1:$A$12712,MATCH(G13660,$G$1:$G$12712,0)),MAX($A$2:$A13659)+1)</f>
        <v>1155</v>
      </c>
      <c r="B13660" s="1" t="n">
        <f aca="false">IF(COUNTIF($G$1:$G$12712,G13660&gt;0),0,INDEX($A$1:$A$12712,MATCH(G13660,$G$1:$G$12712,0)))</f>
        <v>1155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1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false" customHeight="true" outlineLevel="0" collapsed="false">
      <c r="A13661" s="1" t="n">
        <f aca="false">IF(IFERROR((MATCH(G13661,$G$1:$G$12712,0)),0),INDEX($A$1:$A$12712,MATCH(G13661,$G$1:$G$12712,0)),MAX($A$2:$A13660)+1)</f>
        <v>11223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H13661" s="1"/>
      <c r="K13661" s="1" t="s">
        <v>17672</v>
      </c>
    </row>
    <row r="13662" customFormat="false" ht="15" hidden="false" customHeight="true" outlineLevel="0" collapsed="false">
      <c r="A13662" s="1" t="n">
        <f aca="false">IF(IFERROR((MATCH(G13662,$G$1:$G$12712,0)),0),INDEX($A$1:$A$12712,MATCH(G13662,$G$1:$G$12712,0)),MAX($A$2:$A13661)+1)</f>
        <v>2051</v>
      </c>
      <c r="B13662" s="1" t="n">
        <f aca="false">IF(COUNTIF($G$1:$G$12712,G13662&gt;0),0,INDEX($A$1:$A$12712,MATCH(G13662,$G$1:$G$12712,0)))</f>
        <v>2051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1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false" customHeight="true" outlineLevel="0" collapsed="false">
      <c r="A13663" s="1" t="n">
        <f aca="false">IF(IFERROR((MATCH(G13663,$G$1:$G$12712,0)),0),INDEX($A$1:$A$12712,MATCH(G13663,$G$1:$G$12712,0)),MAX($A$2:$A13662)+1)</f>
        <v>2052</v>
      </c>
      <c r="B13663" s="1" t="n">
        <f aca="false">IF(COUNTIF($G$1:$G$12712,G13663&gt;0),0,INDEX($A$1:$A$12712,MATCH(G13663,$G$1:$G$12712,0)))</f>
        <v>2052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1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false" customHeight="true" outlineLevel="0" collapsed="false">
      <c r="A13664" s="1" t="n">
        <f aca="false">IF(IFERROR((MATCH(G13664,$G$1:$G$12712,0)),0),INDEX($A$1:$A$12712,MATCH(G13664,$G$1:$G$12712,0)),MAX($A$2:$A13663)+1)</f>
        <v>3169</v>
      </c>
      <c r="B13664" s="1" t="n">
        <f aca="false">IF(COUNTIF($G$1:$G$12712,G13664&gt;0),0,INDEX($A$1:$A$12712,MATCH(G13664,$G$1:$G$12712,0)))</f>
        <v>3169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1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false" customHeight="true" outlineLevel="0" collapsed="false">
      <c r="A13665" s="1" t="n">
        <f aca="false">IF(IFERROR((MATCH(G13665,$G$1:$G$12712,0)),0),INDEX($A$1:$A$12712,MATCH(G13665,$G$1:$G$12712,0)),MAX($A$2:$A13664)+1)</f>
        <v>11224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H13665" s="1"/>
      <c r="K13665" s="1" t="s">
        <v>17672</v>
      </c>
    </row>
    <row r="13666" customFormat="false" ht="15" hidden="false" customHeight="true" outlineLevel="0" collapsed="false">
      <c r="A13666" s="1" t="n">
        <f aca="false">IF(IFERROR((MATCH(G13666,$G$1:$G$12712,0)),0),INDEX($A$1:$A$12712,MATCH(G13666,$G$1:$G$12712,0)),MAX($A$2:$A13665)+1)</f>
        <v>11225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H13666" s="1"/>
      <c r="K13666" s="1" t="s">
        <v>17672</v>
      </c>
    </row>
    <row r="13667" customFormat="false" ht="15" hidden="false" customHeight="true" outlineLevel="0" collapsed="false">
      <c r="A13667" s="1" t="n">
        <f aca="false">IF(IFERROR((MATCH(G13667,$G$1:$G$12712,0)),0),INDEX($A$1:$A$12712,MATCH(G13667,$G$1:$G$12712,0)),MAX($A$2:$A13666)+1)</f>
        <v>8171</v>
      </c>
      <c r="B13667" s="1" t="n">
        <f aca="false">IF(COUNTIF($G$1:$G$12712,G13667&gt;0),0,INDEX($A$1:$A$12712,MATCH(G13667,$G$1:$G$12712,0)))</f>
        <v>8171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1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fals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1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fals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1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fals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1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false" customHeight="true" outlineLevel="0" collapsed="false">
      <c r="A13671" s="1" t="n">
        <f aca="false">IF(IFERROR((MATCH(G13671,$G$1:$G$12712,0)),0),INDEX($A$1:$A$12712,MATCH(G13671,$G$1:$G$12712,0)),MAX($A$2:$A13670)+1)</f>
        <v>1126</v>
      </c>
      <c r="B13671" s="1" t="n">
        <f aca="false">IF(COUNTIF($G$1:$G$12712,G13671&gt;0),0,INDEX($A$1:$A$12712,MATCH(G13671,$G$1:$G$12712,0)))</f>
        <v>1126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1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fals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1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fals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1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fals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1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fals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1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false" customHeight="true" outlineLevel="0" collapsed="false">
      <c r="A13676" s="1" t="n">
        <f aca="false">IF(IFERROR((MATCH(G13676,$G$1:$G$12712,0)),0),INDEX($A$1:$A$12712,MATCH(G13676,$G$1:$G$12712,0)),MAX($A$2:$A13675)+1)</f>
        <v>11226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H13676" s="1"/>
      <c r="K13676" s="1" t="s">
        <v>17672</v>
      </c>
    </row>
    <row r="13677" customFormat="false" ht="15" hidden="fals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1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fals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1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fals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0" t="n">
        <v>356</v>
      </c>
      <c r="E13679" s="1" t="s">
        <v>18653</v>
      </c>
      <c r="F13679" s="5" t="s">
        <v>18654</v>
      </c>
      <c r="G13679" s="1" t="n">
        <v>1240</v>
      </c>
      <c r="H13679" s="1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fals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0" t="n">
        <v>356</v>
      </c>
      <c r="E13680" s="1" t="s">
        <v>18653</v>
      </c>
      <c r="F13680" s="5" t="s">
        <v>18655</v>
      </c>
      <c r="G13680" s="1" t="n">
        <v>1240</v>
      </c>
      <c r="H13680" s="1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fals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0" t="n">
        <v>356</v>
      </c>
      <c r="E13681" s="1" t="s">
        <v>18653</v>
      </c>
      <c r="F13681" s="5" t="s">
        <v>18656</v>
      </c>
      <c r="G13681" s="1" t="n">
        <v>6068</v>
      </c>
      <c r="H13681" s="1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fals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0" t="n">
        <v>356</v>
      </c>
      <c r="E13682" s="1" t="s">
        <v>18653</v>
      </c>
      <c r="F13682" s="5" t="s">
        <v>18657</v>
      </c>
      <c r="G13682" s="1" t="n">
        <v>1241</v>
      </c>
      <c r="H13682" s="1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fals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0" t="n">
        <v>356</v>
      </c>
      <c r="E13683" s="1" t="s">
        <v>18653</v>
      </c>
      <c r="F13683" s="5" t="s">
        <v>18658</v>
      </c>
      <c r="G13683" s="1" t="n">
        <v>1241</v>
      </c>
      <c r="H13683" s="1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fals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0" t="n">
        <v>356</v>
      </c>
      <c r="E13684" s="1" t="s">
        <v>18653</v>
      </c>
      <c r="F13684" s="5" t="s">
        <v>18659</v>
      </c>
      <c r="G13684" s="1" t="n">
        <v>1241</v>
      </c>
      <c r="H13684" s="1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fals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0" t="n">
        <v>356</v>
      </c>
      <c r="E13685" s="1" t="s">
        <v>18653</v>
      </c>
      <c r="F13685" s="5" t="s">
        <v>18660</v>
      </c>
      <c r="G13685" s="1" t="n">
        <v>1241</v>
      </c>
      <c r="H13685" s="1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fals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0" t="n">
        <v>356</v>
      </c>
      <c r="E13686" s="1" t="s">
        <v>18653</v>
      </c>
      <c r="F13686" s="5" t="s">
        <v>18661</v>
      </c>
      <c r="G13686" s="1" t="n">
        <v>1241</v>
      </c>
      <c r="H13686" s="1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fals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0" t="n">
        <v>356</v>
      </c>
      <c r="E13687" s="1" t="s">
        <v>18653</v>
      </c>
      <c r="F13687" s="5" t="s">
        <v>18662</v>
      </c>
      <c r="G13687" s="1" t="n">
        <v>1241</v>
      </c>
      <c r="H13687" s="1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fals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0" t="n">
        <v>356</v>
      </c>
      <c r="E13688" s="1" t="s">
        <v>18653</v>
      </c>
      <c r="F13688" s="5" t="s">
        <v>18663</v>
      </c>
      <c r="G13688" s="1" t="n">
        <v>1241</v>
      </c>
      <c r="H13688" s="1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fals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0" t="n">
        <v>356</v>
      </c>
      <c r="E13689" s="1" t="s">
        <v>18653</v>
      </c>
      <c r="F13689" s="5" t="s">
        <v>18664</v>
      </c>
      <c r="G13689" s="1" t="n">
        <v>1241</v>
      </c>
      <c r="H13689" s="1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fals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0" t="n">
        <v>356</v>
      </c>
      <c r="E13690" s="1" t="s">
        <v>18653</v>
      </c>
      <c r="F13690" s="5" t="s">
        <v>18665</v>
      </c>
      <c r="G13690" s="1" t="n">
        <v>1241</v>
      </c>
      <c r="H13690" s="1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fals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0" t="n">
        <v>356</v>
      </c>
      <c r="E13691" s="1" t="s">
        <v>18653</v>
      </c>
      <c r="F13691" s="5" t="s">
        <v>18666</v>
      </c>
      <c r="G13691" s="1" t="n">
        <v>1241</v>
      </c>
      <c r="H13691" s="1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false" customHeight="true" outlineLevel="0" collapsed="false">
      <c r="A13692" s="1" t="n">
        <f aca="false">IF(IFERROR((MATCH(G13692,$G$1:$G$12712,0)),0),INDEX($A$1:$A$12712,MATCH(G13692,$G$1:$G$12712,0)),MAX($A$2:$A13691)+1)</f>
        <v>8049</v>
      </c>
      <c r="B13692" s="1" t="n">
        <f aca="false">IF(COUNTIF($G$1:$G$12712,G13692&gt;0),0,INDEX($A$1:$A$12712,MATCH(G13692,$G$1:$G$12712,0)))</f>
        <v>8049</v>
      </c>
      <c r="C13692" s="1" t="str">
        <f aca="false">IF(H13692="",F13692,H13692)</f>
        <v>Westar Wind</v>
      </c>
      <c r="D13692" s="0" t="n">
        <v>356</v>
      </c>
      <c r="E13692" s="1" t="s">
        <v>18653</v>
      </c>
      <c r="F13692" s="5" t="s">
        <v>18667</v>
      </c>
      <c r="G13692" s="1" t="n">
        <v>56219</v>
      </c>
      <c r="H13692" s="1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false" customHeight="true" outlineLevel="0" collapsed="false">
      <c r="A13693" s="1" t="n">
        <f aca="false">IF(IFERROR((MATCH(G13693,$G$1:$G$12712,0)),0),INDEX($A$1:$A$12712,MATCH(G13693,$G$1:$G$12712,0)),MAX($A$2:$A13692)+1)</f>
        <v>3486</v>
      </c>
      <c r="B13693" s="1" t="n">
        <f aca="false">IF(COUNTIF($G$1:$G$12712,G13693&gt;0),0,INDEX($A$1:$A$12712,MATCH(G13693,$G$1:$G$12712,0)))</f>
        <v>3486</v>
      </c>
      <c r="C13693" s="1" t="str">
        <f aca="false">IF(H13693="",F13693,H13693)</f>
        <v>Wichita Plant</v>
      </c>
      <c r="D13693" s="0" t="n">
        <v>356</v>
      </c>
      <c r="E13693" s="1" t="s">
        <v>18653</v>
      </c>
      <c r="F13693" s="5" t="s">
        <v>18668</v>
      </c>
      <c r="G13693" s="1" t="n">
        <v>50169</v>
      </c>
      <c r="H13693" s="1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fals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0" t="n">
        <v>356</v>
      </c>
      <c r="E13694" s="1" t="s">
        <v>18653</v>
      </c>
      <c r="F13694" s="5" t="s">
        <v>18669</v>
      </c>
      <c r="G13694" s="1" t="n">
        <v>210</v>
      </c>
      <c r="H13694" s="1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fals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0" t="n">
        <v>356</v>
      </c>
      <c r="E13695" s="1" t="s">
        <v>18653</v>
      </c>
      <c r="F13695" s="5" t="s">
        <v>18670</v>
      </c>
      <c r="G13695" s="1" t="n">
        <v>210</v>
      </c>
      <c r="H13695" s="1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false" customHeight="true" outlineLevel="0" collapsed="false">
      <c r="A13696" s="1" t="n">
        <f aca="false">A13710</f>
        <v>8564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H13696" s="1"/>
      <c r="K13696" s="1" t="s">
        <v>17672</v>
      </c>
    </row>
    <row r="13697" customFormat="false" ht="15" hidden="false" customHeight="true" outlineLevel="0" collapsed="false">
      <c r="A13697" s="1" t="n">
        <f aca="false">IF(IFERROR((MATCH(G13697,$G$1:$G$12712,0)),0),INDEX($A$1:$A$12712,MATCH(G13697,$G$1:$G$12712,0)),MAX($A$2:$A13696)+1)</f>
        <v>11227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H13697" s="1"/>
      <c r="K13697" s="1" t="s">
        <v>17672</v>
      </c>
    </row>
    <row r="13698" customFormat="false" ht="15" hidden="false" customHeight="true" outlineLevel="0" collapsed="false">
      <c r="A13698" s="1" t="n">
        <f aca="false">IF(IFERROR((MATCH(G13698,$G$1:$G$12712,0)),0),INDEX($A$1:$A$12712,MATCH(G13698,$G$1:$G$12712,0)),MAX($A$2:$A13697)+1)</f>
        <v>11228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H13698" s="1"/>
      <c r="K13698" s="1" t="s">
        <v>17672</v>
      </c>
    </row>
    <row r="13699" customFormat="false" ht="15" hidden="fals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1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fals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1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fals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1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fals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1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fals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1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false" customHeight="true" outlineLevel="0" collapsed="false">
      <c r="A13704" s="1" t="n">
        <f aca="false">IF(IFERROR((MATCH(G13704,$G$1:$G$12712,0)),0),INDEX($A$1:$A$12712,MATCH(G13704,$G$1:$G$12712,0)),MAX($A$2:$A13703)+1)</f>
        <v>11229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H13704" s="1"/>
      <c r="K13704" s="1" t="s">
        <v>17672</v>
      </c>
    </row>
    <row r="13705" customFormat="false" ht="15" hidden="false" customHeight="true" outlineLevel="0" collapsed="false">
      <c r="A13705" s="1" t="n">
        <f aca="false">IF(IFERROR((MATCH(G13705,$G$1:$G$12712,0)),0),INDEX($A$1:$A$12712,MATCH(G13705,$G$1:$G$12712,0)),MAX($A$2:$A13704)+1)</f>
        <v>11230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H13705" s="1"/>
      <c r="K13705" s="1" t="s">
        <v>17672</v>
      </c>
    </row>
    <row r="13706" customFormat="false" ht="15" hidden="false" customHeight="true" outlineLevel="0" collapsed="false">
      <c r="A13706" s="1" t="n">
        <f aca="false">A13705</f>
        <v>11230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H13706" s="1"/>
      <c r="K13706" s="1" t="s">
        <v>17672</v>
      </c>
    </row>
    <row r="13707" customFormat="false" ht="15" hidden="false" customHeight="true" outlineLevel="0" collapsed="false">
      <c r="A13707" s="1" t="n">
        <f aca="false">A13705</f>
        <v>11230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H13707" s="1"/>
      <c r="K13707" s="1" t="s">
        <v>17672</v>
      </c>
    </row>
    <row r="13708" customFormat="false" ht="15" hidden="false" customHeight="true" outlineLevel="0" collapsed="false">
      <c r="A13708" s="1" t="n">
        <f aca="false">A13705</f>
        <v>11230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H13708" s="1"/>
      <c r="K13708" s="1" t="s">
        <v>17672</v>
      </c>
    </row>
    <row r="13709" customFormat="false" ht="15" hidden="false" customHeight="true" outlineLevel="0" collapsed="false">
      <c r="A13709" s="1" t="n">
        <f aca="false">A9730</f>
        <v>8564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H13709" s="1"/>
      <c r="K13709" s="1" t="s">
        <v>17672</v>
      </c>
    </row>
    <row r="13710" customFormat="false" ht="15" hidden="false" customHeight="true" outlineLevel="0" collapsed="false">
      <c r="A13710" s="1" t="n">
        <f aca="false">A9730</f>
        <v>8564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H13710" s="1"/>
      <c r="K13710" s="1" t="s">
        <v>17672</v>
      </c>
    </row>
    <row r="13711" customFormat="false" ht="15" hidden="false" customHeight="true" outlineLevel="0" collapsed="false">
      <c r="A13711" s="1" t="n">
        <f aca="false">A9730</f>
        <v>8564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H13711" s="1"/>
      <c r="K13711" s="1" t="s">
        <v>17672</v>
      </c>
    </row>
    <row r="13712" customFormat="false" ht="15" hidden="false" customHeight="true" outlineLevel="0" collapsed="false">
      <c r="A13712" s="1" t="n">
        <f aca="false">IF(IFERROR((MATCH(G13712,$G$1:$G$12712,0)),0),INDEX($A$1:$A$12712,MATCH(G13712,$G$1:$G$12712,0)),MAX($A$2:$A13711)+1)</f>
        <v>1163</v>
      </c>
      <c r="B13712" s="1" t="n">
        <f aca="false">IF(COUNTIF($G$1:$G$12712,G13712&gt;0),0,INDEX($A$1:$A$12712,MATCH(G13712,$G$1:$G$12712,0)))</f>
        <v>1163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1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false" customHeight="true" outlineLevel="0" collapsed="false">
      <c r="A13713" s="1" t="n">
        <f aca="false">IF(IFERROR((MATCH(G13713,$G$1:$G$12712,0)),0),INDEX($A$1:$A$12712,MATCH(G13713,$G$1:$G$12712,0)),MAX($A$2:$A13712)+1)</f>
        <v>11231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H13713" s="1"/>
      <c r="K13713" s="1" t="s">
        <v>17672</v>
      </c>
    </row>
    <row r="13714" customFormat="false" ht="15" hidden="false" customHeight="true" outlineLevel="0" collapsed="false">
      <c r="A13714" s="1" t="n">
        <f aca="false">IF(IFERROR((MATCH(G13714,$G$1:$G$12712,0)),0),INDEX($A$1:$A$12712,MATCH(G13714,$G$1:$G$12712,0)),MAX($A$2:$A13713)+1)</f>
        <v>11232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H13714" s="1"/>
      <c r="K13714" s="1" t="s">
        <v>17672</v>
      </c>
    </row>
    <row r="13715" customFormat="false" ht="15" hidden="false" customHeight="true" outlineLevel="0" collapsed="false">
      <c r="A13715" s="1" t="n">
        <f aca="false">IF(IFERROR((MATCH(G13715,$G$1:$G$12712,0)),0),INDEX($A$1:$A$12712,MATCH(G13715,$G$1:$G$12712,0)),MAX($A$2:$A13714)+1)</f>
        <v>11233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H13715" s="1"/>
      <c r="K13715" s="1" t="s">
        <v>17672</v>
      </c>
    </row>
    <row r="13716" customFormat="false" ht="15" hidden="false" customHeight="true" outlineLevel="0" collapsed="false">
      <c r="A13716" s="1" t="n">
        <f aca="false">IF(IFERROR((MATCH(G13716,$G$1:$G$12712,0)),0),INDEX($A$1:$A$12712,MATCH(G13716,$G$1:$G$12712,0)),MAX($A$2:$A13715)+1)</f>
        <v>11234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H13716" s="1"/>
      <c r="K13716" s="1" t="s">
        <v>17672</v>
      </c>
    </row>
    <row r="13717" customFormat="false" ht="15" hidden="fals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1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fals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1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fals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1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fals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1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false" customHeight="true" outlineLevel="0" collapsed="false">
      <c r="A13721" s="1" t="n">
        <f aca="false">IF(IFERROR((MATCH(G13721,$G$1:$G$12712,0)),0),INDEX($A$1:$A$12712,MATCH(G13721,$G$1:$G$12712,0)),MAX($A$2:$A13720)+1)</f>
        <v>11235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H13721" s="1"/>
      <c r="K13721" s="1" t="s">
        <v>17672</v>
      </c>
    </row>
    <row r="13722" customFormat="false" ht="15" hidden="false" customHeight="true" outlineLevel="0" collapsed="false">
      <c r="A13722" s="1" t="n">
        <f aca="false">IF(IFERROR((MATCH(G13722,$G$1:$G$12712,0)),0),INDEX($A$1:$A$12712,MATCH(G13722,$G$1:$G$12712,0)),MAX($A$2:$A13721)+1)</f>
        <v>11236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H13722" s="1"/>
      <c r="K13722" s="1" t="s">
        <v>17672</v>
      </c>
    </row>
    <row r="13723" customFormat="false" ht="15" hidden="false" customHeight="true" outlineLevel="0" collapsed="false">
      <c r="A13723" s="1" t="n">
        <f aca="false">IF(IFERROR((MATCH(G13723,$G$1:$G$12712,0)),0),INDEX($A$1:$A$12712,MATCH(G13723,$G$1:$G$12712,0)),MAX($A$2:$A13722)+1)</f>
        <v>2105</v>
      </c>
      <c r="B13723" s="1" t="n">
        <f aca="false">IF(COUNTIF($G$1:$G$12712,G13723&gt;0),0,INDEX($A$1:$A$12712,MATCH(G13723,$G$1:$G$12712,0)))</f>
        <v>2105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1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false" customHeight="true" outlineLevel="0" collapsed="false">
      <c r="A13724" s="1" t="n">
        <f aca="false">IF(IFERROR((MATCH(G13724,$G$1:$G$12712,0)),0),INDEX($A$1:$A$12712,MATCH(G13724,$G$1:$G$12712,0)),MAX($A$2:$A13723)+1)</f>
        <v>2105</v>
      </c>
      <c r="B13724" s="1" t="n">
        <f aca="false">IF(COUNTIF($G$1:$G$12712,G13724&gt;0),0,INDEX($A$1:$A$12712,MATCH(G13724,$G$1:$G$12712,0)))</f>
        <v>2105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1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false" customHeight="true" outlineLevel="0" collapsed="false">
      <c r="A13725" s="1" t="n">
        <f aca="false">IF(IFERROR((MATCH(G13725,$G$1:$G$12712,0)),0),INDEX($A$1:$A$12712,MATCH(G13725,$G$1:$G$12712,0)),MAX($A$2:$A13724)+1)</f>
        <v>11237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H13725" s="1"/>
      <c r="K13725" s="1" t="s">
        <v>17672</v>
      </c>
    </row>
    <row r="13726" customFormat="false" ht="15" hidden="fals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1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fals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1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fals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1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fals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1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false" customHeight="true" outlineLevel="0" collapsed="false">
      <c r="A13730" s="1" t="n">
        <f aca="false">IF(IFERROR((MATCH(G13730,$G$1:$G$12712,0)),0),INDEX($A$1:$A$12712,MATCH(G13730,$G$1:$G$12712,0)),MAX($A$2:$A13729)+1)</f>
        <v>2707</v>
      </c>
      <c r="B13730" s="1" t="n">
        <f aca="false">IF(COUNTIF($G$1:$G$12712,G13730&gt;0),0,INDEX($A$1:$A$12712,MATCH(G13730,$G$1:$G$12712,0)))</f>
        <v>2707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1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fals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1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fals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1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fals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1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false" customHeight="true" outlineLevel="0" collapsed="false">
      <c r="A13734" s="1" t="n">
        <f aca="false">IF(IFERROR((MATCH(G13734,$G$1:$G$12712,0)),0),INDEX($A$1:$A$12712,MATCH(G13734,$G$1:$G$12712,0)),MAX($A$2:$A13733)+1)</f>
        <v>11238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H13734" s="1"/>
      <c r="K13734" s="1" t="s">
        <v>17672</v>
      </c>
    </row>
    <row r="13735" customFormat="false" ht="15" hidden="false" customHeight="true" outlineLevel="0" collapsed="false">
      <c r="A13735" s="1" t="n">
        <f aca="false">IF(IFERROR((MATCH(G13735,$G$1:$G$12712,0)),0),INDEX($A$1:$A$12712,MATCH(G13735,$G$1:$G$12712,0)),MAX($A$2:$A13734)+1)</f>
        <v>11239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H13735" s="1"/>
      <c r="K13735" s="1" t="s">
        <v>17672</v>
      </c>
    </row>
    <row r="13736" customFormat="false" ht="15" hidden="false" customHeight="true" outlineLevel="0" collapsed="false">
      <c r="A13736" s="1" t="n">
        <f aca="false">IF(IFERROR((MATCH(G13736,$G$1:$G$12712,0)),0),INDEX($A$1:$A$12712,MATCH(G13736,$G$1:$G$12712,0)),MAX($A$2:$A13735)+1)</f>
        <v>11240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H13736" s="1"/>
      <c r="K13736" s="1" t="s">
        <v>17672</v>
      </c>
    </row>
    <row r="13737" customFormat="false" ht="15" hidden="false" customHeight="true" outlineLevel="0" collapsed="false">
      <c r="A13737" s="1" t="n">
        <f aca="false">IF(IFERROR((MATCH(G13737,$G$1:$G$12712,0)),0),INDEX($A$1:$A$12712,MATCH(G13737,$G$1:$G$12712,0)),MAX($A$2:$A13736)+1)</f>
        <v>11241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H13737" s="1"/>
      <c r="K13737" s="1" t="s">
        <v>17672</v>
      </c>
    </row>
    <row r="13738" customFormat="false" ht="15" hidden="false" customHeight="true" outlineLevel="0" collapsed="false">
      <c r="A13738" s="1" t="n">
        <f aca="false">IF(IFERROR((MATCH(G13738,$G$1:$G$12712,0)),0),INDEX($A$1:$A$12712,MATCH(G13738,$G$1:$G$12712,0)),MAX($A$2:$A13737)+1)</f>
        <v>11242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H13738" s="1"/>
      <c r="K13738" s="1" t="s">
        <v>17672</v>
      </c>
    </row>
    <row r="13739" customFormat="false" ht="15" hidden="fals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1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false" customHeight="true" outlineLevel="0" collapsed="false">
      <c r="A13740" s="1" t="n">
        <f aca="false">IF(IFERROR((MATCH(G13740,$G$1:$G$12712,0)),0),INDEX($A$1:$A$12712,MATCH(G13740,$G$1:$G$12712,0)),MAX($A$2:$A13739)+1)</f>
        <v>7600</v>
      </c>
      <c r="B13740" s="1" t="n">
        <f aca="false">IF(COUNTIF($G$1:$G$12712,G13740&gt;0),0,INDEX($A$1:$A$12712,MATCH(G13740,$G$1:$G$12712,0)))</f>
        <v>7600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1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false" customHeight="true" outlineLevel="0" collapsed="false">
      <c r="A13741" s="1" t="n">
        <f aca="false">IF(IFERROR((MATCH(G13741,$G$1:$G$12712,0)),0),INDEX($A$1:$A$12712,MATCH(G13741,$G$1:$G$12712,0)),MAX($A$2:$A13740)+1)</f>
        <v>7600</v>
      </c>
      <c r="B13741" s="1" t="n">
        <f aca="false">IF(COUNTIF($G$1:$G$12712,G13741&gt;0),0,INDEX($A$1:$A$12712,MATCH(G13741,$G$1:$G$12712,0)))</f>
        <v>7600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1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false" customHeight="true" outlineLevel="0" collapsed="false">
      <c r="A13742" s="1" t="n">
        <f aca="false">IF(IFERROR((MATCH(G13742,$G$1:$G$12712,0)),0),INDEX($A$1:$A$12712,MATCH(G13742,$G$1:$G$12712,0)),MAX($A$2:$A13741)+1)</f>
        <v>11243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H13742" s="1"/>
      <c r="K13742" s="1" t="s">
        <v>17672</v>
      </c>
    </row>
    <row r="13743" customFormat="false" ht="15" hidden="fals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1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fals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1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fals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1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false" customHeight="true" outlineLevel="0" collapsed="false">
      <c r="A13746" s="1" t="n">
        <f aca="false">IF(IFERROR((MATCH(G13746,$G$1:$G$12712,0)),0),INDEX($A$1:$A$12712,MATCH(G13746,$G$1:$G$12712,0)),MAX($A$2:$A13745)+1)</f>
        <v>1154</v>
      </c>
      <c r="B13746" s="1" t="n">
        <f aca="false">IF(COUNTIF($G$1:$G$12712,G13746&gt;0),0,INDEX($A$1:$A$12712,MATCH(G13746,$G$1:$G$12712,0)))</f>
        <v>1154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1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false" customHeight="true" outlineLevel="0" collapsed="false">
      <c r="A13747" s="1" t="n">
        <f aca="false">IF(IFERROR((MATCH(G13747,$G$1:$G$12712,0)),0),INDEX($A$1:$A$12712,MATCH(G13747,$G$1:$G$12712,0)),MAX($A$2:$A13746)+1)</f>
        <v>11244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H13747" s="1"/>
      <c r="K13747" s="1" t="s">
        <v>17672</v>
      </c>
    </row>
    <row r="13748" customFormat="false" ht="15" hidden="fals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1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false" customHeight="true" outlineLevel="0" collapsed="false">
      <c r="A13749" s="1" t="n">
        <f aca="false">IF(IFERROR((MATCH(G13749,$G$1:$G$12712,0)),0),INDEX($A$1:$A$12712,MATCH(G13749,$G$1:$G$12712,0)),MAX($A$2:$A13748)+1)</f>
        <v>11245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H13749" s="1"/>
      <c r="K13749" s="1" t="s">
        <v>17672</v>
      </c>
    </row>
    <row r="13750" customFormat="false" ht="15" hidden="false" customHeight="true" outlineLevel="0" collapsed="false">
      <c r="A13750" s="1" t="n">
        <f aca="false">A13749</f>
        <v>11245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H13750" s="1"/>
      <c r="K13750" s="1" t="s">
        <v>17672</v>
      </c>
    </row>
    <row r="13751" customFormat="false" ht="15" hidden="false" customHeight="true" outlineLevel="0" collapsed="false">
      <c r="A13751" s="1" t="n">
        <f aca="false">IF(IFERROR((MATCH(G13751,$G$1:$G$12712,0)),0),INDEX($A$1:$A$12712,MATCH(G13751,$G$1:$G$12712,0)),MAX($A$2:$A13750)+1)</f>
        <v>1798</v>
      </c>
      <c r="B13751" s="1" t="n">
        <f aca="false">IF(COUNTIF($G$1:$G$12712,G13751&gt;0),0,INDEX($A$1:$A$12712,MATCH(G13751,$G$1:$G$12712,0)))</f>
        <v>1798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1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false" customHeight="true" outlineLevel="0" collapsed="false">
      <c r="A13752" s="1" t="n">
        <f aca="false">IF(IFERROR((MATCH(G13752,$G$1:$G$12712,0)),0),INDEX($A$1:$A$12712,MATCH(G13752,$G$1:$G$12712,0)),MAX($A$2:$A13751)+1)</f>
        <v>1798</v>
      </c>
      <c r="B13752" s="1" t="n">
        <f aca="false">IF(COUNTIF($G$1:$G$12712,G13752&gt;0),0,INDEX($A$1:$A$12712,MATCH(G13752,$G$1:$G$12712,0)))</f>
        <v>1798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1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false" customHeight="true" outlineLevel="0" collapsed="false">
      <c r="A13753" s="1" t="n">
        <f aca="false">IF(IFERROR((MATCH(G13753,$G$1:$G$12712,0)),0),INDEX($A$1:$A$12712,MATCH(G13753,$G$1:$G$12712,0)),MAX($A$2:$A13752)+1)</f>
        <v>1798</v>
      </c>
      <c r="B13753" s="1" t="n">
        <f aca="false">IF(COUNTIF($G$1:$G$12712,G13753&gt;0),0,INDEX($A$1:$A$12712,MATCH(G13753,$G$1:$G$12712,0)))</f>
        <v>1798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1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false" customHeight="true" outlineLevel="0" collapsed="false">
      <c r="A13754" s="1" t="n">
        <f aca="false">IF(IFERROR((MATCH(G13754,$G$1:$G$12712,0)),0),INDEX($A$1:$A$12712,MATCH(G13754,$G$1:$G$12712,0)),MAX($A$2:$A13753)+1)</f>
        <v>7587</v>
      </c>
      <c r="B13754" s="1" t="n">
        <f aca="false">IF(COUNTIF($G$1:$G$12712,G13754&gt;0),0,INDEX($A$1:$A$12712,MATCH(G13754,$G$1:$G$12712,0)))</f>
        <v>7587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1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false" customHeight="true" outlineLevel="0" collapsed="false">
      <c r="A13755" s="1" t="n">
        <f aca="false">IF(IFERROR((MATCH(G13755,$G$1:$G$12712,0)),0),INDEX($A$1:$A$12712,MATCH(G13755,$G$1:$G$12712,0)),MAX($A$2:$A13754)+1)</f>
        <v>11246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H13755" s="1"/>
      <c r="K13755" s="1" t="s">
        <v>17672</v>
      </c>
    </row>
    <row r="13756" customFormat="false" ht="15" hidden="false" customHeight="true" outlineLevel="0" collapsed="false">
      <c r="A13756" s="1" t="n">
        <f aca="false">IF(IFERROR((MATCH(G13756,$G$1:$G$12712,0)),0),INDEX($A$1:$A$12712,MATCH(G13756,$G$1:$G$12712,0)),MAX($A$2:$A13755)+1)</f>
        <v>11247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H13756" s="1"/>
      <c r="K13756" s="1" t="s">
        <v>17672</v>
      </c>
    </row>
    <row r="13757" customFormat="false" ht="15" hidden="false" customHeight="true" outlineLevel="0" collapsed="false">
      <c r="A13757" s="1" t="n">
        <f aca="false">IF(IFERROR((MATCH(G13757,$G$1:$G$12712,0)),0),INDEX($A$1:$A$12712,MATCH(G13757,$G$1:$G$12712,0)),MAX($A$2:$A13756)+1)</f>
        <v>11248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H13757" s="1"/>
      <c r="K13757" s="1" t="s">
        <v>17672</v>
      </c>
    </row>
    <row r="13758" customFormat="false" ht="15" hidden="false" customHeight="true" outlineLevel="0" collapsed="false">
      <c r="A13758" s="1" t="n">
        <f aca="false">A13757</f>
        <v>11248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H13758" s="1"/>
      <c r="K13758" s="1" t="s">
        <v>17672</v>
      </c>
    </row>
    <row r="13759" customFormat="false" ht="15" hidden="false" customHeight="true" outlineLevel="0" collapsed="false">
      <c r="A13759" s="1" t="n">
        <f aca="false">IF(IFERROR((MATCH(G13759,$G$1:$G$12712,0)),0),INDEX($A$1:$A$12712,MATCH(G13759,$G$1:$G$12712,0)),MAX($A$2:$A13758)+1)</f>
        <v>1799</v>
      </c>
      <c r="B13759" s="1" t="n">
        <f aca="false">IF(COUNTIF($G$1:$G$12712,G13759&gt;0),0,INDEX($A$1:$A$12712,MATCH(G13759,$G$1:$G$12712,0)))</f>
        <v>1799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1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fals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1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fals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1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fals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1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false" customHeight="true" outlineLevel="0" collapsed="false">
      <c r="A13763" s="1" t="n">
        <f aca="false">IF(IFERROR((MATCH(G13763,$G$1:$G$12712,0)),0),INDEX($A$1:$A$12712,MATCH(G13763,$G$1:$G$12712,0)),MAX($A$2:$A13762)+1)</f>
        <v>11249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H13763" s="1"/>
      <c r="K13763" s="1" t="s">
        <v>17672</v>
      </c>
    </row>
    <row r="13764" customFormat="false" ht="15" hidden="false" customHeight="true" outlineLevel="0" collapsed="false">
      <c r="A13764" s="1" t="n">
        <f aca="false">IF(IFERROR((MATCH(G13764,$G$1:$G$12712,0)),0),INDEX($A$1:$A$12712,MATCH(G13764,$G$1:$G$12712,0)),MAX($A$2:$A13763)+1)</f>
        <v>11250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H13764" s="1"/>
      <c r="K13764" s="1" t="s">
        <v>17672</v>
      </c>
    </row>
    <row r="13765" customFormat="false" ht="15" hidden="false" customHeight="true" outlineLevel="0" collapsed="false">
      <c r="A13765" s="1" t="n">
        <f aca="false">IF(IFERROR((MATCH(G13765,$G$1:$G$12712,0)),0),INDEX($A$1:$A$12712,MATCH(G13765,$G$1:$G$12712,0)),MAX($A$2:$A13764)+1)</f>
        <v>11251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H13765" s="1"/>
      <c r="K13765" s="1" t="s">
        <v>17672</v>
      </c>
    </row>
    <row r="13766" customFormat="false" ht="15" hidden="false" customHeight="true" outlineLevel="0" collapsed="false">
      <c r="A13766" s="1" t="n">
        <f aca="false">IF(IFERROR((MATCH(G13766,$G$1:$G$12712,0)),0),INDEX($A$1:$A$12712,MATCH(G13766,$G$1:$G$12712,0)),MAX($A$2:$A13765)+1)</f>
        <v>11252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H13766" s="1"/>
      <c r="K13766" s="1" t="s">
        <v>17672</v>
      </c>
    </row>
    <row r="13767" customFormat="false" ht="15" hidden="false" customHeight="true" outlineLevel="0" collapsed="false">
      <c r="A13767" s="1" t="n">
        <f aca="false">A9774</f>
        <v>8586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H13767" s="1"/>
      <c r="K13767" s="1" t="s">
        <v>17672</v>
      </c>
    </row>
    <row r="13768" customFormat="false" ht="15" hidden="false" customHeight="true" outlineLevel="0" collapsed="false">
      <c r="A13768" s="1" t="n">
        <f aca="false">A2103</f>
        <v>1245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H13768" s="1"/>
      <c r="K13768" s="1" t="s">
        <v>17672</v>
      </c>
    </row>
    <row r="13769" customFormat="false" ht="15" hidden="fals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1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fals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1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fals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1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fals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1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false" customHeight="true" outlineLevel="0" collapsed="false">
      <c r="A13773" s="1" t="n">
        <f aca="false">IF(IFERROR((MATCH(G13773,$G$1:$G$12712,0)),0),INDEX($A$1:$A$12712,MATCH(G13773,$G$1:$G$12712,0)),MAX($A$2:$A13772)+1)</f>
        <v>1269</v>
      </c>
      <c r="B13773" s="1" t="n">
        <f aca="false">IF(COUNTIF($G$1:$G$12712,G13773&gt;0),0,INDEX($A$1:$A$12712,MATCH(G13773,$G$1:$G$12712,0)))</f>
        <v>1269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1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false" customHeight="true" outlineLevel="0" collapsed="false">
      <c r="A13774" s="1" t="n">
        <f aca="false">IF(IFERROR((MATCH(G13774,$G$1:$G$12712,0)),0),INDEX($A$1:$A$12712,MATCH(G13774,$G$1:$G$12712,0)),MAX($A$2:$A13773)+1)</f>
        <v>11253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H13774" s="1"/>
      <c r="K13774" s="1" t="s">
        <v>17672</v>
      </c>
    </row>
    <row r="13775" customFormat="false" ht="15" hidden="false" customHeight="true" outlineLevel="0" collapsed="false">
      <c r="A13775" s="1" t="n">
        <f aca="false">IF(IFERROR((MATCH(G13775,$G$1:$G$12712,0)),0),INDEX($A$1:$A$12712,MATCH(G13775,$G$1:$G$12712,0)),MAX($A$2:$A13774)+1)</f>
        <v>1094</v>
      </c>
      <c r="B13775" s="1" t="n">
        <f aca="false">IF(COUNTIF($G$1:$G$12712,G13775&gt;0),0,INDEX($A$1:$A$12712,MATCH(G13775,$G$1:$G$12712,0)))</f>
        <v>1094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1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false" customHeight="true" outlineLevel="0" collapsed="false">
      <c r="A13776" s="1" t="n">
        <f aca="false">IF(IFERROR((MATCH(G13776,$G$1:$G$12712,0)),0),INDEX($A$1:$A$12712,MATCH(G13776,$G$1:$G$12712,0)),MAX($A$2:$A13775)+1)</f>
        <v>1094</v>
      </c>
      <c r="B13776" s="1" t="n">
        <f aca="false">IF(COUNTIF($G$1:$G$12712,G13776&gt;0),0,INDEX($A$1:$A$12712,MATCH(G13776,$G$1:$G$12712,0)))</f>
        <v>1094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1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false" customHeight="true" outlineLevel="0" collapsed="false">
      <c r="A13777" s="1" t="n">
        <f aca="false">IF(IFERROR((MATCH(G13777,$G$1:$G$12712,0)),0),INDEX($A$1:$A$12712,MATCH(G13777,$G$1:$G$12712,0)),MAX($A$2:$A13776)+1)</f>
        <v>1094</v>
      </c>
      <c r="B13777" s="1" t="n">
        <f aca="false">IF(COUNTIF($G$1:$G$12712,G13777&gt;0),0,INDEX($A$1:$A$12712,MATCH(G13777,$G$1:$G$12712,0)))</f>
        <v>1094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1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false" customHeight="true" outlineLevel="0" collapsed="false">
      <c r="A13778" s="1" t="n">
        <f aca="false">IF(IFERROR((MATCH(G13778,$G$1:$G$12712,0)),0),INDEX($A$1:$A$12712,MATCH(G13778,$G$1:$G$12712,0)),MAX($A$2:$A13777)+1)</f>
        <v>2228</v>
      </c>
      <c r="B13778" s="1" t="n">
        <f aca="false">IF(COUNTIF($G$1:$G$12712,G13778&gt;0),0,INDEX($A$1:$A$12712,MATCH(G13778,$G$1:$G$12712,0)))</f>
        <v>2228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1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false" customHeight="true" outlineLevel="0" collapsed="false">
      <c r="A13779" s="1" t="n">
        <f aca="false">IF(IFERROR((MATCH(G13779,$G$1:$G$12712,0)),0),INDEX($A$1:$A$12712,MATCH(G13779,$G$1:$G$12712,0)),MAX($A$2:$A13778)+1)</f>
        <v>2229</v>
      </c>
      <c r="B13779" s="1" t="n">
        <f aca="false">IF(COUNTIF($G$1:$G$12712,G13779&gt;0),0,INDEX($A$1:$A$12712,MATCH(G13779,$G$1:$G$12712,0)))</f>
        <v>2229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1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false" customHeight="true" outlineLevel="0" collapsed="false">
      <c r="A13780" s="1" t="n">
        <f aca="false">IF(IFERROR((MATCH(G13780,$G$1:$G$12712,0)),0),INDEX($A$1:$A$12712,MATCH(G13780,$G$1:$G$12712,0)),MAX($A$2:$A13779)+1)</f>
        <v>4697</v>
      </c>
      <c r="B13780" s="1" t="n">
        <f aca="false">IF(COUNTIF($G$1:$G$12712,G13780&gt;0),0,INDEX($A$1:$A$12712,MATCH(G13780,$G$1:$G$12712,0)))</f>
        <v>4697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1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false" customHeight="true" outlineLevel="0" collapsed="false">
      <c r="A13781" s="1" t="n">
        <f aca="false">IF(IFERROR((MATCH(G13781,$G$1:$G$12712,0)),0),INDEX($A$1:$A$12712,MATCH(G13781,$G$1:$G$12712,0)),MAX($A$2:$A13780)+1)</f>
        <v>11254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H13781" s="1"/>
      <c r="K13781" s="1" t="s">
        <v>17672</v>
      </c>
    </row>
    <row r="13782" customFormat="false" ht="15" hidden="false" customHeight="true" outlineLevel="0" collapsed="false">
      <c r="A13782" s="1" t="n">
        <f aca="false">IF(IFERROR((MATCH(G13782,$G$1:$G$12712,0)),0),INDEX($A$1:$A$12712,MATCH(G13782,$G$1:$G$12712,0)),MAX($A$2:$A13781)+1)</f>
        <v>1094</v>
      </c>
      <c r="B13782" s="1" t="n">
        <f aca="false">IF(COUNTIF($G$1:$G$12712,G13782&gt;0),0,INDEX($A$1:$A$12712,MATCH(G13782,$G$1:$G$12712,0)))</f>
        <v>1094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1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false" customHeight="true" outlineLevel="0" collapsed="false">
      <c r="A13783" s="1" t="n">
        <f aca="false">IF(IFERROR((MATCH(G13783,$G$1:$G$12712,0)),0),INDEX($A$1:$A$12712,MATCH(G13783,$G$1:$G$12712,0)),MAX($A$2:$A13782)+1)</f>
        <v>2230</v>
      </c>
      <c r="B13783" s="1" t="n">
        <f aca="false">IF(COUNTIF($G$1:$G$12712,G13783&gt;0),0,INDEX($A$1:$A$12712,MATCH(G13783,$G$1:$G$12712,0)))</f>
        <v>2230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1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false" customHeight="true" outlineLevel="0" collapsed="false">
      <c r="A13784" s="1" t="n">
        <f aca="false">IF(IFERROR((MATCH(G13784,$G$1:$G$12712,0)),0),INDEX($A$1:$A$12712,MATCH(G13784,$G$1:$G$12712,0)),MAX($A$2:$A13783)+1)</f>
        <v>11255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H13784" s="1"/>
      <c r="K13784" s="1" t="s">
        <v>17672</v>
      </c>
    </row>
    <row r="13785" customFormat="false" ht="15" hidden="false" customHeight="true" outlineLevel="0" collapsed="false">
      <c r="A13785" s="1" t="n">
        <f aca="false">IF(IFERROR((MATCH(G13785,$G$1:$G$12712,0)),0),INDEX($A$1:$A$12712,MATCH(G13785,$G$1:$G$12712,0)),MAX($A$2:$A13784)+1)</f>
        <v>2231</v>
      </c>
      <c r="B13785" s="1" t="n">
        <f aca="false">IF(COUNTIF($G$1:$G$12712,G13785&gt;0),0,INDEX($A$1:$A$12712,MATCH(G13785,$G$1:$G$12712,0)))</f>
        <v>2231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1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false" customHeight="true" outlineLevel="0" collapsed="false">
      <c r="A13786" s="1" t="n">
        <f aca="false">IF(IFERROR((MATCH(G13786,$G$1:$G$12712,0)),0),INDEX($A$1:$A$12712,MATCH(G13786,$G$1:$G$12712,0)),MAX($A$2:$A13785)+1)</f>
        <v>2232</v>
      </c>
      <c r="B13786" s="1" t="n">
        <f aca="false">IF(COUNTIF($G$1:$G$12712,G13786&gt;0),0,INDEX($A$1:$A$12712,MATCH(G13786,$G$1:$G$12712,0)))</f>
        <v>2232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1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false" customHeight="true" outlineLevel="0" collapsed="false">
      <c r="A13787" s="1" t="n">
        <f aca="false">IF(IFERROR((MATCH(G13787,$G$1:$G$12712,0)),0),INDEX($A$1:$A$12712,MATCH(G13787,$G$1:$G$12712,0)),MAX($A$2:$A13786)+1)</f>
        <v>2232</v>
      </c>
      <c r="B13787" s="1" t="n">
        <f aca="false">IF(COUNTIF($G$1:$G$12712,G13787&gt;0),0,INDEX($A$1:$A$12712,MATCH(G13787,$G$1:$G$12712,0)))</f>
        <v>2232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1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false" customHeight="true" outlineLevel="0" collapsed="false">
      <c r="A13788" s="1" t="n">
        <f aca="false">IF(IFERROR((MATCH(G13788,$G$1:$G$12712,0)),0),INDEX($A$1:$A$12712,MATCH(G13788,$G$1:$G$12712,0)),MAX($A$2:$A13787)+1)</f>
        <v>2232</v>
      </c>
      <c r="B13788" s="1" t="n">
        <f aca="false">IF(COUNTIF($G$1:$G$12712,G13788&gt;0),0,INDEX($A$1:$A$12712,MATCH(G13788,$G$1:$G$12712,0)))</f>
        <v>2232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1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false" customHeight="true" outlineLevel="0" collapsed="false">
      <c r="A13789" s="1" t="n">
        <f aca="false">IF(IFERROR((MATCH(G13789,$G$1:$G$12712,0)),0),INDEX($A$1:$A$12712,MATCH(G13789,$G$1:$G$12712,0)),MAX($A$2:$A13788)+1)</f>
        <v>11256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H13789" s="1"/>
      <c r="K13789" s="1" t="s">
        <v>17672</v>
      </c>
    </row>
    <row r="13790" customFormat="false" ht="15" hidden="false" customHeight="true" outlineLevel="0" collapsed="false">
      <c r="A13790" s="1" t="n">
        <f aca="false">IF(IFERROR((MATCH(G13790,$G$1:$G$12712,0)),0),INDEX($A$1:$A$12712,MATCH(G13790,$G$1:$G$12712,0)),MAX($A$2:$A13789)+1)</f>
        <v>2233</v>
      </c>
      <c r="B13790" s="1" t="n">
        <f aca="false">IF(COUNTIF($G$1:$G$12712,G13790&gt;0),0,INDEX($A$1:$A$12712,MATCH(G13790,$G$1:$G$12712,0)))</f>
        <v>2233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1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false" customHeight="true" outlineLevel="0" collapsed="false">
      <c r="A13791" s="1" t="n">
        <f aca="false">IF(IFERROR((MATCH(G13791,$G$1:$G$12712,0)),0),INDEX($A$1:$A$12712,MATCH(G13791,$G$1:$G$12712,0)),MAX($A$2:$A13790)+1)</f>
        <v>11257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H13791" s="1"/>
      <c r="K13791" s="1" t="s">
        <v>17672</v>
      </c>
    </row>
    <row r="13792" customFormat="false" ht="15" hidden="false" customHeight="true" outlineLevel="0" collapsed="false">
      <c r="A13792" s="1" t="n">
        <f aca="false">IF(IFERROR((MATCH(G13792,$G$1:$G$12712,0)),0),INDEX($A$1:$A$12712,MATCH(G13792,$G$1:$G$12712,0)),MAX($A$2:$A13791)+1)</f>
        <v>2975</v>
      </c>
      <c r="B13792" s="1" t="n">
        <f aca="false">IF(COUNTIF($G$1:$G$12712,G13792&gt;0),0,INDEX($A$1:$A$12712,MATCH(G13792,$G$1:$G$12712,0)))</f>
        <v>2975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1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false" customHeight="true" outlineLevel="0" collapsed="false">
      <c r="A13793" s="1" t="n">
        <f aca="false">IF(IFERROR((MATCH(G13793,$G$1:$G$12712,0)),0),INDEX($A$1:$A$12712,MATCH(G13793,$G$1:$G$12712,0)),MAX($A$2:$A13792)+1)</f>
        <v>2234</v>
      </c>
      <c r="B13793" s="1" t="n">
        <f aca="false">IF(COUNTIF($G$1:$G$12712,G13793&gt;0),0,INDEX($A$1:$A$12712,MATCH(G13793,$G$1:$G$12712,0)))</f>
        <v>2234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1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false" customHeight="true" outlineLevel="0" collapsed="false">
      <c r="A13794" s="1" t="n">
        <f aca="false">IF(IFERROR((MATCH(G13794,$G$1:$G$12712,0)),0),INDEX($A$1:$A$12712,MATCH(G13794,$G$1:$G$12712,0)),MAX($A$2:$A13793)+1)</f>
        <v>2975</v>
      </c>
      <c r="B13794" s="1" t="n">
        <f aca="false">IF(COUNTIF($G$1:$G$12712,G13794&gt;0),0,INDEX($A$1:$A$12712,MATCH(G13794,$G$1:$G$12712,0)))</f>
        <v>2975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1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false" customHeight="true" outlineLevel="0" collapsed="false">
      <c r="A13795" s="1" t="n">
        <f aca="false">IF(IFERROR((MATCH(G13795,$G$1:$G$12712,0)),0),INDEX($A$1:$A$12712,MATCH(G13795,$G$1:$G$12712,0)),MAX($A$2:$A13794)+1)</f>
        <v>2235</v>
      </c>
      <c r="B13795" s="1" t="n">
        <f aca="false">IF(COUNTIF($G$1:$G$12712,G13795&gt;0),0,INDEX($A$1:$A$12712,MATCH(G13795,$G$1:$G$12712,0)))</f>
        <v>2235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1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false" customHeight="true" outlineLevel="0" collapsed="false">
      <c r="A13796" s="1" t="n">
        <f aca="false">A1603</f>
        <v>1097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H13796" s="1"/>
      <c r="K13796" s="1" t="s">
        <v>17672</v>
      </c>
    </row>
    <row r="13797" customFormat="false" ht="15" hidden="false" customHeight="true" outlineLevel="0" collapsed="false">
      <c r="A13797" s="1" t="n">
        <f aca="false">A1603</f>
        <v>1097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H13797" s="1"/>
      <c r="K13797" s="1" t="s">
        <v>17672</v>
      </c>
    </row>
    <row r="13798" customFormat="false" ht="15" hidden="false" customHeight="true" outlineLevel="0" collapsed="false">
      <c r="A13798" s="1" t="n">
        <f aca="false">A1603</f>
        <v>1097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H13798" s="1"/>
      <c r="K13798" s="1" t="s">
        <v>17672</v>
      </c>
    </row>
    <row r="13799" customFormat="false" ht="15" hidden="fals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1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fals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1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fals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1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fals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1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fals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1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fals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1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fals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1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fals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1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fals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1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fals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1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fals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1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false" customHeight="true" outlineLevel="0" collapsed="false">
      <c r="A13810" s="1" t="n">
        <f aca="false">IF(IFERROR((MATCH(G13810,$G$1:$G$12712,0)),0),INDEX($A$1:$A$12712,MATCH(G13810,$G$1:$G$12712,0)),MAX($A$2:$A13809)+1)</f>
        <v>11258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H13810" s="1"/>
      <c r="K13810" s="1" t="s">
        <v>17672</v>
      </c>
    </row>
    <row r="13811" customFormat="false" ht="15" hidden="false" customHeight="true" outlineLevel="0" collapsed="false">
      <c r="A13811" s="1" t="n">
        <f aca="false">IF(IFERROR((MATCH(G13811,$G$1:$G$12712,0)),0),INDEX($A$1:$A$12712,MATCH(G13811,$G$1:$G$12712,0)),MAX($A$2:$A13810)+1)</f>
        <v>11259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H13811" s="1"/>
      <c r="K13811" s="1" t="s">
        <v>17672</v>
      </c>
    </row>
    <row r="13812" customFormat="false" ht="15" hidden="false" customHeight="true" outlineLevel="0" collapsed="false">
      <c r="A13812" s="1" t="n">
        <f aca="false">IF(IFERROR((MATCH(G13812,$G$1:$G$12712,0)),0),INDEX($A$1:$A$12712,MATCH(G13812,$G$1:$G$12712,0)),MAX($A$2:$A13811)+1)</f>
        <v>11260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H13812" s="1"/>
      <c r="K13812" s="1" t="s">
        <v>17672</v>
      </c>
    </row>
    <row r="13813" customFormat="false" ht="15" hidden="fals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H13813" s="1"/>
      <c r="K13813" s="1" t="s">
        <v>17672</v>
      </c>
    </row>
    <row r="13814" customFormat="false" ht="15" hidden="fals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1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fals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1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fals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1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false" customHeight="true" outlineLevel="0" collapsed="false">
      <c r="A13817" s="1" t="n">
        <f aca="false">IF(IFERROR((MATCH(G13817,$G$1:$G$12712,0)),0),INDEX($A$1:$A$12712,MATCH(G13817,$G$1:$G$12712,0)),MAX($A$2:$A13816)+1)</f>
        <v>1883</v>
      </c>
      <c r="B13817" s="1" t="n">
        <f aca="false">IF(COUNTIF($G$1:$G$12712,G13817&gt;0),0,INDEX($A$1:$A$12712,MATCH(G13817,$G$1:$G$12712,0)))</f>
        <v>1883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1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false" customHeight="true" outlineLevel="0" collapsed="false">
      <c r="A13818" s="1" t="n">
        <f aca="false">IF(IFERROR((MATCH(G13818,$G$1:$G$12712,0)),0),INDEX($A$1:$A$12712,MATCH(G13818,$G$1:$G$12712,0)),MAX($A$2:$A13817)+1)</f>
        <v>1887</v>
      </c>
      <c r="B13818" s="1" t="n">
        <f aca="false">IF(COUNTIF($G$1:$G$12712,G13818&gt;0),0,INDEX($A$1:$A$12712,MATCH(G13818,$G$1:$G$12712,0)))</f>
        <v>1887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1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fals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1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false" customHeight="true" outlineLevel="0" collapsed="false">
      <c r="A13820" s="1" t="n">
        <f aca="false">IF(IFERROR((MATCH(G13820,$G$1:$G$12712,0)),0),INDEX($A$1:$A$12712,MATCH(G13820,$G$1:$G$12712,0)),MAX($A$2:$A13819)+1)</f>
        <v>11261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H13820" s="1"/>
      <c r="K13820" s="1" t="s">
        <v>17672</v>
      </c>
    </row>
    <row r="13821" customFormat="false" ht="15" hidden="fals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1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fals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1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false" customHeight="true" outlineLevel="0" collapsed="false">
      <c r="A13823" s="1" t="n">
        <f aca="false">IF(IFERROR((MATCH(G13823,$G$1:$G$12712,0)),0),INDEX($A$1:$A$12712,MATCH(G13823,$G$1:$G$12712,0)),MAX($A$2:$A13822)+1)</f>
        <v>11262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H13823" s="1"/>
      <c r="K13823" s="1" t="s">
        <v>17672</v>
      </c>
    </row>
    <row r="13824" customFormat="false" ht="15" hidden="false" customHeight="true" outlineLevel="0" collapsed="false">
      <c r="A13824" s="1" t="n">
        <f aca="false">IF(IFERROR((MATCH(G13824,$G$1:$G$12712,0)),0),INDEX($A$1:$A$12712,MATCH(G13824,$G$1:$G$12712,0)),MAX($A$2:$A13823)+1)</f>
        <v>11263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H13824" s="1"/>
      <c r="K13824" s="1" t="s">
        <v>17672</v>
      </c>
    </row>
    <row r="13825" customFormat="false" ht="15" hidden="false" customHeight="true" outlineLevel="0" collapsed="false">
      <c r="A13825" s="1" t="n">
        <f aca="false">A13824</f>
        <v>11263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H13825" s="1"/>
      <c r="K13825" s="1" t="s">
        <v>17672</v>
      </c>
    </row>
    <row r="13826" customFormat="false" ht="15" hidden="fals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1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fals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1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fals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1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fals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0" t="n">
        <v>382</v>
      </c>
      <c r="E13829" s="1" t="s">
        <v>18806</v>
      </c>
      <c r="F13829" s="5" t="s">
        <v>18807</v>
      </c>
      <c r="G13829" s="1" t="n">
        <v>2052</v>
      </c>
      <c r="H13829" s="1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fals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0" t="n">
        <v>382</v>
      </c>
      <c r="E13830" s="1" t="s">
        <v>18806</v>
      </c>
      <c r="F13830" s="5" t="s">
        <v>18808</v>
      </c>
      <c r="G13830" s="1" t="n">
        <v>8054</v>
      </c>
      <c r="H13830" s="1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fals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1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fals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H13832" s="1"/>
      <c r="K13832" s="1" t="s">
        <v>17672</v>
      </c>
    </row>
    <row r="13833" customFormat="false" ht="15" hidden="fals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1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fals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1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false" customHeight="true" outlineLevel="0" collapsed="false">
      <c r="A13835" s="1" t="n">
        <f aca="false">IF(IFERROR((MATCH(G13835,$G$1:$G$12712,0)),0),INDEX($A$1:$A$12712,MATCH(G13835,$G$1:$G$12712,0)),MAX($A$2:$A13834)+1)</f>
        <v>1135</v>
      </c>
      <c r="B13835" s="1" t="n">
        <f aca="false">IF(COUNTIF($G$1:$G$12712,G13835&gt;0),0,INDEX($A$1:$A$12712,MATCH(G13835,$G$1:$G$12712,0)))</f>
        <v>1135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1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false" customHeight="true" outlineLevel="0" collapsed="false">
      <c r="A13836" s="1" t="n">
        <f aca="false">IF(IFERROR((MATCH(G13836,$G$1:$G$12712,0)),0),INDEX($A$1:$A$12712,MATCH(G13836,$G$1:$G$12712,0)),MAX($A$2:$A13835)+1)</f>
        <v>1201</v>
      </c>
      <c r="B13836" s="1" t="n">
        <f aca="false">IF(COUNTIF($G$1:$G$12712,G13836&gt;0),0,INDEX($A$1:$A$12712,MATCH(G13836,$G$1:$G$12712,0)))</f>
        <v>1201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1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fals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1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fals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1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fals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1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fals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1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fals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1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fals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1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fals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1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false" customHeight="true" outlineLevel="0" collapsed="false">
      <c r="A13844" s="1" t="n">
        <f aca="false">IF(IFERROR((MATCH(G13844,$G$1:$G$12712,0)),0),INDEX($A$1:$A$12712,MATCH(G13844,$G$1:$G$12712,0)),MAX($A$2:$A13843)+1)</f>
        <v>6466</v>
      </c>
      <c r="B13844" s="1" t="n">
        <f aca="false">IF(COUNTIF($G$1:$G$12712,G13844&gt;0),0,INDEX($A$1:$A$12712,MATCH(G13844,$G$1:$G$12712,0)))</f>
        <v>6466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1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false" customHeight="true" outlineLevel="0" collapsed="false">
      <c r="A13845" s="1" t="n">
        <f aca="false">IF(IFERROR((MATCH(G13845,$G$1:$G$12712,0)),0),INDEX($A$1:$A$12712,MATCH(G13845,$G$1:$G$12712,0)),MAX($A$2:$A13844)+1)</f>
        <v>11264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H13845" s="1"/>
      <c r="K13845" s="1" t="s">
        <v>17672</v>
      </c>
    </row>
    <row r="13846" customFormat="false" ht="15" hidden="false" customHeight="true" outlineLevel="0" collapsed="false">
      <c r="A13846" s="1" t="n">
        <f aca="false">A9868</f>
        <v>8636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H13846" s="1"/>
      <c r="K13846" s="1" t="s">
        <v>17672</v>
      </c>
    </row>
    <row r="13847" customFormat="false" ht="15" hidden="fals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1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false" customHeight="true" outlineLevel="0" collapsed="false">
      <c r="A13848" s="1" t="n">
        <f aca="false">A9869</f>
        <v>8637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H13848" s="1"/>
      <c r="K13848" s="1" t="s">
        <v>17672</v>
      </c>
    </row>
    <row r="13849" customFormat="false" ht="15" hidden="fals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1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false" customHeight="true" outlineLevel="0" collapsed="false">
      <c r="A13850" s="1" t="n">
        <f aca="false">IF(IFERROR((MATCH(G13850,$G$1:$G$12712,0)),0),INDEX($A$1:$A$12712,MATCH(G13850,$G$1:$G$12712,0)),MAX($A$2:$A13849)+1)</f>
        <v>1978</v>
      </c>
      <c r="B13850" s="1" t="n">
        <f aca="false">IF(COUNTIF($G$1:$G$12712,G13850&gt;0),0,INDEX($A$1:$A$12712,MATCH(G13850,$G$1:$G$12712,0)))</f>
        <v>1978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1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false" customHeight="true" outlineLevel="0" collapsed="false">
      <c r="A13851" s="1" t="n">
        <f aca="false">IF(IFERROR((MATCH(G13851,$G$1:$G$12712,0)),0),INDEX($A$1:$A$12712,MATCH(G13851,$G$1:$G$12712,0)),MAX($A$2:$A13850)+1)</f>
        <v>1978</v>
      </c>
      <c r="B13851" s="1" t="n">
        <f aca="false">IF(COUNTIF($G$1:$G$12712,G13851&gt;0),0,INDEX($A$1:$A$12712,MATCH(G13851,$G$1:$G$12712,0)))</f>
        <v>1978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1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fals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1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false" customHeight="true" outlineLevel="0" collapsed="false">
      <c r="A13853" s="1" t="n">
        <f aca="false">IF(IFERROR((MATCH(G13853,$G$1:$G$12712,0)),0),INDEX($A$1:$A$12712,MATCH(G13853,$G$1:$G$12712,0)),MAX($A$2:$A13852)+1)</f>
        <v>1979</v>
      </c>
      <c r="B13853" s="1" t="n">
        <f aca="false">IF(COUNTIF($G$1:$G$12712,G13853&gt;0),0,INDEX($A$1:$A$12712,MATCH(G13853,$G$1:$G$12712,0)))</f>
        <v>1979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1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fals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1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fals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1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false" customHeight="true" outlineLevel="0" collapsed="false">
      <c r="A13856" s="1" t="n">
        <f aca="false">A10495</f>
        <v>9000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H13856" s="1"/>
      <c r="K13856" s="1" t="s">
        <v>17672</v>
      </c>
    </row>
    <row r="13857" customFormat="false" ht="15" hidden="fals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1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false" customHeight="true" outlineLevel="0" collapsed="false">
      <c r="A13858" s="1" t="n">
        <f aca="false">IF(IFERROR((MATCH(G13858,$G$1:$G$12712,0)),0),INDEX($A$1:$A$12712,MATCH(G13858,$G$1:$G$12712,0)),MAX($A$2:$A13857)+1)</f>
        <v>11265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H13858" s="1"/>
      <c r="K13858" s="1" t="s">
        <v>17672</v>
      </c>
    </row>
    <row r="13859" customFormat="false" ht="15" hidden="false" customHeight="true" outlineLevel="0" collapsed="false">
      <c r="A13859" s="1" t="n">
        <f aca="false">IF(IFERROR((MATCH(G13859,$G$1:$G$12712,0)),0),INDEX($A$1:$A$12712,MATCH(G13859,$G$1:$G$12712,0)),MAX($A$2:$A13858)+1)</f>
        <v>1980</v>
      </c>
      <c r="B13859" s="1" t="n">
        <f aca="false">IF(COUNTIF($G$1:$G$12712,G13859&gt;0),0,INDEX($A$1:$A$12712,MATCH(G13859,$G$1:$G$12712,0)))</f>
        <v>1980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1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false" customHeight="true" outlineLevel="0" collapsed="false">
      <c r="A13860" s="1" t="n">
        <f aca="false">IF(IFERROR((MATCH(G13860,$G$1:$G$12712,0)),0),INDEX($A$1:$A$12712,MATCH(G13860,$G$1:$G$12712,0)),MAX($A$2:$A13859)+1)</f>
        <v>11266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H13860" s="1"/>
      <c r="K13860" s="1" t="s">
        <v>17672</v>
      </c>
    </row>
    <row r="13861" customFormat="false" ht="15" hidden="fals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1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false" customHeight="true" outlineLevel="0" collapsed="false">
      <c r="A13862" s="1" t="n">
        <f aca="false">IF(IFERROR((MATCH(G13862,$G$1:$G$12712,0)),0),INDEX($A$1:$A$12712,MATCH(G13862,$G$1:$G$12712,0)),MAX($A$2:$A13861)+1)</f>
        <v>11267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H13862" s="1"/>
      <c r="K13862" s="1" t="s">
        <v>17672</v>
      </c>
    </row>
    <row r="13863" customFormat="false" ht="15" hidden="fals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1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fals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1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false" customHeight="true" outlineLevel="0" collapsed="false">
      <c r="A13865" s="1" t="n">
        <f aca="false">A9887</f>
        <v>8652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H13865" s="1"/>
      <c r="K13865" s="1" t="s">
        <v>17672</v>
      </c>
    </row>
    <row r="13866" customFormat="false" ht="15" hidden="false" customHeight="true" outlineLevel="0" collapsed="false">
      <c r="A13866" s="1" t="n">
        <f aca="false">A9886</f>
        <v>8651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H13866" s="1"/>
      <c r="K13866" s="1" t="s">
        <v>17672</v>
      </c>
    </row>
    <row r="13867" customFormat="false" ht="15" hidden="false" customHeight="true" outlineLevel="0" collapsed="false">
      <c r="A13867" s="1" t="n">
        <f aca="false">A9886</f>
        <v>8651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H13867" s="1"/>
      <c r="K13867" s="1" t="s">
        <v>17672</v>
      </c>
    </row>
    <row r="13868" customFormat="false" ht="15" hidden="false" customHeight="true" outlineLevel="0" collapsed="false">
      <c r="A13868" s="1" t="n">
        <f aca="false">IF(IFERROR((MATCH(G13868,$G$1:$G$12712,0)),0),INDEX($A$1:$A$12712,MATCH(G13868,$G$1:$G$12712,0)),MAX($A$2:$A13867)+1)</f>
        <v>11268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H13868" s="1"/>
      <c r="K13868" s="1" t="s">
        <v>17672</v>
      </c>
    </row>
    <row r="13869" customFormat="false" ht="15" hidden="false" customHeight="true" outlineLevel="0" collapsed="false">
      <c r="A13869" s="1" t="n">
        <f aca="false">IF(IFERROR((MATCH(G13869,$G$1:$G$12712,0)),0),INDEX($A$1:$A$12712,MATCH(G13869,$G$1:$G$12712,0)),MAX($A$2:$A13868)+1)</f>
        <v>1822</v>
      </c>
      <c r="B13869" s="1" t="n">
        <f aca="false">IF(COUNTIF($G$1:$G$12712,G13869&gt;0),0,INDEX($A$1:$A$12712,MATCH(G13869,$G$1:$G$12712,0)))</f>
        <v>1822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1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false" customHeight="true" outlineLevel="0" collapsed="false">
      <c r="A13870" s="1" t="n">
        <f aca="false">IF(IFERROR((MATCH(G13870,$G$1:$G$12712,0)),0),INDEX($A$1:$A$12712,MATCH(G13870,$G$1:$G$12712,0)),MAX($A$2:$A13869)+1)</f>
        <v>1822</v>
      </c>
      <c r="B13870" s="1" t="n">
        <f aca="false">IF(COUNTIF($G$1:$G$12712,G13870&gt;0),0,INDEX($A$1:$A$12712,MATCH(G13870,$G$1:$G$12712,0)))</f>
        <v>1822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1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fals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1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fals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1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fals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1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fals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1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fals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1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false" customHeight="true" outlineLevel="0" collapsed="false">
      <c r="A13876" s="1" t="n">
        <f aca="false">IF(IFERROR((MATCH(G13876,$G$1:$G$12712,0)),0),INDEX($A$1:$A$12712,MATCH(G13876,$G$1:$G$12712,0)),MAX($A$2:$A13875)+1)</f>
        <v>2502</v>
      </c>
      <c r="B13876" s="1" t="n">
        <f aca="false">IF(COUNTIF($G$1:$G$12712,G13876&gt;0),0,INDEX($A$1:$A$12712,MATCH(G13876,$G$1:$G$12712,0)))</f>
        <v>2502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1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false" customHeight="true" outlineLevel="0" collapsed="false">
      <c r="A13877" s="1" t="n">
        <f aca="false">IF(IFERROR((MATCH(G13877,$G$1:$G$12712,0)),0),INDEX($A$1:$A$12712,MATCH(G13877,$G$1:$G$12712,0)),MAX($A$2:$A13876)+1)</f>
        <v>2502</v>
      </c>
      <c r="B13877" s="1" t="n">
        <f aca="false">IF(COUNTIF($G$1:$G$12712,G13877&gt;0),0,INDEX($A$1:$A$12712,MATCH(G13877,$G$1:$G$12712,0)))</f>
        <v>2502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1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false" customHeight="true" outlineLevel="0" collapsed="false">
      <c r="A13878" s="1" t="n">
        <f aca="false">IF(IFERROR((MATCH(G13878,$G$1:$G$12712,0)),0),INDEX($A$1:$A$12712,MATCH(G13878,$G$1:$G$12712,0)),MAX($A$2:$A13877)+1)</f>
        <v>2502</v>
      </c>
      <c r="B13878" s="1" t="n">
        <f aca="false">IF(COUNTIF($G$1:$G$12712,G13878&gt;0),0,INDEX($A$1:$A$12712,MATCH(G13878,$G$1:$G$12712,0)))</f>
        <v>2502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1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false" customHeight="true" outlineLevel="0" collapsed="false">
      <c r="A13879" s="1" t="n">
        <f aca="false">IF(IFERROR((MATCH(G13879,$G$1:$G$12712,0)),0),INDEX($A$1:$A$12712,MATCH(G13879,$G$1:$G$12712,0)),MAX($A$2:$A13878)+1)</f>
        <v>7987</v>
      </c>
      <c r="B13879" s="1" t="n">
        <f aca="false">IF(COUNTIF($G$1:$G$12712,G13879&gt;0),0,INDEX($A$1:$A$12712,MATCH(G13879,$G$1:$G$12712,0)))</f>
        <v>7987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1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false" customHeight="true" outlineLevel="0" collapsed="false">
      <c r="A13880" s="1" t="n">
        <f aca="false">IF(IFERROR((MATCH(G13880,$G$1:$G$12712,0)),0),INDEX($A$1:$A$12712,MATCH(G13880,$G$1:$G$12712,0)),MAX($A$2:$A13879)+1)</f>
        <v>7987</v>
      </c>
      <c r="B13880" s="1" t="n">
        <f aca="false">IF(COUNTIF($G$1:$G$12712,G13880&gt;0),0,INDEX($A$1:$A$12712,MATCH(G13880,$G$1:$G$12712,0)))</f>
        <v>7987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1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false" customHeight="true" outlineLevel="0" collapsed="false">
      <c r="A13881" s="1" t="n">
        <f aca="false">IF(IFERROR((MATCH(G13881,$G$1:$G$12712,0)),0),INDEX($A$1:$A$12712,MATCH(G13881,$G$1:$G$12712,0)),MAX($A$2:$A13880)+1)</f>
        <v>7987</v>
      </c>
      <c r="B13881" s="1" t="n">
        <f aca="false">IF(COUNTIF($G$1:$G$12712,G13881&gt;0),0,INDEX($A$1:$A$12712,MATCH(G13881,$G$1:$G$12712,0)))</f>
        <v>7987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1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false" customHeight="true" outlineLevel="0" collapsed="false">
      <c r="A13882" s="1" t="n">
        <f aca="false">IF(IFERROR((MATCH(G13882,$G$1:$G$12712,0)),0),INDEX($A$1:$A$12712,MATCH(G13882,$G$1:$G$12712,0)),MAX($A$2:$A13881)+1)</f>
        <v>7987</v>
      </c>
      <c r="B13882" s="1" t="n">
        <f aca="false">IF(COUNTIF($G$1:$G$12712,G13882&gt;0),0,INDEX($A$1:$A$12712,MATCH(G13882,$G$1:$G$12712,0)))</f>
        <v>7987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1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fals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1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fals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1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fals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1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fals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1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false" customHeight="true" outlineLevel="0" collapsed="false">
      <c r="A13887" s="1" t="n">
        <f aca="false">A9591</f>
        <v>8514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H13887" s="1"/>
      <c r="K13887" s="1" t="s">
        <v>17672</v>
      </c>
    </row>
    <row r="13888" customFormat="false" ht="15" hidden="fals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1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false" customHeight="true" outlineLevel="0" collapsed="false">
      <c r="A13889" s="1" t="n">
        <f aca="false">A9593</f>
        <v>8515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H13889" s="1"/>
      <c r="K13889" s="1" t="s">
        <v>17672</v>
      </c>
    </row>
    <row r="13890" customFormat="false" ht="15" hidden="false" customHeight="true" outlineLevel="0" collapsed="false">
      <c r="A13890" s="1" t="n">
        <f aca="false">IF(IFERROR((MATCH(G13890,$G$1:$G$12712,0)),0),INDEX($A$1:$A$12712,MATCH(G13890,$G$1:$G$12712,0)),MAX($A$2:$A13889)+1)</f>
        <v>2155</v>
      </c>
      <c r="B13890" s="1" t="n">
        <f aca="false">IF(COUNTIF($G$1:$G$12712,G13890&gt;0),0,INDEX($A$1:$A$12712,MATCH(G13890,$G$1:$G$12712,0)))</f>
        <v>2155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1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false" customHeight="true" outlineLevel="0" collapsed="false">
      <c r="A13891" s="1" t="n">
        <f aca="false">IF(IFERROR((MATCH(G13891,$G$1:$G$12712,0)),0),INDEX($A$1:$A$12712,MATCH(G13891,$G$1:$G$12712,0)),MAX($A$2:$A13890)+1)</f>
        <v>11269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H13891" s="1"/>
      <c r="K13891" s="1" t="s">
        <v>17672</v>
      </c>
    </row>
    <row r="13892" customFormat="false" ht="15" hidden="false" customHeight="true" outlineLevel="0" collapsed="false">
      <c r="A13892" s="1" t="n">
        <f aca="false">IF(IFERROR((MATCH(G13892,$G$1:$G$12712,0)),0),INDEX($A$1:$A$12712,MATCH(G13892,$G$1:$G$12712,0)),MAX($A$2:$A13891)+1)</f>
        <v>2156</v>
      </c>
      <c r="B13892" s="1" t="n">
        <f aca="false">IF(COUNTIF($G$1:$G$12712,G13892&gt;0),0,INDEX($A$1:$A$12712,MATCH(G13892,$G$1:$G$12712,0)))</f>
        <v>2156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1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fals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1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false" customHeight="true" outlineLevel="0" collapsed="false">
      <c r="A13894" s="1" t="n">
        <f aca="false">A3541</f>
        <v>2612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H13894" s="1"/>
      <c r="K13894" s="1" t="s">
        <v>17672</v>
      </c>
    </row>
    <row r="13895" customFormat="false" ht="15" hidden="fals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1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fals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1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false" customHeight="true" outlineLevel="0" collapsed="false">
      <c r="A13897" s="1" t="n">
        <f aca="false">IF(IFERROR((MATCH(G13897,$G$1:$G$12712,0)),0),INDEX($A$1:$A$12712,MATCH(G13897,$G$1:$G$12712,0)),MAX($A$2:$A13896)+1)</f>
        <v>2157</v>
      </c>
      <c r="B13897" s="1" t="n">
        <f aca="false">IF(COUNTIF($G$1:$G$12712,G13897&gt;0),0,INDEX($A$1:$A$12712,MATCH(G13897,$G$1:$G$12712,0)))</f>
        <v>2157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1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false" customHeight="true" outlineLevel="0" collapsed="false">
      <c r="A13898" s="1" t="n">
        <f aca="false">IF(IFERROR((MATCH(G13898,$G$1:$G$12712,0)),0),INDEX($A$1:$A$12712,MATCH(G13898,$G$1:$G$12712,0)),MAX($A$2:$A13897)+1)</f>
        <v>11270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H13898" s="1"/>
      <c r="K13898" s="1" t="s">
        <v>17672</v>
      </c>
    </row>
    <row r="13899" customFormat="false" ht="15" hidden="false" customHeight="true" outlineLevel="0" collapsed="false">
      <c r="A13899" s="1" t="n">
        <f aca="false">IF(IFERROR((MATCH(G13899,$G$1:$G$12712,0)),0),INDEX($A$1:$A$12712,MATCH(G13899,$G$1:$G$12712,0)),MAX($A$2:$A13898)+1)</f>
        <v>1827</v>
      </c>
      <c r="B13899" s="1" t="n">
        <f aca="false">IF(COUNTIF($G$1:$G$12712,G13899&gt;0),0,INDEX($A$1:$A$12712,MATCH(G13899,$G$1:$G$12712,0)))</f>
        <v>1827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1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false" customHeight="true" outlineLevel="0" collapsed="false">
      <c r="A13900" s="1" t="n">
        <f aca="false">IF(IFERROR((MATCH(G13900,$G$1:$G$12712,0)),0),INDEX($A$1:$A$12712,MATCH(G13900,$G$1:$G$12712,0)),MAX($A$2:$A13899)+1)</f>
        <v>11271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H13900" s="1"/>
      <c r="K13900" s="1" t="s">
        <v>17672</v>
      </c>
    </row>
    <row r="13901" customFormat="false" ht="15" hidden="false" customHeight="true" outlineLevel="0" collapsed="false">
      <c r="A13901" s="1" t="n">
        <f aca="false">IF(IFERROR((MATCH(G13901,$G$1:$G$12712,0)),0),INDEX($A$1:$A$12712,MATCH(G13901,$G$1:$G$12712,0)),MAX($A$2:$A13900)+1)</f>
        <v>11272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H13901" s="1"/>
      <c r="K13901" s="1" t="s">
        <v>17672</v>
      </c>
    </row>
    <row r="13902" customFormat="false" ht="15" hidden="false" customHeight="true" outlineLevel="0" collapsed="false">
      <c r="A13902" s="1" t="n">
        <f aca="false">IF(IFERROR((MATCH(G13902,$G$1:$G$12712,0)),0),INDEX($A$1:$A$12712,MATCH(G13902,$G$1:$G$12712,0)),MAX($A$2:$A13901)+1)</f>
        <v>11273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H13902" s="1"/>
      <c r="K13902" s="1" t="s">
        <v>17672</v>
      </c>
    </row>
    <row r="13903" customFormat="false" ht="15" hidden="false" customHeight="true" outlineLevel="0" collapsed="false">
      <c r="A13903" s="1" t="n">
        <f aca="false">IF(IFERROR((MATCH(G13903,$G$1:$G$12712,0)),0),INDEX($A$1:$A$12712,MATCH(G13903,$G$1:$G$12712,0)),MAX($A$2:$A13902)+1)</f>
        <v>2267</v>
      </c>
      <c r="B13903" s="1" t="n">
        <f aca="false">IF(COUNTIF($G$1:$G$12712,G13903&gt;0),0,INDEX($A$1:$A$12712,MATCH(G13903,$G$1:$G$12712,0)))</f>
        <v>2267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1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false" customHeight="true" outlineLevel="0" collapsed="false">
      <c r="A13904" s="1" t="n">
        <f aca="false">IF(IFERROR((MATCH(G13904,$G$1:$G$12712,0)),0),INDEX($A$1:$A$12712,MATCH(G13904,$G$1:$G$12712,0)),MAX($A$2:$A13903)+1)</f>
        <v>2267</v>
      </c>
      <c r="B13904" s="1" t="n">
        <f aca="false">IF(COUNTIF($G$1:$G$12712,G13904&gt;0),0,INDEX($A$1:$A$12712,MATCH(G13904,$G$1:$G$12712,0)))</f>
        <v>2267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1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false" customHeight="true" outlineLevel="0" collapsed="false">
      <c r="A13905" s="1" t="n">
        <f aca="false">IF(IFERROR((MATCH(G13905,$G$1:$G$12712,0)),0),INDEX($A$1:$A$12712,MATCH(G13905,$G$1:$G$12712,0)),MAX($A$2:$A13904)+1)</f>
        <v>2267</v>
      </c>
      <c r="B13905" s="1" t="n">
        <f aca="false">IF(COUNTIF($G$1:$G$12712,G13905&gt;0),0,INDEX($A$1:$A$12712,MATCH(G13905,$G$1:$G$12712,0)))</f>
        <v>2267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1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false" customHeight="true" outlineLevel="0" collapsed="false">
      <c r="A13906" s="1" t="n">
        <f aca="false">IF(IFERROR((MATCH(G13906,$G$1:$G$12712,0)),0),INDEX($A$1:$A$12712,MATCH(G13906,$G$1:$G$12712,0)),MAX($A$2:$A13905)+1)</f>
        <v>2267</v>
      </c>
      <c r="B13906" s="1" t="n">
        <f aca="false">IF(COUNTIF($G$1:$G$12712,G13906&gt;0),0,INDEX($A$1:$A$12712,MATCH(G13906,$G$1:$G$12712,0)))</f>
        <v>2267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1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false" customHeight="true" outlineLevel="0" collapsed="false">
      <c r="A13907" s="1" t="n">
        <f aca="false">IF(IFERROR((MATCH(G13907,$G$1:$G$12712,0)),0),INDEX($A$1:$A$12712,MATCH(G13907,$G$1:$G$12712,0)),MAX($A$2:$A13906)+1)</f>
        <v>11274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H13907" s="1"/>
      <c r="K13907" s="1" t="s">
        <v>17672</v>
      </c>
    </row>
    <row r="13908" customFormat="false" ht="15" hidden="false" customHeight="true" outlineLevel="0" collapsed="false">
      <c r="A13908" s="1" t="n">
        <f aca="false">IF(IFERROR((MATCH(G13908,$G$1:$G$12712,0)),0),INDEX($A$1:$A$12712,MATCH(G13908,$G$1:$G$12712,0)),MAX($A$2:$A13907)+1)</f>
        <v>11275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H13908" s="1"/>
      <c r="K13908" s="1" t="s">
        <v>17672</v>
      </c>
    </row>
    <row r="13909" customFormat="false" ht="15" hidden="false" customHeight="true" outlineLevel="0" collapsed="false">
      <c r="A13909" s="1" t="n">
        <f aca="false">IF(IFERROR((MATCH(G13909,$G$1:$G$12712,0)),0),INDEX($A$1:$A$12712,MATCH(G13909,$G$1:$G$12712,0)),MAX($A$2:$A13908)+1)</f>
        <v>11276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H13909" s="1"/>
      <c r="K13909" s="1" t="s">
        <v>17672</v>
      </c>
    </row>
    <row r="13910" customFormat="false" ht="15" hidden="false" customHeight="true" outlineLevel="0" collapsed="false">
      <c r="A13910" s="1" t="n">
        <f aca="false">IF(IFERROR((MATCH(G13910,$G$1:$G$12712,0)),0),INDEX($A$1:$A$12712,MATCH(G13910,$G$1:$G$12712,0)),MAX($A$2:$A13909)+1)</f>
        <v>11277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H13910" s="1"/>
      <c r="K13910" s="1" t="s">
        <v>17672</v>
      </c>
    </row>
    <row r="13911" customFormat="false" ht="15" hidden="false" customHeight="true" outlineLevel="0" collapsed="false">
      <c r="A13911" s="1" t="n">
        <f aca="false">IF(IFERROR((MATCH(G13911,$G$1:$G$12712,0)),0),INDEX($A$1:$A$12712,MATCH(G13911,$G$1:$G$12712,0)),MAX($A$2:$A13910)+1)</f>
        <v>11278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H13911" s="1"/>
      <c r="K13911" s="1" t="s">
        <v>17672</v>
      </c>
    </row>
    <row r="13912" customFormat="false" ht="15" hidden="false" customHeight="true" outlineLevel="0" collapsed="false">
      <c r="A13912" s="1" t="n">
        <f aca="false">IF(IFERROR((MATCH(G13912,$G$1:$G$12712,0)),0),INDEX($A$1:$A$12712,MATCH(G13912,$G$1:$G$12712,0)),MAX($A$2:$A13911)+1)</f>
        <v>11279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H13912" s="1"/>
      <c r="K13912" s="1" t="s">
        <v>17672</v>
      </c>
    </row>
    <row r="13913" customFormat="false" ht="15" hidden="false" customHeight="true" outlineLevel="0" collapsed="false">
      <c r="A13913" s="1" t="n">
        <f aca="false">IF(IFERROR((MATCH(G13913,$G$1:$G$12712,0)),0),INDEX($A$1:$A$12712,MATCH(G13913,$G$1:$G$12712,0)),MAX($A$2:$A13912)+1)</f>
        <v>11280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H13913" s="1"/>
      <c r="K13913" s="1" t="s">
        <v>17672</v>
      </c>
    </row>
    <row r="13914" customFormat="false" ht="15" hidden="false" customHeight="true" outlineLevel="0" collapsed="false">
      <c r="A13914" s="1" t="n">
        <f aca="false">A13913</f>
        <v>11280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H13914" s="1"/>
      <c r="K13914" s="1" t="s">
        <v>17672</v>
      </c>
    </row>
    <row r="13915" customFormat="false" ht="15" hidden="false" customHeight="true" outlineLevel="0" collapsed="false">
      <c r="A13915" s="1" t="n">
        <f aca="false">A13914</f>
        <v>11280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H13915" s="1"/>
      <c r="K13915" s="1" t="s">
        <v>17672</v>
      </c>
    </row>
    <row r="13916" customFormat="false" ht="15" hidden="false" customHeight="true" outlineLevel="0" collapsed="false">
      <c r="A13916" s="1" t="n">
        <f aca="false">A13913</f>
        <v>11280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H13916" s="1"/>
      <c r="K13916" s="1" t="s">
        <v>17672</v>
      </c>
    </row>
    <row r="13917" customFormat="false" ht="15" hidden="fals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1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fals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1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fals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1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fals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1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false" customHeight="true" outlineLevel="0" collapsed="false">
      <c r="A13921" s="1" t="n">
        <f aca="false">IF(IFERROR((MATCH(G13921,$G$1:$G$12712,0)),0),INDEX($A$1:$A$12712,MATCH(G13921,$G$1:$G$12712,0)),MAX($A$2:$A13920)+1)</f>
        <v>4508</v>
      </c>
      <c r="B13921" s="1" t="n">
        <f aca="false">IF(COUNTIF($G$1:$G$12712,G13921&gt;0),0,INDEX($A$1:$A$12712,MATCH(G13921,$G$1:$G$12712,0)))</f>
        <v>4508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1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fals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1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fals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1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fals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1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fals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1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fals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1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fals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1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fals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1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fals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1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false" customHeight="true" outlineLevel="0" collapsed="false">
      <c r="A13930" s="1" t="n">
        <f aca="false">IF(IFERROR((MATCH(G13930,$G$1:$G$12712,0)),0),INDEX($A$1:$A$12712,MATCH(G13930,$G$1:$G$12712,0)),MAX($A$2:$A13929)+1)</f>
        <v>1230</v>
      </c>
      <c r="B13930" s="1" t="n">
        <f aca="false">IF(COUNTIF($G$1:$G$12712,G13930&gt;0),0,INDEX($A$1:$A$12712,MATCH(G13930,$G$1:$G$12712,0)))</f>
        <v>1230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1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false" customHeight="true" outlineLevel="0" collapsed="false">
      <c r="A13931" s="1" t="n">
        <f aca="false">IF(IFERROR((MATCH(G13931,$G$1:$G$12712,0)),0),INDEX($A$1:$A$12712,MATCH(G13931,$G$1:$G$12712,0)),MAX($A$2:$A13930)+1)</f>
        <v>1230</v>
      </c>
      <c r="B13931" s="1" t="n">
        <f aca="false">IF(COUNTIF($G$1:$G$12712,G13931&gt;0),0,INDEX($A$1:$A$12712,MATCH(G13931,$G$1:$G$12712,0)))</f>
        <v>1230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1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fals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1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false" customHeight="true" outlineLevel="0" collapsed="false">
      <c r="A13933" s="1" t="n">
        <f aca="false">IF(IFERROR((MATCH(G13933,$G$1:$G$12712,0)),0),INDEX($A$1:$A$12712,MATCH(G13933,$G$1:$G$12712,0)),MAX($A$2:$A13932)+1)</f>
        <v>11281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H13933" s="1"/>
      <c r="K13933" s="1" t="s">
        <v>17672</v>
      </c>
    </row>
    <row r="13934" customFormat="false" ht="15" hidden="false" customHeight="true" outlineLevel="0" collapsed="false">
      <c r="A13934" s="1" t="n">
        <f aca="false">IF(IFERROR((MATCH(G13934,$G$1:$G$12712,0)),0),INDEX($A$1:$A$12712,MATCH(G13934,$G$1:$G$12712,0)),MAX($A$2:$A13933)+1)</f>
        <v>1827</v>
      </c>
      <c r="B13934" s="1" t="n">
        <f aca="false">IF(COUNTIF($G$1:$G$12712,G13934&gt;0),0,INDEX($A$1:$A$12712,MATCH(G13934,$G$1:$G$12712,0)))</f>
        <v>1827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1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false" customHeight="true" outlineLevel="0" collapsed="false">
      <c r="A13935" s="1" t="n">
        <f aca="false">IF(IFERROR((MATCH(G13935,$G$1:$G$12712,0)),0),INDEX($A$1:$A$12712,MATCH(G13935,$G$1:$G$12712,0)),MAX($A$2:$A13934)+1)</f>
        <v>2487</v>
      </c>
      <c r="B13935" s="1" t="n">
        <f aca="false">IF(COUNTIF($G$1:$G$12712,G13935&gt;0),0,INDEX($A$1:$A$12712,MATCH(G13935,$G$1:$G$12712,0)))</f>
        <v>2487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1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false" customHeight="true" outlineLevel="0" collapsed="false">
      <c r="A13936" s="1" t="n">
        <f aca="false">IF(IFERROR((MATCH(G13936,$G$1:$G$12712,0)),0),INDEX($A$1:$A$12712,MATCH(G13936,$G$1:$G$12712,0)),MAX($A$2:$A13935)+1)</f>
        <v>2495</v>
      </c>
      <c r="B13936" s="1" t="n">
        <f aca="false">IF(COUNTIF($G$1:$G$12712,G13936&gt;0),0,INDEX($A$1:$A$12712,MATCH(G13936,$G$1:$G$12712,0)))</f>
        <v>2495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1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false" customHeight="true" outlineLevel="0" collapsed="false">
      <c r="A13937" s="1" t="n">
        <f aca="false">IF(IFERROR((MATCH(G13937,$G$1:$G$12712,0)),0),INDEX($A$1:$A$12712,MATCH(G13937,$G$1:$G$12712,0)),MAX($A$2:$A13936)+1)</f>
        <v>2503</v>
      </c>
      <c r="B13937" s="1" t="n">
        <f aca="false">IF(COUNTIF($G$1:$G$12712,G13937&gt;0),0,INDEX($A$1:$A$12712,MATCH(G13937,$G$1:$G$12712,0)))</f>
        <v>2503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1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false" customHeight="true" outlineLevel="0" collapsed="false">
      <c r="A13938" s="1" t="n">
        <f aca="false">IF(IFERROR((MATCH(G13938,$G$1:$G$12712,0)),0),INDEX($A$1:$A$12712,MATCH(G13938,$G$1:$G$12712,0)),MAX($A$2:$A13937)+1)</f>
        <v>11282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H13938" s="1"/>
      <c r="K13938" s="1" t="s">
        <v>17672</v>
      </c>
    </row>
    <row r="13939" customFormat="false" ht="15" hidden="false" customHeight="true" outlineLevel="0" collapsed="false">
      <c r="A13939" s="1" t="n">
        <f aca="false">IF(IFERROR((MATCH(G13939,$G$1:$G$12712,0)),0),INDEX($A$1:$A$12712,MATCH(G13939,$G$1:$G$12712,0)),MAX($A$2:$A13938)+1)</f>
        <v>11283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H13939" s="1"/>
      <c r="K13939" s="1" t="s">
        <v>17672</v>
      </c>
    </row>
    <row r="13940" customFormat="false" ht="15" hidden="false" customHeight="true" outlineLevel="0" collapsed="false">
      <c r="A13940" s="1" t="n">
        <f aca="false">IF(IFERROR((MATCH(G13940,$G$1:$G$12712,0)),0),INDEX($A$1:$A$12712,MATCH(G13940,$G$1:$G$12712,0)),MAX($A$2:$A13939)+1)</f>
        <v>2267</v>
      </c>
      <c r="B13940" s="1" t="n">
        <f aca="false">IF(COUNTIF($G$1:$G$12712,G13940&gt;0),0,INDEX($A$1:$A$12712,MATCH(G13940,$G$1:$G$12712,0)))</f>
        <v>2267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1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false" customHeight="true" outlineLevel="0" collapsed="false">
      <c r="A13941" s="1" t="n">
        <f aca="false">IF(IFERROR((MATCH(G13941,$G$1:$G$12712,0)),0),INDEX($A$1:$A$12712,MATCH(G13941,$G$1:$G$12712,0)),MAX($A$2:$A13940)+1)</f>
        <v>11284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H13941" s="1"/>
      <c r="K13941" s="1" t="s">
        <v>17672</v>
      </c>
    </row>
    <row r="13942" customFormat="false" ht="15" hidden="false" customHeight="true" outlineLevel="0" collapsed="false">
      <c r="A13942" s="1" t="n">
        <f aca="false">IF(IFERROR((MATCH(G13942,$G$1:$G$12712,0)),0),INDEX($A$1:$A$12712,MATCH(G13942,$G$1:$G$12712,0)),MAX($A$2:$A13941)+1)</f>
        <v>11285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H13942" s="1"/>
      <c r="K13942" s="1" t="s">
        <v>17672</v>
      </c>
    </row>
    <row r="13943" customFormat="false" ht="15" hidden="false" customHeight="true" outlineLevel="0" collapsed="false">
      <c r="A13943" s="1" t="n">
        <f aca="false">IF(IFERROR((MATCH(G13943,$G$1:$G$12712,0)),0),INDEX($A$1:$A$12712,MATCH(G13943,$G$1:$G$12712,0)),MAX($A$2:$A13942)+1)</f>
        <v>7749</v>
      </c>
      <c r="B13943" s="1" t="n">
        <f aca="false">IF(COUNTIF($G$1:$G$12712,G13943&gt;0),0,INDEX($A$1:$A$12712,MATCH(G13943,$G$1:$G$12712,0)))</f>
        <v>7749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1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false" customHeight="true" outlineLevel="0" collapsed="false">
      <c r="A13944" s="1" t="n">
        <f aca="false">IF(IFERROR((MATCH(G13944,$G$1:$G$12712,0)),0),INDEX($A$1:$A$12712,MATCH(G13944,$G$1:$G$12712,0)),MAX($A$2:$A13943)+1)</f>
        <v>2631</v>
      </c>
      <c r="B13944" s="1" t="n">
        <f aca="false">IF(COUNTIF($G$1:$G$12712,G13944&gt;0),0,INDEX($A$1:$A$12712,MATCH(G13944,$G$1:$G$12712,0)))</f>
        <v>2631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1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false" customHeight="true" outlineLevel="0" collapsed="false">
      <c r="A13945" s="1" t="n">
        <f aca="false">IF(IFERROR((MATCH(G13945,$G$1:$G$12712,0)),0),INDEX($A$1:$A$12712,MATCH(G13945,$G$1:$G$12712,0)),MAX($A$2:$A13944)+1)</f>
        <v>1220</v>
      </c>
      <c r="B13945" s="1" t="n">
        <f aca="false">IF(COUNTIF($G$1:$G$12712,G13945&gt;0),0,INDEX($A$1:$A$12712,MATCH(G13945,$G$1:$G$12712,0)))</f>
        <v>1220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1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false" customHeight="true" outlineLevel="0" collapsed="false">
      <c r="A13946" s="1" t="n">
        <f aca="false">A9812</f>
        <v>8606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H13946" s="1"/>
      <c r="K13946" s="1" t="s">
        <v>17672</v>
      </c>
    </row>
    <row r="13947" customFormat="false" ht="15" hidden="fals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1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false" customHeight="true" outlineLevel="0" collapsed="false">
      <c r="A13948" s="1" t="n">
        <f aca="false">IF(IFERROR((MATCH(G13948,$G$1:$G$12712,0)),0),INDEX($A$1:$A$12712,MATCH(G13948,$G$1:$G$12712,0)),MAX($A$2:$A13947)+1)</f>
        <v>11286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H13948" s="1"/>
      <c r="K13948" s="1" t="s">
        <v>17672</v>
      </c>
    </row>
    <row r="13949" customFormat="false" ht="15" hidden="false" customHeight="true" outlineLevel="0" collapsed="false">
      <c r="A13949" s="1" t="n">
        <f aca="false">IF(IFERROR((MATCH(G13949,$G$1:$G$12712,0)),0),INDEX($A$1:$A$12712,MATCH(G13949,$G$1:$G$12712,0)),MAX($A$2:$A13948)+1)</f>
        <v>1827</v>
      </c>
      <c r="B13949" s="1" t="n">
        <f aca="false">IF(COUNTIF($G$1:$G$12712,G13949&gt;0),0,INDEX($A$1:$A$12712,MATCH(G13949,$G$1:$G$12712,0)))</f>
        <v>1827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1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false" customHeight="true" outlineLevel="0" collapsed="false">
      <c r="A13950" s="1" t="n">
        <f aca="false">IF(IFERROR((MATCH(G13950,$G$1:$G$12712,0)),0),INDEX($A$1:$A$12712,MATCH(G13950,$G$1:$G$12712,0)),MAX($A$2:$A13949)+1)</f>
        <v>2487</v>
      </c>
      <c r="B13950" s="1" t="n">
        <f aca="false">IF(COUNTIF($G$1:$G$12712,G13950&gt;0),0,INDEX($A$1:$A$12712,MATCH(G13950,$G$1:$G$12712,0)))</f>
        <v>2487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1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false" customHeight="true" outlineLevel="0" collapsed="false">
      <c r="A13951" s="1" t="n">
        <f aca="false">IF(IFERROR((MATCH(G13951,$G$1:$G$12712,0)),0),INDEX($A$1:$A$12712,MATCH(G13951,$G$1:$G$12712,0)),MAX($A$2:$A13950)+1)</f>
        <v>2495</v>
      </c>
      <c r="B13951" s="1" t="n">
        <f aca="false">IF(COUNTIF($G$1:$G$12712,G13951&gt;0),0,INDEX($A$1:$A$12712,MATCH(G13951,$G$1:$G$12712,0)))</f>
        <v>2495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1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false" customHeight="true" outlineLevel="0" collapsed="false">
      <c r="A13952" s="1" t="n">
        <f aca="false">IF(IFERROR((MATCH(G13952,$G$1:$G$12712,0)),0),INDEX($A$1:$A$12712,MATCH(G13952,$G$1:$G$12712,0)),MAX($A$2:$A13951)+1)</f>
        <v>2503</v>
      </c>
      <c r="B13952" s="1" t="n">
        <f aca="false">IF(COUNTIF($G$1:$G$12712,G13952&gt;0),0,INDEX($A$1:$A$12712,MATCH(G13952,$G$1:$G$12712,0)))</f>
        <v>2503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1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false" customHeight="true" outlineLevel="0" collapsed="false">
      <c r="A13953" s="1" t="n">
        <f aca="false">IF(IFERROR((MATCH(G13953,$G$1:$G$12712,0)),0),INDEX($A$1:$A$12712,MATCH(G13953,$G$1:$G$12712,0)),MAX($A$2:$A13952)+1)</f>
        <v>11287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H13953" s="1"/>
      <c r="K13953" s="1" t="s">
        <v>17672</v>
      </c>
    </row>
    <row r="13954" customFormat="false" ht="15" hidden="false" customHeight="true" outlineLevel="0" collapsed="false">
      <c r="A13954" s="1" t="n">
        <f aca="false">IF(IFERROR((MATCH(G13954,$G$1:$G$12712,0)),0),INDEX($A$1:$A$12712,MATCH(G13954,$G$1:$G$12712,0)),MAX($A$2:$A13953)+1)</f>
        <v>11288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H13954" s="1"/>
      <c r="K13954" s="1" t="s">
        <v>17672</v>
      </c>
    </row>
    <row r="13955" customFormat="false" ht="15" hidden="false" customHeight="true" outlineLevel="0" collapsed="false">
      <c r="A13955" s="1" t="n">
        <f aca="false">IF(IFERROR((MATCH(G13955,$G$1:$G$12712,0)),0),INDEX($A$1:$A$12712,MATCH(G13955,$G$1:$G$12712,0)),MAX($A$2:$A13954)+1)</f>
        <v>2267</v>
      </c>
      <c r="B13955" s="1" t="n">
        <f aca="false">IF(COUNTIF($G$1:$G$12712,G13955&gt;0),0,INDEX($A$1:$A$12712,MATCH(G13955,$G$1:$G$12712,0)))</f>
        <v>2267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1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false" customHeight="true" outlineLevel="0" collapsed="false">
      <c r="A13956" s="1" t="n">
        <f aca="false">IF(IFERROR((MATCH(G13956,$G$1:$G$12712,0)),0),INDEX($A$1:$A$12712,MATCH(G13956,$G$1:$G$12712,0)),MAX($A$2:$A13955)+1)</f>
        <v>11289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H13956" s="1"/>
      <c r="K13956" s="1" t="s">
        <v>17672</v>
      </c>
    </row>
    <row r="13957" customFormat="false" ht="15" hidden="false" customHeight="true" outlineLevel="0" collapsed="false">
      <c r="A13957" s="1" t="n">
        <f aca="false">IF(IFERROR((MATCH(G13957,$G$1:$G$12712,0)),0),INDEX($A$1:$A$12712,MATCH(G13957,$G$1:$G$12712,0)),MAX($A$2:$A13956)+1)</f>
        <v>11290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H13957" s="1"/>
      <c r="K13957" s="1" t="s">
        <v>17672</v>
      </c>
    </row>
    <row r="13958" customFormat="false" ht="15" hidden="false" customHeight="true" outlineLevel="0" collapsed="false">
      <c r="A13958" s="1" t="n">
        <f aca="false">IF(IFERROR((MATCH(G13958,$G$1:$G$12712,0)),0),INDEX($A$1:$A$12712,MATCH(G13958,$G$1:$G$12712,0)),MAX($A$2:$A13957)+1)</f>
        <v>7749</v>
      </c>
      <c r="B13958" s="1" t="n">
        <f aca="false">IF(COUNTIF($G$1:$G$12712,G13958&gt;0),0,INDEX($A$1:$A$12712,MATCH(G13958,$G$1:$G$12712,0)))</f>
        <v>7749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1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false" customHeight="true" outlineLevel="0" collapsed="false">
      <c r="A13959" s="1" t="n">
        <f aca="false">IF(IFERROR((MATCH(G13959,$G$1:$G$12712,0)),0),INDEX($A$1:$A$12712,MATCH(G13959,$G$1:$G$12712,0)),MAX($A$2:$A13958)+1)</f>
        <v>2631</v>
      </c>
      <c r="B13959" s="1" t="n">
        <f aca="false">IF(COUNTIF($G$1:$G$12712,G13959&gt;0),0,INDEX($A$1:$A$12712,MATCH(G13959,$G$1:$G$12712,0)))</f>
        <v>2631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1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false" customHeight="true" outlineLevel="0" collapsed="false">
      <c r="A13960" s="1" t="n">
        <f aca="false">IF(IFERROR((MATCH(G13960,$G$1:$G$12712,0)),0),INDEX($A$1:$A$12712,MATCH(G13960,$G$1:$G$12712,0)),MAX($A$2:$A13959)+1)</f>
        <v>1220</v>
      </c>
      <c r="B13960" s="1" t="n">
        <f aca="false">IF(COUNTIF($G$1:$G$12712,G13960&gt;0),0,INDEX($A$1:$A$12712,MATCH(G13960,$G$1:$G$12712,0)))</f>
        <v>1220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1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false" customHeight="true" outlineLevel="0" collapsed="false">
      <c r="A13961" s="1" t="n">
        <f aca="false">A9812</f>
        <v>8606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H13961" s="1"/>
      <c r="K13961" s="1" t="s">
        <v>17672</v>
      </c>
    </row>
    <row r="13962" customFormat="false" ht="15" hidden="fals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1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false" customHeight="true" outlineLevel="0" collapsed="false">
      <c r="A13963" s="1" t="n">
        <f aca="false">IF(IFERROR((MATCH(G13963,$G$1:$G$12712,0)),0),INDEX($A$1:$A$12712,MATCH(G13963,$G$1:$G$12712,0)),MAX($A$2:$A13962)+1)</f>
        <v>11291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H13963" s="1"/>
      <c r="K13963" s="1" t="s">
        <v>17672</v>
      </c>
    </row>
    <row r="13964" customFormat="false" ht="15" hidden="false" customHeight="true" outlineLevel="0" collapsed="false">
      <c r="A13964" s="1" t="n">
        <f aca="false">IF(IFERROR((MATCH(G13964,$G$1:$G$12712,0)),0),INDEX($A$1:$A$12712,MATCH(G13964,$G$1:$G$12712,0)),MAX($A$2:$A13963)+1)</f>
        <v>1827</v>
      </c>
      <c r="B13964" s="1" t="n">
        <f aca="false">IF(COUNTIF($G$1:$G$12712,G13964&gt;0),0,INDEX($A$1:$A$12712,MATCH(G13964,$G$1:$G$12712,0)))</f>
        <v>1827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1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false" customHeight="true" outlineLevel="0" collapsed="false">
      <c r="A13965" s="1" t="n">
        <f aca="false">A3414</f>
        <v>2487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H13965" s="1"/>
      <c r="K13965" s="1" t="s">
        <v>17672</v>
      </c>
    </row>
    <row r="13966" customFormat="false" ht="15" hidden="false" customHeight="true" outlineLevel="0" collapsed="false">
      <c r="A13966" s="1" t="n">
        <f aca="false">A3422</f>
        <v>2495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H13966" s="1"/>
      <c r="K13966" s="1" t="s">
        <v>17672</v>
      </c>
    </row>
    <row r="13967" customFormat="false" ht="15" hidden="false" customHeight="true" outlineLevel="0" collapsed="false">
      <c r="A13967" s="1" t="n">
        <f aca="false">A3430</f>
        <v>2503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H13967" s="1"/>
      <c r="K13967" s="1" t="s">
        <v>17672</v>
      </c>
    </row>
    <row r="13968" customFormat="false" ht="15" hidden="false" customHeight="true" outlineLevel="0" collapsed="false">
      <c r="A13968" s="1" t="n">
        <f aca="false">IF(IFERROR((MATCH(G13968,$G$1:$G$12712,0)),0),INDEX($A$1:$A$12712,MATCH(G13968,$G$1:$G$12712,0)),MAX($A$2:$A13967)+1)</f>
        <v>11292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H13968" s="1"/>
      <c r="K13968" s="1" t="s">
        <v>17672</v>
      </c>
    </row>
    <row r="13969" customFormat="false" ht="15" hidden="false" customHeight="true" outlineLevel="0" collapsed="false">
      <c r="A13969" s="1" t="n">
        <f aca="false">IF(IFERROR((MATCH(G13969,$G$1:$G$12712,0)),0),INDEX($A$1:$A$12712,MATCH(G13969,$G$1:$G$12712,0)),MAX($A$2:$A13968)+1)</f>
        <v>11293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H13969" s="1"/>
      <c r="K13969" s="1" t="s">
        <v>17672</v>
      </c>
    </row>
    <row r="13970" customFormat="false" ht="15" hidden="false" customHeight="true" outlineLevel="0" collapsed="false">
      <c r="A13970" s="1" t="n">
        <f aca="false">IF(IFERROR((MATCH(G13970,$G$1:$G$12712,0)),0),INDEX($A$1:$A$12712,MATCH(G13970,$G$1:$G$12712,0)),MAX($A$2:$A13969)+1)</f>
        <v>2267</v>
      </c>
      <c r="B13970" s="1" t="n">
        <f aca="false">IF(COUNTIF($G$1:$G$12712,G13970&gt;0),0,INDEX($A$1:$A$12712,MATCH(G13970,$G$1:$G$12712,0)))</f>
        <v>2267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1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false" customHeight="true" outlineLevel="0" collapsed="false">
      <c r="A13971" s="1" t="n">
        <f aca="false">IF(IFERROR((MATCH(G13971,$G$1:$G$12712,0)),0),INDEX($A$1:$A$12712,MATCH(G13971,$G$1:$G$12712,0)),MAX($A$2:$A13970)+1)</f>
        <v>11294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H13971" s="1"/>
      <c r="K13971" s="1" t="s">
        <v>17672</v>
      </c>
    </row>
    <row r="13972" customFormat="false" ht="15" hidden="false" customHeight="true" outlineLevel="0" collapsed="false">
      <c r="A13972" s="1" t="n">
        <f aca="false">IF(IFERROR((MATCH(G13972,$G$1:$G$12712,0)),0),INDEX($A$1:$A$12712,MATCH(G13972,$G$1:$G$12712,0)),MAX($A$2:$A13971)+1)</f>
        <v>11295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H13972" s="1"/>
      <c r="K13972" s="1" t="s">
        <v>17672</v>
      </c>
    </row>
    <row r="13973" customFormat="false" ht="15" hidden="false" customHeight="true" outlineLevel="0" collapsed="false">
      <c r="A13973" s="1" t="n">
        <f aca="false">IF(IFERROR((MATCH(G13973,$G$1:$G$12712,0)),0),INDEX($A$1:$A$12712,MATCH(G13973,$G$1:$G$12712,0)),MAX($A$2:$A13972)+1)</f>
        <v>7749</v>
      </c>
      <c r="B13973" s="1" t="n">
        <f aca="false">IF(COUNTIF($G$1:$G$12712,G13973&gt;0),0,INDEX($A$1:$A$12712,MATCH(G13973,$G$1:$G$12712,0)))</f>
        <v>7749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1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false" customHeight="true" outlineLevel="0" collapsed="false">
      <c r="A13974" s="1" t="n">
        <f aca="false">IF(IFERROR((MATCH(G13974,$G$1:$G$12712,0)),0),INDEX($A$1:$A$12712,MATCH(G13974,$G$1:$G$12712,0)),MAX($A$2:$A13973)+1)</f>
        <v>2631</v>
      </c>
      <c r="B13974" s="1" t="n">
        <f aca="false">IF(COUNTIF($G$1:$G$12712,G13974&gt;0),0,INDEX($A$1:$A$12712,MATCH(G13974,$G$1:$G$12712,0)))</f>
        <v>2631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1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false" customHeight="true" outlineLevel="0" collapsed="false">
      <c r="A13975" s="1" t="n">
        <f aca="false">IF(IFERROR((MATCH(G13975,$G$1:$G$12712,0)),0),INDEX($A$1:$A$12712,MATCH(G13975,$G$1:$G$12712,0)),MAX($A$2:$A13974)+1)</f>
        <v>1220</v>
      </c>
      <c r="B13975" s="1" t="n">
        <f aca="false">IF(COUNTIF($G$1:$G$12712,G13975&gt;0),0,INDEX($A$1:$A$12712,MATCH(G13975,$G$1:$G$12712,0)))</f>
        <v>1220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1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false" customHeight="true" outlineLevel="0" collapsed="false">
      <c r="A13976" s="1" t="n">
        <f aca="false">A9812</f>
        <v>8606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H13976" s="1"/>
      <c r="K13976" s="1" t="s">
        <v>17672</v>
      </c>
    </row>
    <row r="13977" customFormat="false" ht="15" hidden="fals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1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false" customHeight="true" outlineLevel="0" collapsed="false">
      <c r="A13978" s="1" t="n">
        <f aca="false">IF(IFERROR((MATCH(G13978,$G$1:$G$12712,0)),0),INDEX($A$1:$A$12712,MATCH(G13978,$G$1:$G$12712,0)),MAX($A$2:$A13977)+1)</f>
        <v>11296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H13978" s="1"/>
      <c r="K13978" s="1" t="s">
        <v>17672</v>
      </c>
    </row>
    <row r="13979" customFormat="false" ht="15" hidden="false" customHeight="true" outlineLevel="0" collapsed="false">
      <c r="A13979" s="1" t="n">
        <f aca="false">IF(IFERROR((MATCH(G13979,$G$1:$G$12712,0)),0),INDEX($A$1:$A$12712,MATCH(G13979,$G$1:$G$12712,0)),MAX($A$2:$A13978)+1)</f>
        <v>2971</v>
      </c>
      <c r="B13979" s="1" t="n">
        <f aca="false">IF(COUNTIF($G$1:$G$12712,G13979&gt;0),0,INDEX($A$1:$A$12712,MATCH(G13979,$G$1:$G$12712,0)))</f>
        <v>2971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1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false" customHeight="true" outlineLevel="0" collapsed="false">
      <c r="A13980" s="1" t="n">
        <f aca="false">IF(IFERROR((MATCH(G13980,$G$1:$G$12712,0)),0),INDEX($A$1:$A$12712,MATCH(G13980,$G$1:$G$12712,0)),MAX($A$2:$A13979)+1)</f>
        <v>2971</v>
      </c>
      <c r="B13980" s="1" t="n">
        <f aca="false">IF(COUNTIF($G$1:$G$12712,G13980&gt;0),0,INDEX($A$1:$A$12712,MATCH(G13980,$G$1:$G$12712,0)))</f>
        <v>2971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1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fals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1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false" customHeight="true" outlineLevel="0" collapsed="false">
      <c r="A13982" s="1" t="n">
        <f aca="false">IF(IFERROR((MATCH(G13982,$G$1:$G$12712,0)),0),INDEX($A$1:$A$12712,MATCH(G13982,$G$1:$G$12712,0)),MAX($A$2:$A13981)+1)</f>
        <v>1827</v>
      </c>
      <c r="B13982" s="1" t="n">
        <f aca="false">IF(COUNTIF($G$1:$G$12712,G13982&gt;0),0,INDEX($A$1:$A$12712,MATCH(G13982,$G$1:$G$12712,0)))</f>
        <v>1827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1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false" customHeight="true" outlineLevel="0" collapsed="false">
      <c r="A13983" s="1" t="n">
        <f aca="false">IF(IFERROR((MATCH(G13983,$G$1:$G$12712,0)),0),INDEX($A$1:$A$12712,MATCH(G13983,$G$1:$G$12712,0)),MAX($A$2:$A13982)+1)</f>
        <v>1827</v>
      </c>
      <c r="B13983" s="1" t="n">
        <f aca="false">IF(COUNTIF($G$1:$G$12712,G13983&gt;0),0,INDEX($A$1:$A$12712,MATCH(G13983,$G$1:$G$12712,0)))</f>
        <v>1827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1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false" customHeight="true" outlineLevel="0" collapsed="false">
      <c r="A13984" s="1" t="n">
        <f aca="false">IF(IFERROR((MATCH(G13984,$G$1:$G$12712,0)),0),INDEX($A$1:$A$12712,MATCH(G13984,$G$1:$G$12712,0)),MAX($A$2:$A13983)+1)</f>
        <v>1827</v>
      </c>
      <c r="B13984" s="1" t="n">
        <f aca="false">IF(COUNTIF($G$1:$G$12712,G13984&gt;0),0,INDEX($A$1:$A$12712,MATCH(G13984,$G$1:$G$12712,0)))</f>
        <v>1827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1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false" customHeight="true" outlineLevel="0" collapsed="false">
      <c r="A13985" s="1" t="n">
        <f aca="false">IF(IFERROR((MATCH(G13985,$G$1:$G$12712,0)),0),INDEX($A$1:$A$12712,MATCH(G13985,$G$1:$G$12712,0)),MAX($A$2:$A13984)+1)</f>
        <v>1092</v>
      </c>
      <c r="B13985" s="1" t="n">
        <f aca="false">IF(COUNTIF($G$1:$G$12712,G13985&gt;0),0,INDEX($A$1:$A$12712,MATCH(G13985,$G$1:$G$12712,0)))</f>
        <v>1092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1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false" customHeight="true" outlineLevel="0" collapsed="false">
      <c r="A13986" s="1" t="n">
        <f aca="false">IF(IFERROR((MATCH(G13986,$G$1:$G$12712,0)),0),INDEX($A$1:$A$12712,MATCH(G13986,$G$1:$G$12712,0)),MAX($A$2:$A13985)+1)</f>
        <v>1092</v>
      </c>
      <c r="B13986" s="1" t="n">
        <f aca="false">IF(COUNTIF($G$1:$G$12712,G13986&gt;0),0,INDEX($A$1:$A$12712,MATCH(G13986,$G$1:$G$12712,0)))</f>
        <v>1092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1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false" customHeight="true" outlineLevel="0" collapsed="false">
      <c r="A13987" s="1" t="n">
        <f aca="false">IF(IFERROR((MATCH(G13987,$G$1:$G$12712,0)),0),INDEX($A$1:$A$12712,MATCH(G13987,$G$1:$G$12712,0)),MAX($A$2:$A13986)+1)</f>
        <v>11297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H13987" s="1"/>
      <c r="K13987" s="1" t="s">
        <v>17672</v>
      </c>
    </row>
    <row r="13988" customFormat="false" ht="15" hidden="false" customHeight="true" outlineLevel="0" collapsed="false">
      <c r="A13988" s="1" t="n">
        <f aca="false">IF(IFERROR((MATCH(G13988,$G$1:$G$12712,0)),0),INDEX($A$1:$A$12712,MATCH(G13988,$G$1:$G$12712,0)),MAX($A$2:$A13987)+1)</f>
        <v>2487</v>
      </c>
      <c r="B13988" s="1" t="n">
        <f aca="false">IF(COUNTIF($G$1:$G$12712,G13988&gt;0),0,INDEX($A$1:$A$12712,MATCH(G13988,$G$1:$G$12712,0)))</f>
        <v>2487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1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false" customHeight="true" outlineLevel="0" collapsed="false">
      <c r="A13989" s="1" t="n">
        <f aca="false">IF(IFERROR((MATCH(G13989,$G$1:$G$12712,0)),0),INDEX($A$1:$A$12712,MATCH(G13989,$G$1:$G$12712,0)),MAX($A$2:$A13988)+1)</f>
        <v>2487</v>
      </c>
      <c r="B13989" s="1" t="n">
        <f aca="false">IF(COUNTIF($G$1:$G$12712,G13989&gt;0),0,INDEX($A$1:$A$12712,MATCH(G13989,$G$1:$G$12712,0)))</f>
        <v>2487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1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false" customHeight="true" outlineLevel="0" collapsed="false">
      <c r="A13990" s="1" t="n">
        <f aca="false">IF(IFERROR((MATCH(G13990,$G$1:$G$12712,0)),0),INDEX($A$1:$A$12712,MATCH(G13990,$G$1:$G$12712,0)),MAX($A$2:$A13989)+1)</f>
        <v>2495</v>
      </c>
      <c r="B13990" s="1" t="n">
        <f aca="false">IF(COUNTIF($G$1:$G$12712,G13990&gt;0),0,INDEX($A$1:$A$12712,MATCH(G13990,$G$1:$G$12712,0)))</f>
        <v>2495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1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false" customHeight="true" outlineLevel="0" collapsed="false">
      <c r="A13991" s="1" t="n">
        <f aca="false">IF(IFERROR((MATCH(G13991,$G$1:$G$12712,0)),0),INDEX($A$1:$A$12712,MATCH(G13991,$G$1:$G$12712,0)),MAX($A$2:$A13990)+1)</f>
        <v>2495</v>
      </c>
      <c r="B13991" s="1" t="n">
        <f aca="false">IF(COUNTIF($G$1:$G$12712,G13991&gt;0),0,INDEX($A$1:$A$12712,MATCH(G13991,$G$1:$G$12712,0)))</f>
        <v>2495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1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false" customHeight="true" outlineLevel="0" collapsed="false">
      <c r="A13992" s="1" t="n">
        <f aca="false">IF(IFERROR((MATCH(G13992,$G$1:$G$12712,0)),0),INDEX($A$1:$A$12712,MATCH(G13992,$G$1:$G$12712,0)),MAX($A$2:$A13991)+1)</f>
        <v>2503</v>
      </c>
      <c r="B13992" s="1" t="n">
        <f aca="false">IF(COUNTIF($G$1:$G$12712,G13992&gt;0),0,INDEX($A$1:$A$12712,MATCH(G13992,$G$1:$G$12712,0)))</f>
        <v>2503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1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false" customHeight="true" outlineLevel="0" collapsed="false">
      <c r="A13993" s="1" t="n">
        <f aca="false">IF(IFERROR((MATCH(G13993,$G$1:$G$12712,0)),0),INDEX($A$1:$A$12712,MATCH(G13993,$G$1:$G$12712,0)),MAX($A$2:$A13992)+1)</f>
        <v>2503</v>
      </c>
      <c r="B13993" s="1" t="n">
        <f aca="false">IF(COUNTIF($G$1:$G$12712,G13993&gt;0),0,INDEX($A$1:$A$12712,MATCH(G13993,$G$1:$G$12712,0)))</f>
        <v>2503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1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false" customHeight="true" outlineLevel="0" collapsed="false">
      <c r="A13994" s="1" t="n">
        <f aca="false">IF(IFERROR((MATCH(G13994,$G$1:$G$12712,0)),0),INDEX($A$1:$A$12712,MATCH(G13994,$G$1:$G$12712,0)),MAX($A$2:$A13993)+1)</f>
        <v>1106</v>
      </c>
      <c r="B13994" s="1" t="n">
        <f aca="false">IF(COUNTIF($G$1:$G$12712,G13994&gt;0),0,INDEX($A$1:$A$12712,MATCH(G13994,$G$1:$G$12712,0)))</f>
        <v>1106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1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false" customHeight="true" outlineLevel="0" collapsed="false">
      <c r="A13995" s="1" t="n">
        <f aca="false">IF(IFERROR((MATCH(G13995,$G$1:$G$12712,0)),0),INDEX($A$1:$A$12712,MATCH(G13995,$G$1:$G$12712,0)),MAX($A$2:$A13994)+1)</f>
        <v>2970</v>
      </c>
      <c r="B13995" s="1" t="n">
        <f aca="false">IF(COUNTIF($G$1:$G$12712,G13995&gt;0),0,INDEX($A$1:$A$12712,MATCH(G13995,$G$1:$G$12712,0)))</f>
        <v>2970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1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false" customHeight="true" outlineLevel="0" collapsed="false">
      <c r="A13996" s="1" t="n">
        <f aca="false">IF(IFERROR((MATCH(G13996,$G$1:$G$12712,0)),0),INDEX($A$1:$A$12712,MATCH(G13996,$G$1:$G$12712,0)),MAX($A$2:$A13995)+1)</f>
        <v>11298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H13996" s="1"/>
      <c r="K13996" s="1" t="s">
        <v>17672</v>
      </c>
    </row>
    <row r="13997" customFormat="false" ht="15" hidden="false" customHeight="true" outlineLevel="0" collapsed="false">
      <c r="A13997" s="1" t="n">
        <f aca="false">IF(IFERROR((MATCH(G13997,$G$1:$G$12712,0)),0),INDEX($A$1:$A$12712,MATCH(G13997,$G$1:$G$12712,0)),MAX($A$2:$A13996)+1)</f>
        <v>1133</v>
      </c>
      <c r="B13997" s="1" t="n">
        <f aca="false">IF(COUNTIF($G$1:$G$12712,G13997&gt;0),0,INDEX($A$1:$A$12712,MATCH(G13997,$G$1:$G$12712,0)))</f>
        <v>1133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1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false" customHeight="true" outlineLevel="0" collapsed="false">
      <c r="A13998" s="1" t="n">
        <f aca="false">IF(IFERROR((MATCH(G13998,$G$1:$G$12712,0)),0),INDEX($A$1:$A$12712,MATCH(G13998,$G$1:$G$12712,0)),MAX($A$2:$A13997)+1)</f>
        <v>1133</v>
      </c>
      <c r="B13998" s="1" t="n">
        <f aca="false">IF(COUNTIF($G$1:$G$12712,G13998&gt;0),0,INDEX($A$1:$A$12712,MATCH(G13998,$G$1:$G$12712,0)))</f>
        <v>1133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1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false" customHeight="true" outlineLevel="0" collapsed="false">
      <c r="A13999" s="1" t="n">
        <f aca="false">IF(IFERROR((MATCH(G13999,$G$1:$G$12712,0)),0),INDEX($A$1:$A$12712,MATCH(G13999,$G$1:$G$12712,0)),MAX($A$2:$A13998)+1)</f>
        <v>11299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H13999" s="1"/>
      <c r="K13999" s="1" t="s">
        <v>17672</v>
      </c>
    </row>
    <row r="14000" customFormat="false" ht="15" hidden="false" customHeight="true" outlineLevel="0" collapsed="false">
      <c r="A14000" s="1" t="n">
        <f aca="false">IF(IFERROR((MATCH(G14000,$G$1:$G$12712,0)),0),INDEX($A$1:$A$12712,MATCH(G14000,$G$1:$G$12712,0)),MAX($A$2:$A13999)+1)</f>
        <v>2267</v>
      </c>
      <c r="B14000" s="1" t="n">
        <f aca="false">IF(COUNTIF($G$1:$G$12712,G14000&gt;0),0,INDEX($A$1:$A$12712,MATCH(G14000,$G$1:$G$12712,0)))</f>
        <v>2267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1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false" customHeight="true" outlineLevel="0" collapsed="false">
      <c r="A14001" s="1" t="n">
        <f aca="false">IF(IFERROR((MATCH(G14001,$G$1:$G$12712,0)),0),INDEX($A$1:$A$12712,MATCH(G14001,$G$1:$G$12712,0)),MAX($A$2:$A14000)+1)</f>
        <v>2267</v>
      </c>
      <c r="B14001" s="1" t="n">
        <f aca="false">IF(COUNTIF($G$1:$G$12712,G14001&gt;0),0,INDEX($A$1:$A$12712,MATCH(G14001,$G$1:$G$12712,0)))</f>
        <v>2267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1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false" customHeight="true" outlineLevel="0" collapsed="false">
      <c r="A14002" s="1" t="n">
        <f aca="false">A1847</f>
        <v>1169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H14002" s="1"/>
      <c r="K14002" s="1" t="s">
        <v>17672</v>
      </c>
    </row>
    <row r="14003" customFormat="false" ht="15" hidden="fals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1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fals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1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false" customHeight="true" outlineLevel="0" collapsed="false">
      <c r="A14005" s="1" t="n">
        <f aca="false">IF(IFERROR((MATCH(G14005,$G$1:$G$12712,0)),0),INDEX($A$1:$A$12712,MATCH(G14005,$G$1:$G$12712,0)),MAX($A$2:$A14004)+1)</f>
        <v>11300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H14005" s="1"/>
      <c r="K14005" s="1" t="s">
        <v>17672</v>
      </c>
    </row>
    <row r="14006" customFormat="false" ht="15" hidden="false" customHeight="true" outlineLevel="0" collapsed="false">
      <c r="A14006" s="1" t="n">
        <f aca="false">IF(IFERROR((MATCH(G14006,$G$1:$G$12712,0)),0),INDEX($A$1:$A$12712,MATCH(G14006,$G$1:$G$12712,0)),MAX($A$2:$A14005)+1)</f>
        <v>11301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H14006" s="1"/>
      <c r="K14006" s="1" t="s">
        <v>17672</v>
      </c>
    </row>
    <row r="14007" customFormat="false" ht="15" hidden="false" customHeight="true" outlineLevel="0" collapsed="false">
      <c r="A14007" s="1" t="n">
        <f aca="false">IF(IFERROR((MATCH(G14007,$G$1:$G$12712,0)),0),INDEX($A$1:$A$12712,MATCH(G14007,$G$1:$G$12712,0)),MAX($A$2:$A14006)+1)</f>
        <v>11302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H14007" s="1"/>
      <c r="K14007" s="1" t="s">
        <v>17672</v>
      </c>
    </row>
    <row r="14008" customFormat="false" ht="15" hidden="false" customHeight="true" outlineLevel="0" collapsed="false">
      <c r="A14008" s="1" t="n">
        <f aca="false">IF(IFERROR((MATCH(G14008,$G$1:$G$12712,0)),0),INDEX($A$1:$A$12712,MATCH(G14008,$G$1:$G$12712,0)),MAX($A$2:$A14007)+1)</f>
        <v>7749</v>
      </c>
      <c r="B14008" s="1" t="n">
        <f aca="false">IF(COUNTIF($G$1:$G$12712,G14008&gt;0),0,INDEX($A$1:$A$12712,MATCH(G14008,$G$1:$G$12712,0)))</f>
        <v>7749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1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false" customHeight="true" outlineLevel="0" collapsed="false">
      <c r="A14009" s="1" t="n">
        <f aca="false">IF(IFERROR((MATCH(G14009,$G$1:$G$12712,0)),0),INDEX($A$1:$A$12712,MATCH(G14009,$G$1:$G$12712,0)),MAX($A$2:$A14008)+1)</f>
        <v>2502</v>
      </c>
      <c r="B14009" s="1" t="n">
        <f aca="false">IF(COUNTIF($G$1:$G$12712,G14009&gt;0),0,INDEX($A$1:$A$12712,MATCH(G14009,$G$1:$G$12712,0)))</f>
        <v>2502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1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false" customHeight="true" outlineLevel="0" collapsed="false">
      <c r="A14010" s="1" t="n">
        <f aca="false">IF(IFERROR((MATCH(G14010,$G$1:$G$12712,0)),0),INDEX($A$1:$A$12712,MATCH(G14010,$G$1:$G$12712,0)),MAX($A$2:$A14009)+1)</f>
        <v>2631</v>
      </c>
      <c r="B14010" s="1" t="n">
        <f aca="false">IF(COUNTIF($G$1:$G$12712,G14010&gt;0),0,INDEX($A$1:$A$12712,MATCH(G14010,$G$1:$G$12712,0)))</f>
        <v>2631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1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false" customHeight="true" outlineLevel="0" collapsed="false">
      <c r="A14011" s="1" t="n">
        <f aca="false">IF(IFERROR((MATCH(G14011,$G$1:$G$12712,0)),0),INDEX($A$1:$A$12712,MATCH(G14011,$G$1:$G$12712,0)),MAX($A$2:$A14010)+1)</f>
        <v>2631</v>
      </c>
      <c r="B14011" s="1" t="n">
        <f aca="false">IF(COUNTIF($G$1:$G$12712,G14011&gt;0),0,INDEX($A$1:$A$12712,MATCH(G14011,$G$1:$G$12712,0)))</f>
        <v>2631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1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false" customHeight="true" outlineLevel="0" collapsed="false">
      <c r="A14012" s="1" t="n">
        <f aca="false">IF(IFERROR((MATCH(G14012,$G$1:$G$12712,0)),0),INDEX($A$1:$A$12712,MATCH(G14012,$G$1:$G$12712,0)),MAX($A$2:$A14011)+1)</f>
        <v>1220</v>
      </c>
      <c r="B14012" s="1" t="n">
        <f aca="false">IF(COUNTIF($G$1:$G$12712,G14012&gt;0),0,INDEX($A$1:$A$12712,MATCH(G14012,$G$1:$G$12712,0)))</f>
        <v>1220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1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false" customHeight="true" outlineLevel="0" collapsed="false">
      <c r="A14013" s="1" t="n">
        <f aca="false">IF(IFERROR((MATCH(G14013,$G$1:$G$12712,0)),0),INDEX($A$1:$A$12712,MATCH(G14013,$G$1:$G$12712,0)),MAX($A$2:$A14012)+1)</f>
        <v>1220</v>
      </c>
      <c r="B14013" s="1" t="n">
        <f aca="false">IF(COUNTIF($G$1:$G$12712,G14013&gt;0),0,INDEX($A$1:$A$12712,MATCH(G14013,$G$1:$G$12712,0)))</f>
        <v>1220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1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false" customHeight="true" outlineLevel="0" collapsed="false">
      <c r="A14014" s="1" t="n">
        <f aca="false">IF(IFERROR((MATCH(G14014,$G$1:$G$12712,0)),0),INDEX($A$1:$A$12712,MATCH(G14014,$G$1:$G$12712,0)),MAX($A$2:$A14013)+1)</f>
        <v>7987</v>
      </c>
      <c r="B14014" s="1" t="n">
        <f aca="false">IF(COUNTIF($G$1:$G$12712,G14014&gt;0),0,INDEX($A$1:$A$12712,MATCH(G14014,$G$1:$G$12712,0)))</f>
        <v>7987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1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false" customHeight="true" outlineLevel="0" collapsed="false">
      <c r="A14015" s="1" t="n">
        <f aca="false">IF(IFERROR((MATCH(G14015,$G$1:$G$12712,0)),0),INDEX($A$1:$A$12712,MATCH(G14015,$G$1:$G$12712,0)),MAX($A$2:$A14014)+1)</f>
        <v>7987</v>
      </c>
      <c r="B14015" s="1" t="n">
        <f aca="false">IF(COUNTIF($G$1:$G$12712,G14015&gt;0),0,INDEX($A$1:$A$12712,MATCH(G14015,$G$1:$G$12712,0)))</f>
        <v>7987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1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false" customHeight="true" outlineLevel="0" collapsed="false">
      <c r="A14016" s="1" t="n">
        <f aca="false">IF(IFERROR((MATCH(G14016,$G$1:$G$12712,0)),0),INDEX($A$1:$A$12712,MATCH(G14016,$G$1:$G$12712,0)),MAX($A$2:$A14015)+1)</f>
        <v>1253</v>
      </c>
      <c r="B14016" s="1" t="n">
        <f aca="false">IF(COUNTIF($G$1:$G$12712,G14016&gt;0),0,INDEX($A$1:$A$12712,MATCH(G14016,$G$1:$G$12712,0)))</f>
        <v>1253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1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false" customHeight="true" outlineLevel="0" collapsed="false">
      <c r="A14017" s="1" t="n">
        <f aca="false">IF(IFERROR((MATCH(G14017,$G$1:$G$12712,0)),0),INDEX($A$1:$A$12712,MATCH(G14017,$G$1:$G$12712,0)),MAX($A$2:$A14016)+1)</f>
        <v>1268</v>
      </c>
      <c r="B14017" s="1" t="n">
        <f aca="false">IF(COUNTIF($G$1:$G$12712,G14017&gt;0),0,INDEX($A$1:$A$12712,MATCH(G14017,$G$1:$G$12712,0)))</f>
        <v>1268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1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fals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1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fals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1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fals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1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fals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1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fals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1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fals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1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false" customHeight="true" outlineLevel="0" collapsed="false">
      <c r="A14024" s="1" t="n">
        <f aca="false">IF(IFERROR((MATCH(G14024,$G$1:$G$12712,0)),0),INDEX($A$1:$A$12712,MATCH(G14024,$G$1:$G$12712,0)),MAX($A$2:$A14023)+1)</f>
        <v>11303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H14024" s="1"/>
      <c r="K14024" s="1" t="s">
        <v>17672</v>
      </c>
    </row>
    <row r="14025" customFormat="false" ht="15" hidden="false" customHeight="true" outlineLevel="0" collapsed="false">
      <c r="A14025" s="1" t="n">
        <f aca="false">IF(IFERROR((MATCH(G14025,$G$1:$G$12712,0)),0),INDEX($A$1:$A$12712,MATCH(G14025,$G$1:$G$12712,0)),MAX($A$2:$A14024)+1)</f>
        <v>11304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H14025" s="1"/>
      <c r="K14025" s="1" t="s">
        <v>17672</v>
      </c>
    </row>
    <row r="14026" customFormat="false" ht="15" hidden="false" customHeight="true" outlineLevel="0" collapsed="false">
      <c r="A14026" s="1" t="n">
        <f aca="false">IF(IFERROR((MATCH(G14026,$G$1:$G$12712,0)),0),INDEX($A$1:$A$12712,MATCH(G14026,$G$1:$G$12712,0)),MAX($A$2:$A14025)+1)</f>
        <v>11305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H14026" s="1"/>
      <c r="K14026" s="1" t="s">
        <v>17672</v>
      </c>
    </row>
    <row r="14027" customFormat="false" ht="15" hidden="false" customHeight="true" outlineLevel="0" collapsed="false">
      <c r="A14027" s="1" t="n">
        <f aca="false">IF(IFERROR((MATCH(G14027,$G$1:$G$12712,0)),0),INDEX($A$1:$A$12712,MATCH(G14027,$G$1:$G$12712,0)),MAX($A$2:$A14026)+1)</f>
        <v>11306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H14027" s="1"/>
      <c r="K14027" s="1" t="s">
        <v>17672</v>
      </c>
    </row>
    <row r="14028" customFormat="false" ht="15" hidden="false" customHeight="true" outlineLevel="0" collapsed="false">
      <c r="A14028" s="1" t="n">
        <f aca="false">IF(IFERROR((MATCH(G14028,$G$1:$G$12712,0)),0),INDEX($A$1:$A$12712,MATCH(G14028,$G$1:$G$12712,0)),MAX($A$2:$A14027)+1)</f>
        <v>11307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H14028" s="1"/>
      <c r="K14028" s="1" t="s">
        <v>17672</v>
      </c>
    </row>
    <row r="14029" customFormat="false" ht="15" hidden="false" customHeight="true" outlineLevel="0" collapsed="false">
      <c r="A14029" s="1" t="n">
        <f aca="false">IF(IFERROR((MATCH(G14029,$G$1:$G$12712,0)),0),INDEX($A$1:$A$12712,MATCH(G14029,$G$1:$G$12712,0)),MAX($A$2:$A14028)+1)</f>
        <v>11308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H14029" s="1"/>
      <c r="K14029" s="1" t="s">
        <v>17672</v>
      </c>
    </row>
    <row r="14030" customFormat="false" ht="15" hidden="false" customHeight="true" outlineLevel="0" collapsed="false">
      <c r="A14030" s="1" t="n">
        <f aca="false">IF(IFERROR((MATCH(G14030,$G$1:$G$12712,0)),0),INDEX($A$1:$A$12712,MATCH(G14030,$G$1:$G$12712,0)),MAX($A$2:$A14029)+1)</f>
        <v>11309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H14030" s="1"/>
      <c r="K14030" s="1" t="s">
        <v>17672</v>
      </c>
    </row>
    <row r="14031" customFormat="false" ht="15" hidden="false" customHeight="true" outlineLevel="0" collapsed="false">
      <c r="A14031" s="1" t="n">
        <f aca="false">IF(IFERROR((MATCH(G14031,$G$1:$G$12712,0)),0),INDEX($A$1:$A$12712,MATCH(G14031,$G$1:$G$12712,0)),MAX($A$2:$A14030)+1)</f>
        <v>11310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H14031" s="1"/>
      <c r="K14031" s="1" t="s">
        <v>17672</v>
      </c>
    </row>
    <row r="14032" customFormat="false" ht="15" hidden="false" customHeight="true" outlineLevel="0" collapsed="false">
      <c r="A14032" s="1" t="n">
        <f aca="false">IF(IFERROR((MATCH(G14032,$G$1:$G$12712,0)),0),INDEX($A$1:$A$12712,MATCH(G14032,$G$1:$G$12712,0)),MAX($A$2:$A14031)+1)</f>
        <v>11311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H14032" s="1"/>
      <c r="K14032" s="1" t="s">
        <v>17672</v>
      </c>
    </row>
    <row r="14033" customFormat="false" ht="15" hidden="false" customHeight="true" outlineLevel="0" collapsed="false">
      <c r="A14033" s="1" t="n">
        <f aca="false">IF(IFERROR((MATCH(G14033,$G$1:$G$12712,0)),0),INDEX($A$1:$A$12712,MATCH(G14033,$G$1:$G$12712,0)),MAX($A$2:$A14032)+1)</f>
        <v>2105</v>
      </c>
      <c r="B14033" s="1" t="n">
        <f aca="false">IF(COUNTIF($G$1:$G$12712,G14033&gt;0),0,INDEX($A$1:$A$12712,MATCH(G14033,$G$1:$G$12712,0)))</f>
        <v>2105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1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false" customHeight="true" outlineLevel="0" collapsed="false">
      <c r="A14034" s="1" t="n">
        <f aca="false">IF(IFERROR((MATCH(G14034,$G$1:$G$12712,0)),0),INDEX($A$1:$A$12712,MATCH(G14034,$G$1:$G$12712,0)),MAX($A$2:$A14033)+1)</f>
        <v>11312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H14034" s="1"/>
      <c r="K14034" s="1" t="s">
        <v>17672</v>
      </c>
    </row>
    <row r="14035" customFormat="false" ht="15" hidden="fals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1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false" customHeight="true" outlineLevel="0" collapsed="false">
      <c r="A14036" s="1" t="n">
        <f aca="false">IF(IFERROR((MATCH(G14036,$G$1:$G$12712,0)),0),INDEX($A$1:$A$12712,MATCH(G14036,$G$1:$G$12712,0)),MAX($A$2:$A14035)+1)</f>
        <v>11313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H14036" s="1"/>
      <c r="K14036" s="1" t="s">
        <v>17672</v>
      </c>
    </row>
    <row r="14037" customFormat="false" ht="15" hidden="false" customHeight="true" outlineLevel="0" collapsed="false">
      <c r="A14037" s="1" t="n">
        <f aca="false">IF(IFERROR((MATCH(G14037,$G$1:$G$12712,0)),0),INDEX($A$1:$A$12712,MATCH(G14037,$G$1:$G$12712,0)),MAX($A$2:$A14036)+1)</f>
        <v>2064</v>
      </c>
      <c r="B14037" s="1" t="n">
        <f aca="false">IF(COUNTIF($G$1:$G$12712,G14037&gt;0),0,INDEX($A$1:$A$12712,MATCH(G14037,$G$1:$G$12712,0)))</f>
        <v>2064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1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false" customHeight="true" outlineLevel="0" collapsed="false">
      <c r="A14038" s="1" t="n">
        <f aca="false">IF(IFERROR((MATCH(G14038,$G$1:$G$12712,0)),0),INDEX($A$1:$A$12712,MATCH(G14038,$G$1:$G$12712,0)),MAX($A$2:$A14037)+1)</f>
        <v>11314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1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false" customHeight="true" outlineLevel="0" collapsed="false">
      <c r="A14039" s="1" t="n">
        <f aca="false">IF(IFERROR((MATCH(G14039,$G$1:$G$12712,0)),0),INDEX($A$1:$A$12712,MATCH(G14039,$G$1:$G$12712,0)),MAX($A$2:$A14038)+1)</f>
        <v>2237</v>
      </c>
      <c r="B14039" s="1" t="n">
        <f aca="false">IF(COUNTIF($G$1:$G$12712,G14039&gt;0),0,INDEX($A$1:$A$12712,MATCH(G14039,$G$1:$G$12712,0)))</f>
        <v>2237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1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false" customHeight="true" outlineLevel="0" collapsed="false">
      <c r="A14040" s="1" t="n">
        <f aca="false">IF(IFERROR((MATCH(G14040,$G$1:$G$12712,0)),0),INDEX($A$1:$A$12712,MATCH(G14040,$G$1:$G$12712,0)),MAX($A$2:$A14039)+1)</f>
        <v>11315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1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fals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1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false" customHeight="true" outlineLevel="0" collapsed="false">
      <c r="A14042" s="1" t="n">
        <f aca="false">IF(IFERROR((MATCH(G14042,$G$1:$G$12712,0)),0),INDEX($A$1:$A$12712,MATCH(G14042,$G$1:$G$12712,0)),MAX($A$2:$A14041)+1)</f>
        <v>8017</v>
      </c>
      <c r="B14042" s="1" t="n">
        <f aca="false">IF(COUNTIF($G$1:$G$12712,G14042&gt;0),0,INDEX($A$1:$A$12712,MATCH(G14042,$G$1:$G$12712,0)))</f>
        <v>8017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1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fals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1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fals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1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false" customHeight="true" outlineLevel="0" collapsed="false">
      <c r="A14045" s="1" t="n">
        <f aca="false">IF(IFERROR((MATCH(G14045,$G$1:$G$12712,0)),0),INDEX($A$1:$A$12712,MATCH(G14045,$G$1:$G$12712,0)),MAX($A$2:$A14044)+1)</f>
        <v>11316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H14045" s="1"/>
      <c r="K14045" s="1" t="s">
        <v>17672</v>
      </c>
    </row>
    <row r="14046" customFormat="false" ht="15" hidden="false" customHeight="true" outlineLevel="0" collapsed="false">
      <c r="A14046" s="1" t="n">
        <f aca="false">IF(IFERROR((MATCH(G14046,$G$1:$G$12712,0)),0),INDEX($A$1:$A$12712,MATCH(G14046,$G$1:$G$12712,0)),MAX($A$2:$A14045)+1)</f>
        <v>2105</v>
      </c>
      <c r="B14046" s="1" t="n">
        <f aca="false">IF(COUNTIF($G$1:$G$12712,G14046&gt;0),0,INDEX($A$1:$A$12712,MATCH(G14046,$G$1:$G$12712,0)))</f>
        <v>2105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1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false" customHeight="true" outlineLevel="0" collapsed="false">
      <c r="A14047" s="1" t="n">
        <f aca="false">IF(IFERROR((MATCH(G14047,$G$1:$G$12712,0)),0),INDEX($A$1:$A$12712,MATCH(G14047,$G$1:$G$12712,0)),MAX($A$2:$A14046)+1)</f>
        <v>2114</v>
      </c>
      <c r="B14047" s="1" t="n">
        <f aca="false">IF(COUNTIF($G$1:$G$12712,G14047&gt;0),0,INDEX($A$1:$A$12712,MATCH(G14047,$G$1:$G$12712,0)))</f>
        <v>2114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1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false" customHeight="true" outlineLevel="0" collapsed="false">
      <c r="A14048" s="1" t="n">
        <f aca="false">IF(IFERROR((MATCH(G14048,$G$1:$G$12712,0)),0),INDEX($A$1:$A$12712,MATCH(G14048,$G$1:$G$12712,0)),MAX($A$2:$A14047)+1)</f>
        <v>2114</v>
      </c>
      <c r="B14048" s="1" t="n">
        <f aca="false">IF(COUNTIF($G$1:$G$12712,G14048&gt;0),0,INDEX($A$1:$A$12712,MATCH(G14048,$G$1:$G$12712,0)))</f>
        <v>2114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1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false" customHeight="true" outlineLevel="0" collapsed="false">
      <c r="A14049" s="1" t="n">
        <f aca="false">IF(IFERROR((MATCH(G14049,$G$1:$G$12712,0)),0),INDEX($A$1:$A$12712,MATCH(G14049,$G$1:$G$12712,0)),MAX($A$2:$A14048)+1)</f>
        <v>11317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1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false" customHeight="true" outlineLevel="0" collapsed="false">
      <c r="A14050" s="1" t="n">
        <f aca="false">IF(IFERROR((MATCH(G14050,$G$1:$G$12712,0)),0),INDEX($A$1:$A$12712,MATCH(G14050,$G$1:$G$12712,0)),MAX($A$2:$A14049)+1)</f>
        <v>11318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1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false" customHeight="true" outlineLevel="0" collapsed="false">
      <c r="A14051" s="1" t="n">
        <f aca="false">IF(IFERROR((MATCH(G14051,$G$1:$G$12712,0)),0),INDEX($A$1:$A$12712,MATCH(G14051,$G$1:$G$12712,0)),MAX($A$2:$A14050)+1)</f>
        <v>11319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H14051" s="1"/>
      <c r="K14051" s="1" t="s">
        <v>17672</v>
      </c>
    </row>
    <row r="14052" customFormat="false" ht="15" hidden="false" customHeight="true" outlineLevel="0" collapsed="false">
      <c r="A14052" s="1" t="n">
        <f aca="false">A14051</f>
        <v>11319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H14052" s="1"/>
      <c r="K14052" s="1" t="s">
        <v>17672</v>
      </c>
    </row>
    <row r="14053" customFormat="false" ht="15" hidden="false" customHeight="true" outlineLevel="0" collapsed="false">
      <c r="A14053" s="1" t="n">
        <f aca="false">A14051</f>
        <v>11319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H14053" s="1"/>
      <c r="K14053" s="1" t="s">
        <v>17672</v>
      </c>
    </row>
    <row r="14054" customFormat="false" ht="15" hidden="false" customHeight="true" outlineLevel="0" collapsed="false">
      <c r="A14054" s="1" t="n">
        <f aca="false">IF(IFERROR((MATCH(G14054,$G$1:$G$12712,0)),0),INDEX($A$1:$A$12712,MATCH(G14054,$G$1:$G$12712,0)),MAX($A$2:$A14053)+1)</f>
        <v>11320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H14054" s="1"/>
      <c r="K14054" s="1" t="s">
        <v>17672</v>
      </c>
    </row>
    <row r="14055" customFormat="false" ht="15" hidden="false" customHeight="true" outlineLevel="0" collapsed="false">
      <c r="A14055" s="1" t="n">
        <f aca="false">A14054</f>
        <v>11320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H14055" s="1"/>
      <c r="K14055" s="1" t="s">
        <v>17672</v>
      </c>
    </row>
    <row r="14056" customFormat="false" ht="15" hidden="false" customHeight="true" outlineLevel="0" collapsed="false">
      <c r="A14056" s="1" t="n">
        <f aca="false">A14054</f>
        <v>11320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H14056" s="1"/>
      <c r="K14056" s="1" t="s">
        <v>17672</v>
      </c>
    </row>
    <row r="14057" customFormat="false" ht="15" hidden="false" customHeight="true" outlineLevel="0" collapsed="false">
      <c r="A14057" s="1" t="n">
        <f aca="false">A14054</f>
        <v>11320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H14057" s="1"/>
      <c r="K14057" s="1" t="s">
        <v>17672</v>
      </c>
    </row>
    <row r="14058" customFormat="false" ht="15" hidden="false" customHeight="true" outlineLevel="0" collapsed="false">
      <c r="A14058" s="1" t="n">
        <f aca="false">IF(IFERROR((MATCH(G14058,$G$1:$G$12712,0)),0),INDEX($A$1:$A$12712,MATCH(G14058,$G$1:$G$12712,0)),MAX($A$2:$A14057)+1)</f>
        <v>11321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H14058" s="1"/>
      <c r="K14058" s="1" t="s">
        <v>17672</v>
      </c>
    </row>
    <row r="14059" customFormat="false" ht="15" hidden="false" customHeight="true" outlineLevel="0" collapsed="false">
      <c r="A14059" s="1" t="n">
        <f aca="false">A14051</f>
        <v>11319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H14059" s="1"/>
      <c r="K14059" s="1" t="s">
        <v>17672</v>
      </c>
    </row>
    <row r="14060" customFormat="false" ht="15" hidden="false" customHeight="true" outlineLevel="0" collapsed="false">
      <c r="A14060" s="1" t="n">
        <f aca="false">A14051</f>
        <v>11319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H14060" s="1"/>
      <c r="K14060" s="1" t="s">
        <v>17672</v>
      </c>
    </row>
    <row r="14061" customFormat="false" ht="15" hidden="false" customHeight="true" outlineLevel="0" collapsed="false">
      <c r="A14061" s="1" t="n">
        <f aca="false">A14051</f>
        <v>11319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H14061" s="1"/>
      <c r="K14061" s="1" t="s">
        <v>17672</v>
      </c>
    </row>
    <row r="14062" customFormat="false" ht="15" hidden="false" customHeight="true" outlineLevel="0" collapsed="false">
      <c r="A14062" s="1" t="n">
        <f aca="false">A14054</f>
        <v>11320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H14062" s="1"/>
      <c r="K14062" s="1" t="s">
        <v>17672</v>
      </c>
    </row>
    <row r="14063" customFormat="false" ht="15" hidden="false" customHeight="true" outlineLevel="0" collapsed="false">
      <c r="A14063" s="1" t="n">
        <f aca="false">A14055</f>
        <v>11320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H14063" s="1"/>
      <c r="K14063" s="1" t="s">
        <v>17672</v>
      </c>
    </row>
    <row r="14064" customFormat="false" ht="15" hidden="false" customHeight="true" outlineLevel="0" collapsed="false">
      <c r="A14064" s="1" t="n">
        <f aca="false">A14056</f>
        <v>11320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H14064" s="1"/>
      <c r="K14064" s="1" t="s">
        <v>17672</v>
      </c>
    </row>
    <row r="14065" customFormat="false" ht="15" hidden="false" customHeight="true" outlineLevel="0" collapsed="false">
      <c r="A14065" s="1" t="n">
        <f aca="false">A14057</f>
        <v>11320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H14065" s="1"/>
      <c r="K14065" s="1" t="s">
        <v>17672</v>
      </c>
    </row>
    <row r="14066" customFormat="false" ht="15" hidden="fals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1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fals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1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fals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1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fals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1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false" customHeight="true" outlineLevel="0" collapsed="false">
      <c r="A14070" s="1" t="n">
        <f aca="false">IF(IFERROR((MATCH(G14070,$G$1:$G$12712,0)),0),INDEX($A$1:$A$12712,MATCH(G14070,$G$1:$G$12712,0)),MAX($A$2:$A14069)+1)</f>
        <v>11322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H14070" s="1"/>
      <c r="K14070" s="1" t="s">
        <v>17672</v>
      </c>
    </row>
    <row r="14071" customFormat="false" ht="15" hidden="false" customHeight="true" outlineLevel="0" collapsed="false">
      <c r="A14071" s="1" t="n">
        <f aca="false">IF(IFERROR((MATCH(G14071,$G$1:$G$12712,0)),0),INDEX($A$1:$A$12712,MATCH(G14071,$G$1:$G$12712,0)),MAX($A$2:$A14070)+1)</f>
        <v>11323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H14071" s="1"/>
      <c r="K14071" s="1" t="s">
        <v>17672</v>
      </c>
    </row>
    <row r="14072" customFormat="false" ht="15" hidden="false" customHeight="true" outlineLevel="0" collapsed="false">
      <c r="A14072" s="1" t="n">
        <f aca="false">A10451</f>
        <v>8975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H14072" s="1"/>
      <c r="K14072" s="1" t="s">
        <v>17672</v>
      </c>
    </row>
    <row r="14073" customFormat="false" ht="15" hidden="false" customHeight="true" outlineLevel="0" collapsed="false">
      <c r="A14073" s="1" t="n">
        <f aca="false">A10451</f>
        <v>8975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H14073" s="1"/>
      <c r="K14073" s="1" t="s">
        <v>17672</v>
      </c>
    </row>
    <row r="14074" customFormat="false" ht="15" hidden="false" customHeight="true" outlineLevel="0" collapsed="false">
      <c r="A14074" s="1" t="n">
        <f aca="false">A10451</f>
        <v>8975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H14074" s="1"/>
      <c r="K14074" s="1" t="s">
        <v>17672</v>
      </c>
    </row>
    <row r="14075" customFormat="false" ht="15" hidden="false" customHeight="true" outlineLevel="0" collapsed="false">
      <c r="A14075" s="1" t="n">
        <f aca="false">A10451</f>
        <v>8975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H14075" s="1"/>
      <c r="K14075" s="1" t="s">
        <v>17672</v>
      </c>
    </row>
    <row r="14076" customFormat="false" ht="15" hidden="false" customHeight="true" outlineLevel="0" collapsed="false">
      <c r="A14076" s="1" t="n">
        <f aca="false">A10451</f>
        <v>8975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H14076" s="1"/>
      <c r="K14076" s="1" t="s">
        <v>17672</v>
      </c>
    </row>
    <row r="14077" customFormat="false" ht="15" hidden="false" customHeight="true" outlineLevel="0" collapsed="false">
      <c r="A14077" s="1" t="n">
        <f aca="false">IF(IFERROR((MATCH(G14077,$G$1:$G$12712,0)),0),INDEX($A$1:$A$12712,MATCH(G14077,$G$1:$G$12712,0)),MAX($A$2:$A14076)+1)</f>
        <v>2068</v>
      </c>
      <c r="B14077" s="1" t="n">
        <f aca="false">IF(COUNTIF($G$1:$G$12712,G14077&gt;0),0,INDEX($A$1:$A$12712,MATCH(G14077,$G$1:$G$12712,0)))</f>
        <v>2068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1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false" customHeight="true" outlineLevel="0" collapsed="false">
      <c r="A14078" s="1" t="n">
        <f aca="false">IF(IFERROR((MATCH(G14078,$G$1:$G$12712,0)),0),INDEX($A$1:$A$12712,MATCH(G14078,$G$1:$G$12712,0)),MAX($A$2:$A14077)+1)</f>
        <v>2068</v>
      </c>
      <c r="B14078" s="1" t="n">
        <f aca="false">IF(COUNTIF($G$1:$G$12712,G14078&gt;0),0,INDEX($A$1:$A$12712,MATCH(G14078,$G$1:$G$12712,0)))</f>
        <v>2068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1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false" customHeight="true" outlineLevel="0" collapsed="false">
      <c r="A14079" s="1" t="n">
        <f aca="false">IF(IFERROR((MATCH(G14079,$G$1:$G$12712,0)),0),INDEX($A$1:$A$12712,MATCH(G14079,$G$1:$G$12712,0)),MAX($A$2:$A14078)+1)</f>
        <v>2068</v>
      </c>
      <c r="B14079" s="1" t="n">
        <f aca="false">IF(COUNTIF($G$1:$G$12712,G14079&gt;0),0,INDEX($A$1:$A$12712,MATCH(G14079,$G$1:$G$12712,0)))</f>
        <v>2068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1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false" customHeight="true" outlineLevel="0" collapsed="false">
      <c r="A14080" s="1" t="n">
        <f aca="false">IF(IFERROR((MATCH(G14080,$G$1:$G$12712,0)),0),INDEX($A$1:$A$12712,MATCH(G14080,$G$1:$G$12712,0)),MAX($A$2:$A14079)+1)</f>
        <v>11324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H14080" s="1"/>
      <c r="K14080" s="1" t="s">
        <v>17672</v>
      </c>
    </row>
    <row r="14081" customFormat="false" ht="15" hidden="false" customHeight="true" outlineLevel="0" collapsed="false">
      <c r="A14081" s="1" t="n">
        <f aca="false">IF(IFERROR((MATCH(G14081,$G$1:$G$12712,0)),0),INDEX($A$1:$A$12712,MATCH(G14081,$G$1:$G$12712,0)),MAX($A$2:$A14080)+1)</f>
        <v>11325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H14081" s="1"/>
      <c r="K14081" s="1" t="s">
        <v>17672</v>
      </c>
    </row>
    <row r="14082" customFormat="false" ht="15" hidden="false" customHeight="true" outlineLevel="0" collapsed="false">
      <c r="A14082" s="1" t="n">
        <f aca="false">A14081</f>
        <v>11325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H14082" s="1"/>
      <c r="K14082" s="1" t="s">
        <v>17672</v>
      </c>
    </row>
    <row r="14083" customFormat="false" ht="15" hidden="false" customHeight="true" outlineLevel="0" collapsed="false">
      <c r="A14083" s="1" t="n">
        <f aca="false">A14081</f>
        <v>11325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H14083" s="1"/>
      <c r="K14083" s="1" t="s">
        <v>17672</v>
      </c>
    </row>
    <row r="14084" customFormat="false" ht="15" hidden="false" customHeight="true" outlineLevel="0" collapsed="false">
      <c r="A14084" s="1" t="n">
        <f aca="false">IF(IFERROR((MATCH(G14084,$G$1:$G$12712,0)),0),INDEX($A$1:$A$12712,MATCH(G14084,$G$1:$G$12712,0)),MAX($A$2:$A14083)+1)</f>
        <v>11326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H14084" s="1"/>
      <c r="K14084" s="1" t="s">
        <v>17672</v>
      </c>
    </row>
    <row r="14085" customFormat="false" ht="15" hidden="false" customHeight="true" outlineLevel="0" collapsed="false">
      <c r="A14085" s="1" t="n">
        <f aca="false">A14084</f>
        <v>11326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H14085" s="1"/>
      <c r="K14085" s="1" t="s">
        <v>17672</v>
      </c>
    </row>
    <row r="14086" customFormat="false" ht="15" hidden="false" customHeight="true" outlineLevel="0" collapsed="false">
      <c r="A14086" s="1" t="n">
        <f aca="false">IF(IFERROR((MATCH(G14086,$G$1:$G$12712,0)),0),INDEX($A$1:$A$12712,MATCH(G14086,$G$1:$G$12712,0)),MAX($A$2:$A14085)+1)</f>
        <v>2069</v>
      </c>
      <c r="B14086" s="1" t="n">
        <f aca="false">IF(COUNTIF($G$1:$G$12712,G14086&gt;0),0,INDEX($A$1:$A$12712,MATCH(G14086,$G$1:$G$12712,0)))</f>
        <v>2069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1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false" customHeight="true" outlineLevel="0" collapsed="false">
      <c r="A14087" s="1" t="n">
        <f aca="false">IF(IFERROR((MATCH(G14087,$G$1:$G$12712,0)),0),INDEX($A$1:$A$12712,MATCH(G14087,$G$1:$G$12712,0)),MAX($A$2:$A14086)+1)</f>
        <v>11327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1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false" customHeight="true" outlineLevel="0" collapsed="false">
      <c r="A14088" s="1" t="n">
        <f aca="false">A14087</f>
        <v>11327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1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false" customHeight="true" outlineLevel="0" collapsed="false">
      <c r="A14089" s="1" t="n">
        <f aca="false">A14087</f>
        <v>11327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1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false" customHeight="true" outlineLevel="0" collapsed="false">
      <c r="A14090" s="1" t="n">
        <f aca="false">IF(IFERROR((MATCH(G14090,$G$1:$G$12712,0)),0),INDEX($A$1:$A$12712,MATCH(G14090,$G$1:$G$12712,0)),MAX($A$2:$A14089)+1)</f>
        <v>2070</v>
      </c>
      <c r="B14090" s="1" t="n">
        <f aca="false">IF(COUNTIF($G$1:$G$12712,G14090&gt;0),0,INDEX($A$1:$A$12712,MATCH(G14090,$G$1:$G$12712,0)))</f>
        <v>2070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1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false" customHeight="true" outlineLevel="0" collapsed="false">
      <c r="A14091" s="1" t="n">
        <f aca="false">IF(IFERROR((MATCH(G14091,$G$1:$G$12712,0)),0),INDEX($A$1:$A$12712,MATCH(G14091,$G$1:$G$12712,0)),MAX($A$2:$A14090)+1)</f>
        <v>2070</v>
      </c>
      <c r="B14091" s="1" t="n">
        <f aca="false">IF(COUNTIF($G$1:$G$12712,G14091&gt;0),0,INDEX($A$1:$A$12712,MATCH(G14091,$G$1:$G$12712,0)))</f>
        <v>2070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1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false" customHeight="true" outlineLevel="0" collapsed="false">
      <c r="A14092" s="1" t="n">
        <f aca="false">IF(IFERROR((MATCH(G14092,$G$1:$G$12712,0)),0),INDEX($A$1:$A$12712,MATCH(G14092,$G$1:$G$12712,0)),MAX($A$2:$A14091)+1)</f>
        <v>2071</v>
      </c>
      <c r="B14092" s="1" t="n">
        <f aca="false">IF(COUNTIF($G$1:$G$12712,G14092&gt;0),0,INDEX($A$1:$A$12712,MATCH(G14092,$G$1:$G$12712,0)))</f>
        <v>2071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1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false" customHeight="true" outlineLevel="0" collapsed="false">
      <c r="A14093" s="1" t="n">
        <f aca="false">IF(IFERROR((MATCH(G14093,$G$1:$G$12712,0)),0),INDEX($A$1:$A$12712,MATCH(G14093,$G$1:$G$12712,0)),MAX($A$2:$A14092)+1)</f>
        <v>2072</v>
      </c>
      <c r="B14093" s="1" t="n">
        <f aca="false">IF(COUNTIF($G$1:$G$12712,G14093&gt;0),0,INDEX($A$1:$A$12712,MATCH(G14093,$G$1:$G$12712,0)))</f>
        <v>2072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1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false" customHeight="true" outlineLevel="0" collapsed="false">
      <c r="A14094" s="1" t="n">
        <f aca="false">IF(IFERROR((MATCH(G14094,$G$1:$G$12712,0)),0),INDEX($A$1:$A$12712,MATCH(G14094,$G$1:$G$12712,0)),MAX($A$2:$A14093)+1)</f>
        <v>2072</v>
      </c>
      <c r="B14094" s="1" t="n">
        <f aca="false">IF(COUNTIF($G$1:$G$12712,G14094&gt;0),0,INDEX($A$1:$A$12712,MATCH(G14094,$G$1:$G$12712,0)))</f>
        <v>2072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1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false" customHeight="true" outlineLevel="0" collapsed="false">
      <c r="A14095" s="1" t="n">
        <f aca="false">IF(IFERROR((MATCH(G14095,$G$1:$G$12712,0)),0),INDEX($A$1:$A$12712,MATCH(G14095,$G$1:$G$12712,0)),MAX($A$2:$A14094)+1)</f>
        <v>2073</v>
      </c>
      <c r="B14095" s="1" t="n">
        <f aca="false">IF(COUNTIF($G$1:$G$12712,G14095&gt;0),0,INDEX($A$1:$A$12712,MATCH(G14095,$G$1:$G$12712,0)))</f>
        <v>2073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1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false" customHeight="true" outlineLevel="0" collapsed="false">
      <c r="A14096" s="1" t="n">
        <f aca="false">IF(IFERROR((MATCH(G14096,$G$1:$G$12712,0)),0),INDEX($A$1:$A$12712,MATCH(G14096,$G$1:$G$12712,0)),MAX($A$2:$A14095)+1)</f>
        <v>2074</v>
      </c>
      <c r="B14096" s="1" t="n">
        <f aca="false">IF(COUNTIF($G$1:$G$12712,G14096&gt;0),0,INDEX($A$1:$A$12712,MATCH(G14096,$G$1:$G$12712,0)))</f>
        <v>2074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1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false" customHeight="true" outlineLevel="0" collapsed="false">
      <c r="A14097" s="1" t="n">
        <f aca="false">IF(IFERROR((MATCH(G14097,$G$1:$G$12712,0)),0),INDEX($A$1:$A$12712,MATCH(G14097,$G$1:$G$12712,0)),MAX($A$2:$A14096)+1)</f>
        <v>2075</v>
      </c>
      <c r="B14097" s="1" t="n">
        <f aca="false">IF(COUNTIF($G$1:$G$12712,G14097&gt;0),0,INDEX($A$1:$A$12712,MATCH(G14097,$G$1:$G$12712,0)))</f>
        <v>2075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1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false" customHeight="true" outlineLevel="0" collapsed="false">
      <c r="A14098" s="1" t="n">
        <f aca="false">IF(IFERROR((MATCH(G14098,$G$1:$G$12712,0)),0),INDEX($A$1:$A$12712,MATCH(G14098,$G$1:$G$12712,0)),MAX($A$2:$A14097)+1)</f>
        <v>11328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H14098" s="1"/>
      <c r="K14098" s="1" t="s">
        <v>17672</v>
      </c>
    </row>
    <row r="14099" customFormat="false" ht="15" hidden="false" customHeight="true" outlineLevel="0" collapsed="false">
      <c r="A14099" s="1" t="n">
        <f aca="false">A14098</f>
        <v>11328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H14099" s="1"/>
      <c r="K14099" s="1" t="s">
        <v>17672</v>
      </c>
    </row>
    <row r="14100" customFormat="false" ht="15" hidden="false" customHeight="true" outlineLevel="0" collapsed="false">
      <c r="A14100" s="1" t="n">
        <f aca="false">IF(IFERROR((MATCH(G14100,$G$1:$G$12712,0)),0),INDEX($A$1:$A$12712,MATCH(G14100,$G$1:$G$12712,0)),MAX($A$2:$A14099)+1)</f>
        <v>2076</v>
      </c>
      <c r="B14100" s="1" t="n">
        <f aca="false">IF(COUNTIF($G$1:$G$12712,G14100&gt;0),0,INDEX($A$1:$A$12712,MATCH(G14100,$G$1:$G$12712,0)))</f>
        <v>2076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1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false" customHeight="true" outlineLevel="0" collapsed="false">
      <c r="A14101" s="1" t="n">
        <f aca="false">IF(IFERROR((MATCH(G14101,$G$1:$G$12712,0)),0),INDEX($A$1:$A$12712,MATCH(G14101,$G$1:$G$12712,0)),MAX($A$2:$A14100)+1)</f>
        <v>3562</v>
      </c>
      <c r="B14101" s="1" t="n">
        <f aca="false">IF(COUNTIF($G$1:$G$12712,G14101&gt;0),0,INDEX($A$1:$A$12712,MATCH(G14101,$G$1:$G$12712,0)))</f>
        <v>3562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1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false" customHeight="true" outlineLevel="0" collapsed="false">
      <c r="A14102" s="1" t="n">
        <f aca="false">IF(IFERROR((MATCH(G14102,$G$1:$G$12712,0)),0),INDEX($A$1:$A$12712,MATCH(G14102,$G$1:$G$12712,0)),MAX($A$2:$A14101)+1)</f>
        <v>2076</v>
      </c>
      <c r="B14102" s="1" t="n">
        <f aca="false">IF(COUNTIF($G$1:$G$12712,G14102&gt;0),0,INDEX($A$1:$A$12712,MATCH(G14102,$G$1:$G$12712,0)))</f>
        <v>2076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1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false" customHeight="true" outlineLevel="0" collapsed="false">
      <c r="A14103" s="1" t="n">
        <f aca="false">IF(IFERROR((MATCH(G14103,$G$1:$G$12712,0)),0),INDEX($A$1:$A$12712,MATCH(G14103,$G$1:$G$12712,0)),MAX($A$2:$A14102)+1)</f>
        <v>3562</v>
      </c>
      <c r="B14103" s="1" t="n">
        <f aca="false">IF(COUNTIF($G$1:$G$12712,G14103&gt;0),0,INDEX($A$1:$A$12712,MATCH(G14103,$G$1:$G$12712,0)))</f>
        <v>3562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1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false" customHeight="true" outlineLevel="0" collapsed="false">
      <c r="A14104" s="1" t="n">
        <f aca="false">IF(IFERROR((MATCH(G14104,$G$1:$G$12712,0)),0),INDEX($A$1:$A$12712,MATCH(G14104,$G$1:$G$12712,0)),MAX($A$2:$A14103)+1)</f>
        <v>2077</v>
      </c>
      <c r="B14104" s="1" t="n">
        <f aca="false">IF(COUNTIF($G$1:$G$12712,G14104&gt;0),0,INDEX($A$1:$A$12712,MATCH(G14104,$G$1:$G$12712,0)))</f>
        <v>2077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1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false" customHeight="true" outlineLevel="0" collapsed="false">
      <c r="A14105" s="1" t="n">
        <f aca="false">IF(IFERROR((MATCH(G14105,$G$1:$G$12712,0)),0),INDEX($A$1:$A$12712,MATCH(G14105,$G$1:$G$12712,0)),MAX($A$2:$A14104)+1)</f>
        <v>2078</v>
      </c>
      <c r="B14105" s="1" t="n">
        <f aca="false">IF(COUNTIF($G$1:$G$12712,G14105&gt;0),0,INDEX($A$1:$A$12712,MATCH(G14105,$G$1:$G$12712,0)))</f>
        <v>2078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1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false" customHeight="true" outlineLevel="0" collapsed="false">
      <c r="A14106" s="1" t="n">
        <f aca="false">IF(IFERROR((MATCH(G14106,$G$1:$G$12712,0)),0),INDEX($A$1:$A$12712,MATCH(G14106,$G$1:$G$12712,0)),MAX($A$2:$A14105)+1)</f>
        <v>3262</v>
      </c>
      <c r="B14106" s="1" t="n">
        <f aca="false">IF(COUNTIF($G$1:$G$12712,G14106&gt;0),0,INDEX($A$1:$A$12712,MATCH(G14106,$G$1:$G$12712,0)))</f>
        <v>3262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1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false" customHeight="true" outlineLevel="0" collapsed="false">
      <c r="A14107" s="1" t="n">
        <f aca="false">IF(IFERROR((MATCH(G14107,$G$1:$G$12712,0)),0),INDEX($A$1:$A$12712,MATCH(G14107,$G$1:$G$12712,0)),MAX($A$2:$A14106)+1)</f>
        <v>11329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H14107" s="1"/>
      <c r="K14107" s="1" t="s">
        <v>17672</v>
      </c>
    </row>
    <row r="14108" customFormat="false" ht="15" hidden="false" customHeight="true" outlineLevel="0" collapsed="false">
      <c r="A14108" s="1" t="n">
        <f aca="false">IF(IFERROR((MATCH(G14108,$G$1:$G$12712,0)),0),INDEX($A$1:$A$12712,MATCH(G14108,$G$1:$G$12712,0)),MAX($A$2:$A14107)+1)</f>
        <v>2079</v>
      </c>
      <c r="B14108" s="1" t="n">
        <f aca="false">IF(COUNTIF($G$1:$G$12712,G14108&gt;0),0,INDEX($A$1:$A$12712,MATCH(G14108,$G$1:$G$12712,0)))</f>
        <v>2079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1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false" customHeight="true" outlineLevel="0" collapsed="false">
      <c r="A14109" s="1" t="n">
        <f aca="false">IF(IFERROR((MATCH(G14109,$G$1:$G$12712,0)),0),INDEX($A$1:$A$12712,MATCH(G14109,$G$1:$G$12712,0)),MAX($A$2:$A14108)+1)</f>
        <v>2079</v>
      </c>
      <c r="B14109" s="1" t="n">
        <f aca="false">IF(COUNTIF($G$1:$G$12712,G14109&gt;0),0,INDEX($A$1:$A$12712,MATCH(G14109,$G$1:$G$12712,0)))</f>
        <v>2079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1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false" customHeight="true" outlineLevel="0" collapsed="false">
      <c r="A14110" s="1" t="n">
        <f aca="false">IF(IFERROR((MATCH(G14110,$G$1:$G$12712,0)),0),INDEX($A$1:$A$12712,MATCH(G14110,$G$1:$G$12712,0)),MAX($A$2:$A14109)+1)</f>
        <v>2630</v>
      </c>
      <c r="B14110" s="1" t="n">
        <f aca="false">IF(COUNTIF($G$1:$G$12712,G14110&gt;0),0,INDEX($A$1:$A$12712,MATCH(G14110,$G$1:$G$12712,0)))</f>
        <v>2630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1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false" customHeight="true" outlineLevel="0" collapsed="false">
      <c r="A14111" s="1" t="n">
        <f aca="false">IF(IFERROR((MATCH(G14111,$G$1:$G$12712,0)),0),INDEX($A$1:$A$12712,MATCH(G14111,$G$1:$G$12712,0)),MAX($A$2:$A14110)+1)</f>
        <v>2080</v>
      </c>
      <c r="B14111" s="1" t="n">
        <f aca="false">IF(COUNTIF($G$1:$G$12712,G14111&gt;0),0,INDEX($A$1:$A$12712,MATCH(G14111,$G$1:$G$12712,0)))</f>
        <v>2080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1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false" customHeight="true" outlineLevel="0" collapsed="false">
      <c r="A14112" s="1" t="n">
        <f aca="false">IF(IFERROR((MATCH(G14112,$G$1:$G$12712,0)),0),INDEX($A$1:$A$12712,MATCH(G14112,$G$1:$G$12712,0)),MAX($A$2:$A14111)+1)</f>
        <v>2080</v>
      </c>
      <c r="B14112" s="1" t="n">
        <f aca="false">IF(COUNTIF($G$1:$G$12712,G14112&gt;0),0,INDEX($A$1:$A$12712,MATCH(G14112,$G$1:$G$12712,0)))</f>
        <v>2080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1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false" customHeight="true" outlineLevel="0" collapsed="false">
      <c r="A14113" s="1" t="n">
        <f aca="false">IF(IFERROR((MATCH(G14113,$G$1:$G$12712,0)),0),INDEX($A$1:$A$12712,MATCH(G14113,$G$1:$G$12712,0)),MAX($A$2:$A14112)+1)</f>
        <v>2085</v>
      </c>
      <c r="B14113" s="1" t="n">
        <f aca="false">IF(COUNTIF($G$1:$G$12712,G14113&gt;0),0,INDEX($A$1:$A$12712,MATCH(G14113,$G$1:$G$12712,0)))</f>
        <v>2085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1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false" customHeight="true" outlineLevel="0" collapsed="false">
      <c r="A14114" s="1" t="n">
        <f aca="false">IF(IFERROR((MATCH(G14114,$G$1:$G$12712,0)),0),INDEX($A$1:$A$12712,MATCH(G14114,$G$1:$G$12712,0)),MAX($A$2:$A14113)+1)</f>
        <v>2085</v>
      </c>
      <c r="B14114" s="1" t="n">
        <f aca="false">IF(COUNTIF($G$1:$G$12712,G14114&gt;0),0,INDEX($A$1:$A$12712,MATCH(G14114,$G$1:$G$12712,0)))</f>
        <v>2085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1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false" customHeight="true" outlineLevel="0" collapsed="false">
      <c r="A14115" s="1" t="n">
        <f aca="false">IF(IFERROR((MATCH(G14115,$G$1:$G$12712,0)),0),INDEX($A$1:$A$12712,MATCH(G14115,$G$1:$G$12712,0)),MAX($A$2:$A14114)+1)</f>
        <v>2081</v>
      </c>
      <c r="B14115" s="1" t="n">
        <f aca="false">IF(COUNTIF($G$1:$G$12712,G14115&gt;0),0,INDEX($A$1:$A$12712,MATCH(G14115,$G$1:$G$12712,0)))</f>
        <v>2081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1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false" customHeight="true" outlineLevel="0" collapsed="false">
      <c r="A14116" s="1" t="n">
        <f aca="false">IF(IFERROR((MATCH(G14116,$G$1:$G$12712,0)),0),INDEX($A$1:$A$12712,MATCH(G14116,$G$1:$G$12712,0)),MAX($A$2:$A14115)+1)</f>
        <v>2081</v>
      </c>
      <c r="B14116" s="1" t="n">
        <f aca="false">IF(COUNTIF($G$1:$G$12712,G14116&gt;0),0,INDEX($A$1:$A$12712,MATCH(G14116,$G$1:$G$12712,0)))</f>
        <v>2081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1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false" customHeight="true" outlineLevel="0" collapsed="false">
      <c r="A14117" s="1" t="n">
        <f aca="false">IF(IFERROR((MATCH(G14117,$G$1:$G$12712,0)),0),INDEX($A$1:$A$12712,MATCH(G14117,$G$1:$G$12712,0)),MAX($A$2:$A14116)+1)</f>
        <v>2082</v>
      </c>
      <c r="B14117" s="1" t="n">
        <f aca="false">IF(COUNTIF($G$1:$G$12712,G14117&gt;0),0,INDEX($A$1:$A$12712,MATCH(G14117,$G$1:$G$12712,0)))</f>
        <v>2082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1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false" customHeight="true" outlineLevel="0" collapsed="false">
      <c r="A14118" s="1" t="n">
        <f aca="false">IF(IFERROR((MATCH(G14118,$G$1:$G$12712,0)),0),INDEX($A$1:$A$12712,MATCH(G14118,$G$1:$G$12712,0)),MAX($A$2:$A14117)+1)</f>
        <v>2082</v>
      </c>
      <c r="B14118" s="1" t="n">
        <f aca="false">IF(COUNTIF($G$1:$G$12712,G14118&gt;0),0,INDEX($A$1:$A$12712,MATCH(G14118,$G$1:$G$12712,0)))</f>
        <v>2082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1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false" customHeight="true" outlineLevel="0" collapsed="false">
      <c r="A14119" s="1" t="n">
        <f aca="false">IF(IFERROR((MATCH(G14119,$G$1:$G$12712,0)),0),INDEX($A$1:$A$12712,MATCH(G14119,$G$1:$G$12712,0)),MAX($A$2:$A14118)+1)</f>
        <v>2083</v>
      </c>
      <c r="B14119" s="1" t="n">
        <f aca="false">IF(COUNTIF($G$1:$G$12712,G14119&gt;0),0,INDEX($A$1:$A$12712,MATCH(G14119,$G$1:$G$12712,0)))</f>
        <v>2083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1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false" customHeight="true" outlineLevel="0" collapsed="false">
      <c r="A14120" s="1" t="n">
        <f aca="false">IF(IFERROR((MATCH(G14120,$G$1:$G$12712,0)),0),INDEX($A$1:$A$12712,MATCH(G14120,$G$1:$G$12712,0)),MAX($A$2:$A14119)+1)</f>
        <v>2083</v>
      </c>
      <c r="B14120" s="1" t="n">
        <f aca="false">IF(COUNTIF($G$1:$G$12712,G14120&gt;0),0,INDEX($A$1:$A$12712,MATCH(G14120,$G$1:$G$12712,0)))</f>
        <v>2083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1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false" customHeight="true" outlineLevel="0" collapsed="false">
      <c r="A14121" s="1" t="n">
        <f aca="false">IF(IFERROR((MATCH(G14121,$G$1:$G$12712,0)),0),INDEX($A$1:$A$12712,MATCH(G14121,$G$1:$G$12712,0)),MAX($A$2:$A14120)+1)</f>
        <v>2084</v>
      </c>
      <c r="B14121" s="1" t="n">
        <f aca="false">IF(COUNTIF($G$1:$G$12712,G14121&gt;0),0,INDEX($A$1:$A$12712,MATCH(G14121,$G$1:$G$12712,0)))</f>
        <v>2084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1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false" customHeight="true" outlineLevel="0" collapsed="false">
      <c r="A14122" s="1" t="n">
        <f aca="false">IF(IFERROR((MATCH(G14122,$G$1:$G$12712,0)),0),INDEX($A$1:$A$12712,MATCH(G14122,$G$1:$G$12712,0)),MAX($A$2:$A14121)+1)</f>
        <v>2084</v>
      </c>
      <c r="B14122" s="1" t="n">
        <f aca="false">IF(COUNTIF($G$1:$G$12712,G14122&gt;0),0,INDEX($A$1:$A$12712,MATCH(G14122,$G$1:$G$12712,0)))</f>
        <v>2084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1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false" customHeight="true" outlineLevel="0" collapsed="false">
      <c r="A14123" s="1" t="n">
        <f aca="false">IF(IFERROR((MATCH(G14123,$G$1:$G$12712,0)),0),INDEX($A$1:$A$12712,MATCH(G14123,$G$1:$G$12712,0)),MAX($A$2:$A14122)+1)</f>
        <v>2084</v>
      </c>
      <c r="B14123" s="1" t="n">
        <f aca="false">IF(COUNTIF($G$1:$G$12712,G14123&gt;0),0,INDEX($A$1:$A$12712,MATCH(G14123,$G$1:$G$12712,0)))</f>
        <v>2084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1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false" customHeight="true" outlineLevel="0" collapsed="false">
      <c r="A14124" s="1" t="n">
        <f aca="false">IF(IFERROR((MATCH(G14124,$G$1:$G$12712,0)),0),INDEX($A$1:$A$12712,MATCH(G14124,$G$1:$G$12712,0)),MAX($A$2:$A14123)+1)</f>
        <v>3258</v>
      </c>
      <c r="B14124" s="1" t="n">
        <f aca="false">IF(COUNTIF($G$1:$G$12712,G14124&gt;0),0,INDEX($A$1:$A$12712,MATCH(G14124,$G$1:$G$12712,0)))</f>
        <v>3258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1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false" customHeight="true" outlineLevel="0" collapsed="false">
      <c r="A14125" s="1" t="n">
        <f aca="false">IF(IFERROR((MATCH(G14125,$G$1:$G$12712,0)),0),INDEX($A$1:$A$12712,MATCH(G14125,$G$1:$G$12712,0)),MAX($A$2:$A14124)+1)</f>
        <v>3258</v>
      </c>
      <c r="B14125" s="1" t="n">
        <f aca="false">IF(COUNTIF($G$1:$G$12712,G14125&gt;0),0,INDEX($A$1:$A$12712,MATCH(G14125,$G$1:$G$12712,0)))</f>
        <v>3258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1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false" customHeight="true" outlineLevel="0" collapsed="false">
      <c r="A14126" s="1" t="n">
        <f aca="false">IF(IFERROR((MATCH(G14126,$G$1:$G$12712,0)),0),INDEX($A$1:$A$12712,MATCH(G14126,$G$1:$G$12712,0)),MAX($A$2:$A14125)+1)</f>
        <v>3258</v>
      </c>
      <c r="B14126" s="1" t="n">
        <f aca="false">IF(COUNTIF($G$1:$G$12712,G14126&gt;0),0,INDEX($A$1:$A$12712,MATCH(G14126,$G$1:$G$12712,0)))</f>
        <v>3258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1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false" customHeight="true" outlineLevel="0" collapsed="false">
      <c r="A14127" s="1" t="n">
        <f aca="false">IF(IFERROR((MATCH(G14127,$G$1:$G$12712,0)),0),INDEX($A$1:$A$12712,MATCH(G14127,$G$1:$G$12712,0)),MAX($A$2:$A14126)+1)</f>
        <v>3258</v>
      </c>
      <c r="B14127" s="1" t="n">
        <f aca="false">IF(COUNTIF($G$1:$G$12712,G14127&gt;0),0,INDEX($A$1:$A$12712,MATCH(G14127,$G$1:$G$12712,0)))</f>
        <v>3258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1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false" customHeight="true" outlineLevel="0" collapsed="false">
      <c r="A14128" s="1" t="n">
        <f aca="false">IF(IFERROR((MATCH(G14128,$G$1:$G$12712,0)),0),INDEX($A$1:$A$12712,MATCH(G14128,$G$1:$G$12712,0)),MAX($A$2:$A14127)+1)</f>
        <v>3258</v>
      </c>
      <c r="B14128" s="1" t="n">
        <f aca="false">IF(COUNTIF($G$1:$G$12712,G14128&gt;0),0,INDEX($A$1:$A$12712,MATCH(G14128,$G$1:$G$12712,0)))</f>
        <v>3258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1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false" customHeight="true" outlineLevel="0" collapsed="false">
      <c r="A14129" s="1" t="n">
        <f aca="false">IF(IFERROR((MATCH(G14129,$G$1:$G$12712,0)),0),INDEX($A$1:$A$12712,MATCH(G14129,$G$1:$G$12712,0)),MAX($A$2:$A14128)+1)</f>
        <v>3258</v>
      </c>
      <c r="B14129" s="1" t="n">
        <f aca="false">IF(COUNTIF($G$1:$G$12712,G14129&gt;0),0,INDEX($A$1:$A$12712,MATCH(G14129,$G$1:$G$12712,0)))</f>
        <v>3258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1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false" customHeight="true" outlineLevel="0" collapsed="false">
      <c r="A14130" s="1" t="n">
        <f aca="false">IF(IFERROR((MATCH(G14130,$G$1:$G$12712,0)),0),INDEX($A$1:$A$12712,MATCH(G14130,$G$1:$G$12712,0)),MAX($A$2:$A14129)+1)</f>
        <v>2086</v>
      </c>
      <c r="B14130" s="1" t="n">
        <f aca="false">IF(COUNTIF($G$1:$G$12712,G14130&gt;0),0,INDEX($A$1:$A$12712,MATCH(G14130,$G$1:$G$12712,0)))</f>
        <v>2086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1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false" customHeight="true" outlineLevel="0" collapsed="false">
      <c r="A14131" s="1" t="n">
        <f aca="false">IF(IFERROR((MATCH(G14131,$G$1:$G$12712,0)),0),INDEX($A$1:$A$12712,MATCH(G14131,$G$1:$G$12712,0)),MAX($A$2:$A14130)+1)</f>
        <v>2087</v>
      </c>
      <c r="B14131" s="1" t="n">
        <f aca="false">IF(COUNTIF($G$1:$G$12712,G14131&gt;0),0,INDEX($A$1:$A$12712,MATCH(G14131,$G$1:$G$12712,0)))</f>
        <v>2087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1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false" customHeight="true" outlineLevel="0" collapsed="false">
      <c r="A14132" s="1" t="n">
        <f aca="false">IF(IFERROR((MATCH(G14132,$G$1:$G$12712,0)),0),INDEX($A$1:$A$12712,MATCH(G14132,$G$1:$G$12712,0)),MAX($A$2:$A14131)+1)</f>
        <v>2087</v>
      </c>
      <c r="B14132" s="1" t="n">
        <f aca="false">IF(COUNTIF($G$1:$G$12712,G14132&gt;0),0,INDEX($A$1:$A$12712,MATCH(G14132,$G$1:$G$12712,0)))</f>
        <v>2087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1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false" customHeight="true" outlineLevel="0" collapsed="false">
      <c r="A14133" s="1" t="n">
        <f aca="false">IF(IFERROR((MATCH(G14133,$G$1:$G$12712,0)),0),INDEX($A$1:$A$12712,MATCH(G14133,$G$1:$G$12712,0)),MAX($A$2:$A14132)+1)</f>
        <v>2088</v>
      </c>
      <c r="B14133" s="1" t="n">
        <f aca="false">IF(COUNTIF($G$1:$G$12712,G14133&gt;0),0,INDEX($A$1:$A$12712,MATCH(G14133,$G$1:$G$12712,0)))</f>
        <v>2088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1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false" customHeight="true" outlineLevel="0" collapsed="false">
      <c r="A14134" s="1" t="n">
        <f aca="false">IF(IFERROR((MATCH(G14134,$G$1:$G$12712,0)),0),INDEX($A$1:$A$12712,MATCH(G14134,$G$1:$G$12712,0)),MAX($A$2:$A14133)+1)</f>
        <v>11330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H14134" s="1"/>
      <c r="K14134" s="1" t="s">
        <v>17672</v>
      </c>
    </row>
    <row r="14135" customFormat="false" ht="15" hidden="false" customHeight="true" outlineLevel="0" collapsed="false">
      <c r="A14135" s="1" t="n">
        <f aca="false">A14134</f>
        <v>11330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H14135" s="1"/>
      <c r="K14135" s="1" t="s">
        <v>17672</v>
      </c>
    </row>
    <row r="14136" customFormat="false" ht="15" hidden="false" customHeight="true" outlineLevel="0" collapsed="false">
      <c r="A14136" s="1" t="n">
        <f aca="false">A14134</f>
        <v>11330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H14136" s="1"/>
      <c r="K14136" s="1" t="s">
        <v>17672</v>
      </c>
    </row>
    <row r="14137" customFormat="false" ht="15" hidden="false" customHeight="true" outlineLevel="0" collapsed="false">
      <c r="A14137" s="1" t="n">
        <f aca="false">IF(IFERROR((MATCH(G14137,$G$1:$G$12712,0)),0),INDEX($A$1:$A$12712,MATCH(G14137,$G$1:$G$12712,0)),MAX($A$2:$A14136)+1)</f>
        <v>8102</v>
      </c>
      <c r="B14137" s="1" t="n">
        <f aca="false">IF(COUNTIF($G$1:$G$12712,G14137&gt;0),0,INDEX($A$1:$A$12712,MATCH(G14137,$G$1:$G$12712,0)))</f>
        <v>8102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1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false" customHeight="true" outlineLevel="0" collapsed="false">
      <c r="A14138" s="1" t="n">
        <f aca="false">IF(IFERROR((MATCH(G14138,$G$1:$G$12712,0)),0),INDEX($A$1:$A$12712,MATCH(G14138,$G$1:$G$12712,0)),MAX($A$2:$A14137)+1)</f>
        <v>8102</v>
      </c>
      <c r="B14138" s="1" t="n">
        <f aca="false">IF(COUNTIF($G$1:$G$12712,G14138&gt;0),0,INDEX($A$1:$A$12712,MATCH(G14138,$G$1:$G$12712,0)))</f>
        <v>8102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1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false" customHeight="true" outlineLevel="0" collapsed="false">
      <c r="A14139" s="1" t="n">
        <f aca="false">IF(IFERROR((MATCH(G14139,$G$1:$G$12712,0)),0),INDEX($A$1:$A$12712,MATCH(G14139,$G$1:$G$12712,0)),MAX($A$2:$A14138)+1)</f>
        <v>8102</v>
      </c>
      <c r="B14139" s="1" t="n">
        <f aca="false">IF(COUNTIF($G$1:$G$12712,G14139&gt;0),0,INDEX($A$1:$A$12712,MATCH(G14139,$G$1:$G$12712,0)))</f>
        <v>8102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1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false" customHeight="true" outlineLevel="0" collapsed="false">
      <c r="A14140" s="1" t="n">
        <f aca="false">IF(IFERROR((MATCH(G14140,$G$1:$G$12712,0)),0),INDEX($A$1:$A$12712,MATCH(G14140,$G$1:$G$12712,0)),MAX($A$2:$A14139)+1)</f>
        <v>3655</v>
      </c>
      <c r="B14140" s="1" t="n">
        <f aca="false">IF(COUNTIF($G$1:$G$12712,G14140&gt;0),0,INDEX($A$1:$A$12712,MATCH(G14140,$G$1:$G$12712,0)))</f>
        <v>3655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1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false" customHeight="true" outlineLevel="0" collapsed="false">
      <c r="A14141" s="1" t="n">
        <f aca="false">IF(IFERROR((MATCH(G14141,$G$1:$G$12712,0)),0),INDEX($A$1:$A$12712,MATCH(G14141,$G$1:$G$12712,0)),MAX($A$2:$A14140)+1)</f>
        <v>3655</v>
      </c>
      <c r="B14141" s="1" t="n">
        <f aca="false">IF(COUNTIF($G$1:$G$12712,G14141&gt;0),0,INDEX($A$1:$A$12712,MATCH(G14141,$G$1:$G$12712,0)))</f>
        <v>3655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1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false" customHeight="true" outlineLevel="0" collapsed="false">
      <c r="A14142" s="1" t="n">
        <f aca="false">IF(IFERROR((MATCH(G14142,$G$1:$G$12712,0)),0),INDEX($A$1:$A$12712,MATCH(G14142,$G$1:$G$12712,0)),MAX($A$2:$A14141)+1)</f>
        <v>2089</v>
      </c>
      <c r="B14142" s="1" t="n">
        <f aca="false">IF(COUNTIF($G$1:$G$12712,G14142&gt;0),0,INDEX($A$1:$A$12712,MATCH(G14142,$G$1:$G$12712,0)))</f>
        <v>2089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1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false" customHeight="true" outlineLevel="0" collapsed="false">
      <c r="A14143" s="1" t="n">
        <f aca="false">IF(IFERROR((MATCH(G14143,$G$1:$G$12712,0)),0),INDEX($A$1:$A$12712,MATCH(G14143,$G$1:$G$12712,0)),MAX($A$2:$A14142)+1)</f>
        <v>2089</v>
      </c>
      <c r="B14143" s="1" t="n">
        <f aca="false">IF(COUNTIF($G$1:$G$12712,G14143&gt;0),0,INDEX($A$1:$A$12712,MATCH(G14143,$G$1:$G$12712,0)))</f>
        <v>2089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1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false" customHeight="true" outlineLevel="0" collapsed="false">
      <c r="A14144" s="1" t="n">
        <f aca="false">IF(IFERROR((MATCH(G14144,$G$1:$G$12712,0)),0),INDEX($A$1:$A$12712,MATCH(G14144,$G$1:$G$12712,0)),MAX($A$2:$A14143)+1)</f>
        <v>2089</v>
      </c>
      <c r="B14144" s="1" t="n">
        <f aca="false">IF(COUNTIF($G$1:$G$12712,G14144&gt;0),0,INDEX($A$1:$A$12712,MATCH(G14144,$G$1:$G$12712,0)))</f>
        <v>2089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1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false" customHeight="true" outlineLevel="0" collapsed="false">
      <c r="A14145" s="1" t="n">
        <f aca="false">IF(IFERROR((MATCH(G14145,$G$1:$G$12712,0)),0),INDEX($A$1:$A$12712,MATCH(G14145,$G$1:$G$12712,0)),MAX($A$2:$A14144)+1)</f>
        <v>2090</v>
      </c>
      <c r="B14145" s="1" t="n">
        <f aca="false">IF(COUNTIF($G$1:$G$12712,G14145&gt;0),0,INDEX($A$1:$A$12712,MATCH(G14145,$G$1:$G$12712,0)))</f>
        <v>2090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1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false" customHeight="true" outlineLevel="0" collapsed="false">
      <c r="A14146" s="1" t="n">
        <f aca="false">A12415</f>
        <v>10815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H14146" s="1"/>
      <c r="K14146" s="1" t="s">
        <v>17672</v>
      </c>
    </row>
    <row r="14147" customFormat="false" ht="15" hidden="false" customHeight="true" outlineLevel="0" collapsed="false">
      <c r="A14147" s="1" t="n">
        <f aca="false">A12415</f>
        <v>10815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H14147" s="1"/>
      <c r="K14147" s="1" t="s">
        <v>17672</v>
      </c>
    </row>
    <row r="14148" customFormat="false" ht="15" hidden="false" customHeight="true" outlineLevel="0" collapsed="false">
      <c r="A14148" s="1" t="n">
        <f aca="false">A12415</f>
        <v>10815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H14148" s="1"/>
      <c r="K14148" s="1" t="s">
        <v>17672</v>
      </c>
    </row>
    <row r="14149" customFormat="false" ht="15" hidden="false" customHeight="true" outlineLevel="0" collapsed="false">
      <c r="A14149" s="1" t="n">
        <f aca="false">IF(IFERROR((MATCH(G14149,$G$1:$G$12712,0)),0),INDEX($A$1:$A$12712,MATCH(G14149,$G$1:$G$12712,0)),MAX($A$2:$A14148)+1)</f>
        <v>2091</v>
      </c>
      <c r="B14149" s="1" t="n">
        <f aca="false">IF(COUNTIF($G$1:$G$12712,G14149&gt;0),0,INDEX($A$1:$A$12712,MATCH(G14149,$G$1:$G$12712,0)))</f>
        <v>2091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1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false" customHeight="true" outlineLevel="0" collapsed="false">
      <c r="A14150" s="1" t="n">
        <f aca="false">IF(IFERROR((MATCH(G14150,$G$1:$G$12712,0)),0),INDEX($A$1:$A$12712,MATCH(G14150,$G$1:$G$12712,0)),MAX($A$2:$A14149)+1)</f>
        <v>2091</v>
      </c>
      <c r="B14150" s="1" t="n">
        <f aca="false">IF(COUNTIF($G$1:$G$12712,G14150&gt;0),0,INDEX($A$1:$A$12712,MATCH(G14150,$G$1:$G$12712,0)))</f>
        <v>2091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1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false" customHeight="true" outlineLevel="0" collapsed="false">
      <c r="A14151" s="1" t="n">
        <f aca="false">IF(IFERROR((MATCH(G14151,$G$1:$G$12712,0)),0),INDEX($A$1:$A$12712,MATCH(G14151,$G$1:$G$12712,0)),MAX($A$2:$A14150)+1)</f>
        <v>2092</v>
      </c>
      <c r="B14151" s="1" t="n">
        <f aca="false">IF(COUNTIF($G$1:$G$12712,G14151&gt;0),0,INDEX($A$1:$A$12712,MATCH(G14151,$G$1:$G$12712,0)))</f>
        <v>2092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1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false" customHeight="true" outlineLevel="0" collapsed="false">
      <c r="A14152" s="1" t="n">
        <f aca="false">IF(IFERROR((MATCH(G14152,$G$1:$G$12712,0)),0),INDEX($A$1:$A$12712,MATCH(G14152,$G$1:$G$12712,0)),MAX($A$2:$A14151)+1)</f>
        <v>2092</v>
      </c>
      <c r="B14152" s="1" t="n">
        <f aca="false">IF(COUNTIF($G$1:$G$12712,G14152&gt;0),0,INDEX($A$1:$A$12712,MATCH(G14152,$G$1:$G$12712,0)))</f>
        <v>2092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1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false" customHeight="true" outlineLevel="0" collapsed="false">
      <c r="A14153" s="1" t="n">
        <f aca="false">IF(IFERROR((MATCH(G14153,$G$1:$G$12712,0)),0),INDEX($A$1:$A$12712,MATCH(G14153,$G$1:$G$12712,0)),MAX($A$2:$A14152)+1)</f>
        <v>2093</v>
      </c>
      <c r="B14153" s="1" t="n">
        <f aca="false">IF(COUNTIF($G$1:$G$12712,G14153&gt;0),0,INDEX($A$1:$A$12712,MATCH(G14153,$G$1:$G$12712,0)))</f>
        <v>2093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1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false" customHeight="true" outlineLevel="0" collapsed="false">
      <c r="A14154" s="1" t="n">
        <f aca="false">IF(IFERROR((MATCH(G14154,$G$1:$G$12712,0)),0),INDEX($A$1:$A$12712,MATCH(G14154,$G$1:$G$12712,0)),MAX($A$2:$A14153)+1)</f>
        <v>2093</v>
      </c>
      <c r="B14154" s="1" t="n">
        <f aca="false">IF(COUNTIF($G$1:$G$12712,G14154&gt;0),0,INDEX($A$1:$A$12712,MATCH(G14154,$G$1:$G$12712,0)))</f>
        <v>2093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1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false" customHeight="true" outlineLevel="0" collapsed="false">
      <c r="A14155" s="1" t="n">
        <f aca="false">IF(IFERROR((MATCH(G14155,$G$1:$G$12712,0)),0),INDEX($A$1:$A$12712,MATCH(G14155,$G$1:$G$12712,0)),MAX($A$2:$A14154)+1)</f>
        <v>2094</v>
      </c>
      <c r="B14155" s="1" t="n">
        <f aca="false">IF(COUNTIF($G$1:$G$12712,G14155&gt;0),0,INDEX($A$1:$A$12712,MATCH(G14155,$G$1:$G$12712,0)))</f>
        <v>2094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1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false" customHeight="true" outlineLevel="0" collapsed="false">
      <c r="A14156" s="1" t="n">
        <f aca="false">IF(IFERROR((MATCH(G14156,$G$1:$G$12712,0)),0),INDEX($A$1:$A$12712,MATCH(G14156,$G$1:$G$12712,0)),MAX($A$2:$A14155)+1)</f>
        <v>2094</v>
      </c>
      <c r="B14156" s="1" t="n">
        <f aca="false">IF(COUNTIF($G$1:$G$12712,G14156&gt;0),0,INDEX($A$1:$A$12712,MATCH(G14156,$G$1:$G$12712,0)))</f>
        <v>2094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1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false" customHeight="true" outlineLevel="0" collapsed="false">
      <c r="A14157" s="1" t="n">
        <f aca="false">IF(IFERROR((MATCH(G14157,$G$1:$G$12712,0)),0),INDEX($A$1:$A$12712,MATCH(G14157,$G$1:$G$12712,0)),MAX($A$2:$A14156)+1)</f>
        <v>2095</v>
      </c>
      <c r="B14157" s="1" t="n">
        <f aca="false">IF(COUNTIF($G$1:$G$12712,G14157&gt;0),0,INDEX($A$1:$A$12712,MATCH(G14157,$G$1:$G$12712,0)))</f>
        <v>2095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1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false" customHeight="true" outlineLevel="0" collapsed="false">
      <c r="A14158" s="1" t="n">
        <f aca="false">IF(IFERROR((MATCH(G14158,$G$1:$G$12712,0)),0),INDEX($A$1:$A$12712,MATCH(G14158,$G$1:$G$12712,0)),MAX($A$2:$A14157)+1)</f>
        <v>2095</v>
      </c>
      <c r="B14158" s="1" t="n">
        <f aca="false">IF(COUNTIF($G$1:$G$12712,G14158&gt;0),0,INDEX($A$1:$A$12712,MATCH(G14158,$G$1:$G$12712,0)))</f>
        <v>2095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1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false" customHeight="true" outlineLevel="0" collapsed="false">
      <c r="A14159" s="1" t="n">
        <f aca="false">IF(IFERROR((MATCH(G14159,$G$1:$G$12712,0)),0),INDEX($A$1:$A$12712,MATCH(G14159,$G$1:$G$12712,0)),MAX($A$2:$A14158)+1)</f>
        <v>2096</v>
      </c>
      <c r="B14159" s="1" t="n">
        <f aca="false">IF(COUNTIF($G$1:$G$12712,G14159&gt;0),0,INDEX($A$1:$A$12712,MATCH(G14159,$G$1:$G$12712,0)))</f>
        <v>2096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1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false" customHeight="true" outlineLevel="0" collapsed="false">
      <c r="A14160" s="1" t="n">
        <f aca="false">IF(IFERROR((MATCH(G14160,$G$1:$G$12712,0)),0),INDEX($A$1:$A$12712,MATCH(G14160,$G$1:$G$12712,0)),MAX($A$2:$A14159)+1)</f>
        <v>2096</v>
      </c>
      <c r="B14160" s="1" t="n">
        <f aca="false">IF(COUNTIF($G$1:$G$12712,G14160&gt;0),0,INDEX($A$1:$A$12712,MATCH(G14160,$G$1:$G$12712,0)))</f>
        <v>2096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1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false" customHeight="true" outlineLevel="0" collapsed="false">
      <c r="A14161" s="1" t="n">
        <f aca="false">IF(IFERROR((MATCH(G14161,$G$1:$G$12712,0)),0),INDEX($A$1:$A$12712,MATCH(G14161,$G$1:$G$12712,0)),MAX($A$2:$A14160)+1)</f>
        <v>2096</v>
      </c>
      <c r="B14161" s="1" t="n">
        <f aca="false">IF(COUNTIF($G$1:$G$12712,G14161&gt;0),0,INDEX($A$1:$A$12712,MATCH(G14161,$G$1:$G$12712,0)))</f>
        <v>2096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1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false" customHeight="true" outlineLevel="0" collapsed="false">
      <c r="A14162" s="1" t="n">
        <f aca="false">IF(IFERROR((MATCH(G14162,$G$1:$G$12712,0)),0),INDEX($A$1:$A$12712,MATCH(G14162,$G$1:$G$12712,0)),MAX($A$2:$A14161)+1)</f>
        <v>11331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H14162" s="1"/>
      <c r="K14162" s="1" t="s">
        <v>17672</v>
      </c>
    </row>
    <row r="14163" customFormat="false" ht="15" hidden="false" customHeight="true" outlineLevel="0" collapsed="false">
      <c r="A14163" s="1" t="n">
        <f aca="false">A14162</f>
        <v>11331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H14163" s="1"/>
      <c r="K14163" s="1" t="s">
        <v>17672</v>
      </c>
    </row>
    <row r="14164" customFormat="false" ht="15" hidden="false" customHeight="true" outlineLevel="0" collapsed="false">
      <c r="A14164" s="1" t="n">
        <f aca="false">IF(IFERROR((MATCH(G14164,$G$1:$G$12712,0)),0),INDEX($A$1:$A$12712,MATCH(G14164,$G$1:$G$12712,0)),MAX($A$2:$A14163)+1)</f>
        <v>1141</v>
      </c>
      <c r="B14164" s="1" t="n">
        <f aca="false">IF(COUNTIF($G$1:$G$12712,G14164&gt;0),0,INDEX($A$1:$A$12712,MATCH(G14164,$G$1:$G$12712,0)))</f>
        <v>1141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1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false" customHeight="true" outlineLevel="0" collapsed="false">
      <c r="A14165" s="1" t="n">
        <f aca="false">IF(IFERROR((MATCH(G14165,$G$1:$G$12712,0)),0),INDEX($A$1:$A$12712,MATCH(G14165,$G$1:$G$12712,0)),MAX($A$2:$A14164)+1)</f>
        <v>2075</v>
      </c>
      <c r="B14165" s="1" t="n">
        <f aca="false">IF(COUNTIF($G$1:$G$12712,G14165&gt;0),0,INDEX($A$1:$A$12712,MATCH(G14165,$G$1:$G$12712,0)))</f>
        <v>2075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1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false" customHeight="true" outlineLevel="0" collapsed="false">
      <c r="A14166" s="1" t="n">
        <f aca="false">IF(IFERROR((MATCH(G14166,$G$1:$G$12712,0)),0),INDEX($A$1:$A$12712,MATCH(G14166,$G$1:$G$12712,0)),MAX($A$2:$A14165)+1)</f>
        <v>2075</v>
      </c>
      <c r="B14166" s="1" t="n">
        <f aca="false">IF(COUNTIF($G$1:$G$12712,G14166&gt;0),0,INDEX($A$1:$A$12712,MATCH(G14166,$G$1:$G$12712,0)))</f>
        <v>2075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1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false" customHeight="true" outlineLevel="0" collapsed="false">
      <c r="A14167" s="1" t="n">
        <f aca="false">IF(IFERROR((MATCH(G14167,$G$1:$G$12712,0)),0),INDEX($A$1:$A$12712,MATCH(G14167,$G$1:$G$12712,0)),MAX($A$2:$A14166)+1)</f>
        <v>2097</v>
      </c>
      <c r="B14167" s="1" t="n">
        <f aca="false">IF(COUNTIF($G$1:$G$12712,G14167&gt;0),0,INDEX($A$1:$A$12712,MATCH(G14167,$G$1:$G$12712,0)))</f>
        <v>2097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1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false" customHeight="true" outlineLevel="0" collapsed="false">
      <c r="A14168" s="1" t="n">
        <f aca="false">IF(IFERROR((MATCH(G14168,$G$1:$G$12712,0)),0),INDEX($A$1:$A$12712,MATCH(G14168,$G$1:$G$12712,0)),MAX($A$2:$A14167)+1)</f>
        <v>2097</v>
      </c>
      <c r="B14168" s="1" t="n">
        <f aca="false">IF(COUNTIF($G$1:$G$12712,G14168&gt;0),0,INDEX($A$1:$A$12712,MATCH(G14168,$G$1:$G$12712,0)))</f>
        <v>2097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1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false" customHeight="true" outlineLevel="0" collapsed="false">
      <c r="A14169" s="1" t="n">
        <f aca="false">IF(IFERROR((MATCH(G14169,$G$1:$G$12712,0)),0),INDEX($A$1:$A$12712,MATCH(G14169,$G$1:$G$12712,0)),MAX($A$2:$A14168)+1)</f>
        <v>2098</v>
      </c>
      <c r="B14169" s="1" t="n">
        <f aca="false">IF(COUNTIF($G$1:$G$12712,G14169&gt;0),0,INDEX($A$1:$A$12712,MATCH(G14169,$G$1:$G$12712,0)))</f>
        <v>2098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1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false" customHeight="true" outlineLevel="0" collapsed="false">
      <c r="A14170" s="1" t="n">
        <f aca="false">IF(IFERROR((MATCH(G14170,$G$1:$G$12712,0)),0),INDEX($A$1:$A$12712,MATCH(G14170,$G$1:$G$12712,0)),MAX($A$2:$A14169)+1)</f>
        <v>2098</v>
      </c>
      <c r="B14170" s="1" t="n">
        <f aca="false">IF(COUNTIF($G$1:$G$12712,G14170&gt;0),0,INDEX($A$1:$A$12712,MATCH(G14170,$G$1:$G$12712,0)))</f>
        <v>2098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1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false" customHeight="true" outlineLevel="0" collapsed="false">
      <c r="A14171" s="1" t="n">
        <f aca="false">IF(IFERROR((MATCH(G14171,$G$1:$G$12712,0)),0),INDEX($A$1:$A$12712,MATCH(G14171,$G$1:$G$12712,0)),MAX($A$2:$A14170)+1)</f>
        <v>2098</v>
      </c>
      <c r="B14171" s="1" t="n">
        <f aca="false">IF(COUNTIF($G$1:$G$12712,G14171&gt;0),0,INDEX($A$1:$A$12712,MATCH(G14171,$G$1:$G$12712,0)))</f>
        <v>2098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1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false" customHeight="true" outlineLevel="0" collapsed="false">
      <c r="A14172" s="1" t="n">
        <f aca="false">IF(IFERROR((MATCH(G14172,$G$1:$G$12712,0)),0),INDEX($A$1:$A$12712,MATCH(G14172,$G$1:$G$12712,0)),MAX($A$2:$A14171)+1)</f>
        <v>11332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H14172" s="1"/>
      <c r="K14172" s="1" t="s">
        <v>17672</v>
      </c>
    </row>
    <row r="14173" customFormat="false" ht="15" hidden="false" customHeight="true" outlineLevel="0" collapsed="false">
      <c r="A14173" s="1" t="n">
        <f aca="false">IF(IFERROR((MATCH(G14173,$G$1:$G$12712,0)),0),INDEX($A$1:$A$12712,MATCH(G14173,$G$1:$G$12712,0)),MAX($A$2:$A14172)+1)</f>
        <v>11333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H14173" s="1"/>
      <c r="K14173" s="1" t="s">
        <v>17672</v>
      </c>
    </row>
    <row r="14174" customFormat="false" ht="15" hidden="false" customHeight="true" outlineLevel="0" collapsed="false">
      <c r="A14174" s="1" t="n">
        <f aca="false">A14173</f>
        <v>11333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H14174" s="1"/>
      <c r="K14174" s="1" t="s">
        <v>17672</v>
      </c>
    </row>
    <row r="14175" customFormat="false" ht="15" hidden="false" customHeight="true" outlineLevel="0" collapsed="false">
      <c r="A14175" s="1" t="n">
        <f aca="false">IF(IFERROR((MATCH(G14175,$G$1:$G$12712,0)),0),INDEX($A$1:$A$12712,MATCH(G14175,$G$1:$G$12712,0)),MAX($A$2:$A14174)+1)</f>
        <v>2099</v>
      </c>
      <c r="B14175" s="1" t="n">
        <f aca="false">IF(COUNTIF($G$1:$G$12712,G14175&gt;0),0,INDEX($A$1:$A$12712,MATCH(G14175,$G$1:$G$12712,0)))</f>
        <v>2099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1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false" customHeight="true" outlineLevel="0" collapsed="false">
      <c r="A14176" s="1" t="n">
        <f aca="false">IF(IFERROR((MATCH(G14176,$G$1:$G$12712,0)),0),INDEX($A$1:$A$12712,MATCH(G14176,$G$1:$G$12712,0)),MAX($A$2:$A14175)+1)</f>
        <v>2099</v>
      </c>
      <c r="B14176" s="1" t="n">
        <f aca="false">IF(COUNTIF($G$1:$G$12712,G14176&gt;0),0,INDEX($A$1:$A$12712,MATCH(G14176,$G$1:$G$12712,0)))</f>
        <v>2099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1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false" customHeight="true" outlineLevel="0" collapsed="false">
      <c r="A14177" s="1" t="n">
        <f aca="false">IF(IFERROR((MATCH(G14177,$G$1:$G$12712,0)),0),INDEX($A$1:$A$12712,MATCH(G14177,$G$1:$G$12712,0)),MAX($A$2:$A14176)+1)</f>
        <v>2100</v>
      </c>
      <c r="B14177" s="1" t="n">
        <f aca="false">IF(COUNTIF($G$1:$G$12712,G14177&gt;0),0,INDEX($A$1:$A$12712,MATCH(G14177,$G$1:$G$12712,0)))</f>
        <v>2100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1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false" customHeight="true" outlineLevel="0" collapsed="false">
      <c r="A14178" s="1" t="n">
        <f aca="false">IF(IFERROR((MATCH(G14178,$G$1:$G$12712,0)),0),INDEX($A$1:$A$12712,MATCH(G14178,$G$1:$G$12712,0)),MAX($A$2:$A14177)+1)</f>
        <v>2100</v>
      </c>
      <c r="B14178" s="1" t="n">
        <f aca="false">IF(COUNTIF($G$1:$G$12712,G14178&gt;0),0,INDEX($A$1:$A$12712,MATCH(G14178,$G$1:$G$12712,0)))</f>
        <v>2100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1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false" customHeight="true" outlineLevel="0" collapsed="false">
      <c r="A14179" s="1" t="n">
        <f aca="false">IF(IFERROR((MATCH(G14179,$G$1:$G$12712,0)),0),INDEX($A$1:$A$12712,MATCH(G14179,$G$1:$G$12712,0)),MAX($A$2:$A14178)+1)</f>
        <v>11334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H14179" s="1"/>
      <c r="K14179" s="1" t="s">
        <v>17672</v>
      </c>
    </row>
    <row r="14180" customFormat="false" ht="15" hidden="false" customHeight="true" outlineLevel="0" collapsed="false">
      <c r="A14180" s="1" t="n">
        <f aca="false">IF(IFERROR((MATCH(G14180,$G$1:$G$12712,0)),0),INDEX($A$1:$A$12712,MATCH(G14180,$G$1:$G$12712,0)),MAX($A$2:$A14179)+1)</f>
        <v>11335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H14180" s="1"/>
      <c r="K14180" s="1" t="s">
        <v>17672</v>
      </c>
    </row>
    <row r="14181" customFormat="false" ht="15" hidden="false" customHeight="true" outlineLevel="0" collapsed="false">
      <c r="A14181" s="1" t="n">
        <f aca="false">IF(IFERROR((MATCH(G14181,$G$1:$G$12712,0)),0),INDEX($A$1:$A$12712,MATCH(G14181,$G$1:$G$12712,0)),MAX($A$2:$A14180)+1)</f>
        <v>2101</v>
      </c>
      <c r="B14181" s="1" t="n">
        <f aca="false">IF(COUNTIF($G$1:$G$12712,G14181&gt;0),0,INDEX($A$1:$A$12712,MATCH(G14181,$G$1:$G$12712,0)))</f>
        <v>2101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1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false" customHeight="true" outlineLevel="0" collapsed="false">
      <c r="A14182" s="1" t="n">
        <f aca="false">IF(IFERROR((MATCH(G14182,$G$1:$G$12712,0)),0),INDEX($A$1:$A$12712,MATCH(G14182,$G$1:$G$12712,0)),MAX($A$2:$A14181)+1)</f>
        <v>2101</v>
      </c>
      <c r="B14182" s="1" t="n">
        <f aca="false">IF(COUNTIF($G$1:$G$12712,G14182&gt;0),0,INDEX($A$1:$A$12712,MATCH(G14182,$G$1:$G$12712,0)))</f>
        <v>2101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1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false" customHeight="true" outlineLevel="0" collapsed="false">
      <c r="A14183" s="1" t="n">
        <f aca="false">IF(IFERROR((MATCH(G14183,$G$1:$G$12712,0)),0),INDEX($A$1:$A$12712,MATCH(G14183,$G$1:$G$12712,0)),MAX($A$2:$A14182)+1)</f>
        <v>2102</v>
      </c>
      <c r="B14183" s="1" t="n">
        <f aca="false">IF(COUNTIF($G$1:$G$12712,G14183&gt;0),0,INDEX($A$1:$A$12712,MATCH(G14183,$G$1:$G$12712,0)))</f>
        <v>2102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1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false" customHeight="true" outlineLevel="0" collapsed="false">
      <c r="A14184" s="1" t="n">
        <f aca="false">IF(IFERROR((MATCH(G14184,$G$1:$G$12712,0)),0),INDEX($A$1:$A$12712,MATCH(G14184,$G$1:$G$12712,0)),MAX($A$2:$A14183)+1)</f>
        <v>2102</v>
      </c>
      <c r="B14184" s="1" t="n">
        <f aca="false">IF(COUNTIF($G$1:$G$12712,G14184&gt;0),0,INDEX($A$1:$A$12712,MATCH(G14184,$G$1:$G$12712,0)))</f>
        <v>2102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1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false" customHeight="true" outlineLevel="0" collapsed="false">
      <c r="A14185" s="1" t="n">
        <f aca="false">IF(IFERROR((MATCH(G14185,$G$1:$G$12712,0)),0),INDEX($A$1:$A$12712,MATCH(G14185,$G$1:$G$12712,0)),MAX($A$2:$A14184)+1)</f>
        <v>11336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H14185" s="1"/>
      <c r="K14185" s="1" t="s">
        <v>17672</v>
      </c>
    </row>
    <row r="14186" customFormat="false" ht="15" hidden="false" customHeight="true" outlineLevel="0" collapsed="false">
      <c r="A14186" s="1" t="n">
        <f aca="false">IF(IFERROR((MATCH(G14186,$G$1:$G$12712,0)),0),INDEX($A$1:$A$12712,MATCH(G14186,$G$1:$G$12712,0)),MAX($A$2:$A14185)+1)</f>
        <v>11337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1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false" customHeight="true" outlineLevel="0" collapsed="false">
      <c r="A14187" s="1" t="n">
        <f aca="false">A14186</f>
        <v>11337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1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false" customHeight="true" outlineLevel="0" collapsed="false">
      <c r="A14188" s="1" t="n">
        <f aca="false">A14186</f>
        <v>11337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1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false" customHeight="true" outlineLevel="0" collapsed="false">
      <c r="A14189" s="1" t="n">
        <f aca="false">A14186</f>
        <v>11337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1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false" customHeight="true" outlineLevel="0" collapsed="false">
      <c r="A14190" s="1" t="n">
        <f aca="false">IF(IFERROR((MATCH(G14190,$G$1:$G$12712,0)),0),INDEX($A$1:$A$12712,MATCH(G14190,$G$1:$G$12712,0)),MAX($A$2:$A14189)+1)</f>
        <v>3132</v>
      </c>
      <c r="B14190" s="1" t="n">
        <f aca="false">IF(COUNTIF($G$1:$G$12712,G14190&gt;0),0,INDEX($A$1:$A$12712,MATCH(G14190,$G$1:$G$12712,0)))</f>
        <v>3132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1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false" customHeight="true" outlineLevel="0" collapsed="false">
      <c r="A14191" s="1" t="n">
        <f aca="false">IF(IFERROR((MATCH(G14191,$G$1:$G$12712,0)),0),INDEX($A$1:$A$12712,MATCH(G14191,$G$1:$G$12712,0)),MAX($A$2:$A14190)+1)</f>
        <v>2103</v>
      </c>
      <c r="B14191" s="1" t="n">
        <f aca="false">IF(COUNTIF($G$1:$G$12712,G14191&gt;0),0,INDEX($A$1:$A$12712,MATCH(G14191,$G$1:$G$12712,0)))</f>
        <v>2103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1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false" customHeight="true" outlineLevel="0" collapsed="false">
      <c r="A14192" s="1" t="n">
        <f aca="false">IF(IFERROR((MATCH(G14192,$G$1:$G$12712,0)),0),INDEX($A$1:$A$12712,MATCH(G14192,$G$1:$G$12712,0)),MAX($A$2:$A14191)+1)</f>
        <v>2103</v>
      </c>
      <c r="B14192" s="1" t="n">
        <f aca="false">IF(COUNTIF($G$1:$G$12712,G14192&gt;0),0,INDEX($A$1:$A$12712,MATCH(G14192,$G$1:$G$12712,0)))</f>
        <v>2103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1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false" customHeight="true" outlineLevel="0" collapsed="false">
      <c r="A14193" s="1" t="n">
        <f aca="false">IF(IFERROR((MATCH(G14193,$G$1:$G$12712,0)),0),INDEX($A$1:$A$12712,MATCH(G14193,$G$1:$G$12712,0)),MAX($A$2:$A14192)+1)</f>
        <v>11338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H14193" s="1"/>
      <c r="K14193" s="1" t="s">
        <v>17672</v>
      </c>
    </row>
    <row r="14194" customFormat="false" ht="15" hidden="false" customHeight="true" outlineLevel="0" collapsed="false">
      <c r="A14194" s="1" t="n">
        <f aca="false">A14193</f>
        <v>11338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H14194" s="1"/>
      <c r="K14194" s="1" t="s">
        <v>17672</v>
      </c>
    </row>
    <row r="14195" customFormat="false" ht="15" hidden="false" customHeight="true" outlineLevel="0" collapsed="false">
      <c r="A14195" s="1" t="n">
        <f aca="false">IF(IFERROR((MATCH(G14195,$G$1:$G$12712,0)),0),INDEX($A$1:$A$12712,MATCH(G14195,$G$1:$G$12712,0)),MAX($A$2:$A14194)+1)</f>
        <v>2104</v>
      </c>
      <c r="B14195" s="1" t="n">
        <f aca="false">IF(COUNTIF($G$1:$G$12712,G14195&gt;0),0,INDEX($A$1:$A$12712,MATCH(G14195,$G$1:$G$12712,0)))</f>
        <v>2104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1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false" customHeight="true" outlineLevel="0" collapsed="false">
      <c r="A14196" s="1" t="n">
        <f aca="false">IF(IFERROR((MATCH(G14196,$G$1:$G$12712,0)),0),INDEX($A$1:$A$12712,MATCH(G14196,$G$1:$G$12712,0)),MAX($A$2:$A14195)+1)</f>
        <v>2104</v>
      </c>
      <c r="B14196" s="1" t="n">
        <f aca="false">IF(COUNTIF($G$1:$G$12712,G14196&gt;0),0,INDEX($A$1:$A$12712,MATCH(G14196,$G$1:$G$12712,0)))</f>
        <v>2104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1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false" customHeight="true" outlineLevel="0" collapsed="false">
      <c r="A14197" s="1" t="n">
        <f aca="false">IF(IFERROR((MATCH(G14197,$G$1:$G$12712,0)),0),INDEX($A$1:$A$12712,MATCH(G14197,$G$1:$G$12712,0)),MAX($A$2:$A14196)+1)</f>
        <v>2105</v>
      </c>
      <c r="B14197" s="1" t="n">
        <f aca="false">IF(COUNTIF($G$1:$G$12712,G14197&gt;0),0,INDEX($A$1:$A$12712,MATCH(G14197,$G$1:$G$12712,0)))</f>
        <v>2105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1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false" customHeight="true" outlineLevel="0" collapsed="false">
      <c r="A14198" s="1" t="n">
        <f aca="false">IF(IFERROR((MATCH(G14198,$G$1:$G$12712,0)),0),INDEX($A$1:$A$12712,MATCH(G14198,$G$1:$G$12712,0)),MAX($A$2:$A14197)+1)</f>
        <v>2105</v>
      </c>
      <c r="B14198" s="1" t="n">
        <f aca="false">IF(COUNTIF($G$1:$G$12712,G14198&gt;0),0,INDEX($A$1:$A$12712,MATCH(G14198,$G$1:$G$12712,0)))</f>
        <v>2105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1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false" customHeight="true" outlineLevel="0" collapsed="false">
      <c r="A14199" s="1" t="n">
        <f aca="false">IF(IFERROR((MATCH(G14199,$G$1:$G$12712,0)),0),INDEX($A$1:$A$12712,MATCH(G14199,$G$1:$G$12712,0)),MAX($A$2:$A14198)+1)</f>
        <v>2105</v>
      </c>
      <c r="B14199" s="1" t="n">
        <f aca="false">IF(COUNTIF($G$1:$G$12712,G14199&gt;0),0,INDEX($A$1:$A$12712,MATCH(G14199,$G$1:$G$12712,0)))</f>
        <v>2105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1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false" customHeight="true" outlineLevel="0" collapsed="false">
      <c r="A14200" s="1" t="n">
        <f aca="false">IF(IFERROR((MATCH(G14200,$G$1:$G$12712,0)),0),INDEX($A$1:$A$12712,MATCH(G14200,$G$1:$G$12712,0)),MAX($A$2:$A14199)+1)</f>
        <v>2105</v>
      </c>
      <c r="B14200" s="1" t="n">
        <f aca="false">IF(COUNTIF($G$1:$G$12712,G14200&gt;0),0,INDEX($A$1:$A$12712,MATCH(G14200,$G$1:$G$12712,0)))</f>
        <v>2105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1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false" customHeight="true" outlineLevel="0" collapsed="false">
      <c r="A14201" s="1" t="n">
        <f aca="false">IF(IFERROR((MATCH(G14201,$G$1:$G$12712,0)),0),INDEX($A$1:$A$12712,MATCH(G14201,$G$1:$G$12712,0)),MAX($A$2:$A14200)+1)</f>
        <v>2105</v>
      </c>
      <c r="B14201" s="1" t="n">
        <f aca="false">IF(COUNTIF($G$1:$G$12712,G14201&gt;0),0,INDEX($A$1:$A$12712,MATCH(G14201,$G$1:$G$12712,0)))</f>
        <v>2105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1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false" customHeight="true" outlineLevel="0" collapsed="false">
      <c r="A14202" s="1" t="n">
        <f aca="false">IF(IFERROR((MATCH(G14202,$G$1:$G$12712,0)),0),INDEX($A$1:$A$12712,MATCH(G14202,$G$1:$G$12712,0)),MAX($A$2:$A14201)+1)</f>
        <v>2105</v>
      </c>
      <c r="B14202" s="1" t="n">
        <f aca="false">IF(COUNTIF($G$1:$G$12712,G14202&gt;0),0,INDEX($A$1:$A$12712,MATCH(G14202,$G$1:$G$12712,0)))</f>
        <v>2105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1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false" customHeight="true" outlineLevel="0" collapsed="false">
      <c r="A14203" s="1" t="n">
        <f aca="false">IF(IFERROR((MATCH(G14203,$G$1:$G$12712,0)),0),INDEX($A$1:$A$12712,MATCH(G14203,$G$1:$G$12712,0)),MAX($A$2:$A14202)+1)</f>
        <v>2106</v>
      </c>
      <c r="B14203" s="1" t="n">
        <f aca="false">IF(COUNTIF($G$1:$G$12712,G14203&gt;0),0,INDEX($A$1:$A$12712,MATCH(G14203,$G$1:$G$12712,0)))</f>
        <v>2106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1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false" customHeight="true" outlineLevel="0" collapsed="false">
      <c r="A14204" s="1" t="n">
        <f aca="false">IF(IFERROR((MATCH(G14204,$G$1:$G$12712,0)),0),INDEX($A$1:$A$12712,MATCH(G14204,$G$1:$G$12712,0)),MAX($A$2:$A14203)+1)</f>
        <v>2106</v>
      </c>
      <c r="B14204" s="1" t="n">
        <f aca="false">IF(COUNTIF($G$1:$G$12712,G14204&gt;0),0,INDEX($A$1:$A$12712,MATCH(G14204,$G$1:$G$12712,0)))</f>
        <v>2106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1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false" customHeight="true" outlineLevel="0" collapsed="false">
      <c r="A14205" s="1" t="n">
        <f aca="false">IF(IFERROR((MATCH(G14205,$G$1:$G$12712,0)),0),INDEX($A$1:$A$12712,MATCH(G14205,$G$1:$G$12712,0)),MAX($A$2:$A14204)+1)</f>
        <v>2107</v>
      </c>
      <c r="B14205" s="1" t="n">
        <f aca="false">IF(COUNTIF($G$1:$G$12712,G14205&gt;0),0,INDEX($A$1:$A$12712,MATCH(G14205,$G$1:$G$12712,0)))</f>
        <v>2107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1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false" customHeight="true" outlineLevel="0" collapsed="false">
      <c r="A14206" s="1" t="n">
        <f aca="false">IF(IFERROR((MATCH(G14206,$G$1:$G$12712,0)),0),INDEX($A$1:$A$12712,MATCH(G14206,$G$1:$G$12712,0)),MAX($A$2:$A14205)+1)</f>
        <v>2107</v>
      </c>
      <c r="B14206" s="1" t="n">
        <f aca="false">IF(COUNTIF($G$1:$G$12712,G14206&gt;0),0,INDEX($A$1:$A$12712,MATCH(G14206,$G$1:$G$12712,0)))</f>
        <v>2107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1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false" customHeight="true" outlineLevel="0" collapsed="false">
      <c r="A14207" s="1" t="n">
        <f aca="false">IF(IFERROR((MATCH(G14207,$G$1:$G$12712,0)),0),INDEX($A$1:$A$12712,MATCH(G14207,$G$1:$G$12712,0)),MAX($A$2:$A14206)+1)</f>
        <v>11339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H14207" s="1"/>
      <c r="K14207" s="1" t="s">
        <v>17672</v>
      </c>
    </row>
    <row r="14208" customFormat="false" ht="15" hidden="false" customHeight="true" outlineLevel="0" collapsed="false">
      <c r="A14208" s="1" t="n">
        <f aca="false">A14207</f>
        <v>11339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H14208" s="1"/>
      <c r="K14208" s="1" t="s">
        <v>17672</v>
      </c>
    </row>
    <row r="14209" customFormat="false" ht="15" hidden="false" customHeight="true" outlineLevel="0" collapsed="false">
      <c r="A14209" s="1" t="n">
        <f aca="false">A14207</f>
        <v>11339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H14209" s="1"/>
      <c r="K14209" s="1" t="s">
        <v>17672</v>
      </c>
    </row>
    <row r="14210" customFormat="false" ht="15" hidden="false" customHeight="true" outlineLevel="0" collapsed="false">
      <c r="A14210" s="1" t="n">
        <f aca="false">IF(IFERROR((MATCH(G14210,$G$1:$G$12712,0)),0),INDEX($A$1:$A$12712,MATCH(G14210,$G$1:$G$12712,0)),MAX($A$2:$A14209)+1)</f>
        <v>6709</v>
      </c>
      <c r="B14210" s="1" t="n">
        <f aca="false">IF(COUNTIF($G$1:$G$12712,G14210&gt;0),0,INDEX($A$1:$A$12712,MATCH(G14210,$G$1:$G$12712,0)))</f>
        <v>6709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1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false" customHeight="true" outlineLevel="0" collapsed="false">
      <c r="A14211" s="1" t="n">
        <f aca="false">IF(IFERROR((MATCH(G14211,$G$1:$G$12712,0)),0),INDEX($A$1:$A$12712,MATCH(G14211,$G$1:$G$12712,0)),MAX($A$2:$A14210)+1)</f>
        <v>6709</v>
      </c>
      <c r="B14211" s="1" t="n">
        <f aca="false">IF(COUNTIF($G$1:$G$12712,G14211&gt;0),0,INDEX($A$1:$A$12712,MATCH(G14211,$G$1:$G$12712,0)))</f>
        <v>6709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1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false" customHeight="true" outlineLevel="0" collapsed="false">
      <c r="A14212" s="1" t="n">
        <f aca="false">IF(IFERROR((MATCH(G14212,$G$1:$G$12712,0)),0),INDEX($A$1:$A$12712,MATCH(G14212,$G$1:$G$12712,0)),MAX($A$2:$A14211)+1)</f>
        <v>2109</v>
      </c>
      <c r="B14212" s="1" t="n">
        <f aca="false">IF(COUNTIF($G$1:$G$12712,G14212&gt;0),0,INDEX($A$1:$A$12712,MATCH(G14212,$G$1:$G$12712,0)))</f>
        <v>2109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1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false" customHeight="true" outlineLevel="0" collapsed="false">
      <c r="A14213" s="1" t="n">
        <f aca="false">IF(IFERROR((MATCH(G14213,$G$1:$G$12712,0)),0),INDEX($A$1:$A$12712,MATCH(G14213,$G$1:$G$12712,0)),MAX($A$2:$A14212)+1)</f>
        <v>2110</v>
      </c>
      <c r="B14213" s="1" t="n">
        <f aca="false">IF(COUNTIF($G$1:$G$12712,G14213&gt;0),0,INDEX($A$1:$A$12712,MATCH(G14213,$G$1:$G$12712,0)))</f>
        <v>2110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1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false" customHeight="true" outlineLevel="0" collapsed="false">
      <c r="A14214" s="1" t="n">
        <f aca="false">IF(IFERROR((MATCH(G14214,$G$1:$G$12712,0)),0),INDEX($A$1:$A$12712,MATCH(G14214,$G$1:$G$12712,0)),MAX($A$2:$A14213)+1)</f>
        <v>2109</v>
      </c>
      <c r="B14214" s="1" t="n">
        <f aca="false">IF(COUNTIF($G$1:$G$12712,G14214&gt;0),0,INDEX($A$1:$A$12712,MATCH(G14214,$G$1:$G$12712,0)))</f>
        <v>2109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1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false" customHeight="true" outlineLevel="0" collapsed="false">
      <c r="A14215" s="1" t="n">
        <f aca="false">IF(IFERROR((MATCH(G14215,$G$1:$G$12712,0)),0),INDEX($A$1:$A$12712,MATCH(G14215,$G$1:$G$12712,0)),MAX($A$2:$A14214)+1)</f>
        <v>2110</v>
      </c>
      <c r="B14215" s="1" t="n">
        <f aca="false">IF(COUNTIF($G$1:$G$12712,G14215&gt;0),0,INDEX($A$1:$A$12712,MATCH(G14215,$G$1:$G$12712,0)))</f>
        <v>2110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1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false" customHeight="true" outlineLevel="0" collapsed="false">
      <c r="A14216" s="1" t="n">
        <f aca="false">IF(IFERROR((MATCH(G14216,$G$1:$G$12712,0)),0),INDEX($A$1:$A$12712,MATCH(G14216,$G$1:$G$12712,0)),MAX($A$2:$A14215)+1)</f>
        <v>2109</v>
      </c>
      <c r="B14216" s="1" t="n">
        <f aca="false">IF(COUNTIF($G$1:$G$12712,G14216&gt;0),0,INDEX($A$1:$A$12712,MATCH(G14216,$G$1:$G$12712,0)))</f>
        <v>2109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1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false" customHeight="true" outlineLevel="0" collapsed="false">
      <c r="A14217" s="1" t="n">
        <f aca="false">IF(IFERROR((MATCH(G14217,$G$1:$G$12712,0)),0),INDEX($A$1:$A$12712,MATCH(G14217,$G$1:$G$12712,0)),MAX($A$2:$A14216)+1)</f>
        <v>2109</v>
      </c>
      <c r="B14217" s="1" t="n">
        <f aca="false">IF(COUNTIF($G$1:$G$12712,G14217&gt;0),0,INDEX($A$1:$A$12712,MATCH(G14217,$G$1:$G$12712,0)))</f>
        <v>2109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1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false" customHeight="true" outlineLevel="0" collapsed="false">
      <c r="A14218" s="1" t="n">
        <f aca="false">IF(IFERROR((MATCH(G14218,$G$1:$G$12712,0)),0),INDEX($A$1:$A$12712,MATCH(G14218,$G$1:$G$12712,0)),MAX($A$2:$A14217)+1)</f>
        <v>2109</v>
      </c>
      <c r="B14218" s="1" t="n">
        <f aca="false">IF(COUNTIF($G$1:$G$12712,G14218&gt;0),0,INDEX($A$1:$A$12712,MATCH(G14218,$G$1:$G$12712,0)))</f>
        <v>2109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1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false" customHeight="true" outlineLevel="0" collapsed="false">
      <c r="A14219" s="1" t="n">
        <f aca="false">IF(IFERROR((MATCH(G14219,$G$1:$G$12712,0)),0),INDEX($A$1:$A$12712,MATCH(G14219,$G$1:$G$12712,0)),MAX($A$2:$A14218)+1)</f>
        <v>2110</v>
      </c>
      <c r="B14219" s="1" t="n">
        <f aca="false">IF(COUNTIF($G$1:$G$12712,G14219&gt;0),0,INDEX($A$1:$A$12712,MATCH(G14219,$G$1:$G$12712,0)))</f>
        <v>2110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1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false" customHeight="true" outlineLevel="0" collapsed="false">
      <c r="A14220" s="1" t="n">
        <f aca="false">IF(IFERROR((MATCH(G14220,$G$1:$G$12712,0)),0),INDEX($A$1:$A$12712,MATCH(G14220,$G$1:$G$12712,0)),MAX($A$2:$A14219)+1)</f>
        <v>2110</v>
      </c>
      <c r="B14220" s="1" t="n">
        <f aca="false">IF(COUNTIF($G$1:$G$12712,G14220&gt;0),0,INDEX($A$1:$A$12712,MATCH(G14220,$G$1:$G$12712,0)))</f>
        <v>2110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1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false" customHeight="true" outlineLevel="0" collapsed="false">
      <c r="A14221" s="1" t="n">
        <f aca="false">IF(IFERROR((MATCH(G14221,$G$1:$G$12712,0)),0),INDEX($A$1:$A$12712,MATCH(G14221,$G$1:$G$12712,0)),MAX($A$2:$A14220)+1)</f>
        <v>2110</v>
      </c>
      <c r="B14221" s="1" t="n">
        <f aca="false">IF(COUNTIF($G$1:$G$12712,G14221&gt;0),0,INDEX($A$1:$A$12712,MATCH(G14221,$G$1:$G$12712,0)))</f>
        <v>2110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1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false" customHeight="true" outlineLevel="0" collapsed="false">
      <c r="A14222" s="1" t="n">
        <f aca="false">IF(IFERROR((MATCH(G14222,$G$1:$G$12712,0)),0),INDEX($A$1:$A$12712,MATCH(G14222,$G$1:$G$12712,0)),MAX($A$2:$A14221)+1)</f>
        <v>11340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H14222" s="1"/>
      <c r="K14222" s="1" t="s">
        <v>17672</v>
      </c>
    </row>
    <row r="14223" customFormat="false" ht="15" hidden="false" customHeight="true" outlineLevel="0" collapsed="false">
      <c r="A14223" s="1" t="n">
        <f aca="false">IF(IFERROR((MATCH(G14223,$G$1:$G$12712,0)),0),INDEX($A$1:$A$12712,MATCH(G14223,$G$1:$G$12712,0)),MAX($A$2:$A14222)+1)</f>
        <v>11341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H14223" s="1"/>
      <c r="K14223" s="1" t="s">
        <v>17672</v>
      </c>
    </row>
    <row r="14224" customFormat="false" ht="15" hidden="false" customHeight="true" outlineLevel="0" collapsed="false">
      <c r="A14224" s="1" t="n">
        <f aca="false">IF(IFERROR((MATCH(G14224,$G$1:$G$12712,0)),0),INDEX($A$1:$A$12712,MATCH(G14224,$G$1:$G$12712,0)),MAX($A$2:$A14223)+1)</f>
        <v>11342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H14224" s="1"/>
      <c r="K14224" s="1" t="s">
        <v>17672</v>
      </c>
    </row>
    <row r="14225" customFormat="false" ht="15" hidden="false" customHeight="true" outlineLevel="0" collapsed="false">
      <c r="A14225" s="1" t="n">
        <f aca="false">IF(IFERROR((MATCH(G14225,$G$1:$G$12712,0)),0),INDEX($A$1:$A$12712,MATCH(G14225,$G$1:$G$12712,0)),MAX($A$2:$A14224)+1)</f>
        <v>2111</v>
      </c>
      <c r="B14225" s="1" t="n">
        <f aca="false">IF(COUNTIF($G$1:$G$12712,G14225&gt;0),0,INDEX($A$1:$A$12712,MATCH(G14225,$G$1:$G$12712,0)))</f>
        <v>2111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1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false" customHeight="true" outlineLevel="0" collapsed="false">
      <c r="A14226" s="1" t="n">
        <f aca="false">IF(IFERROR((MATCH(G14226,$G$1:$G$12712,0)),0),INDEX($A$1:$A$12712,MATCH(G14226,$G$1:$G$12712,0)),MAX($A$2:$A14225)+1)</f>
        <v>2111</v>
      </c>
      <c r="B14226" s="1" t="n">
        <f aca="false">IF(COUNTIF($G$1:$G$12712,G14226&gt;0),0,INDEX($A$1:$A$12712,MATCH(G14226,$G$1:$G$12712,0)))</f>
        <v>2111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1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false" customHeight="true" outlineLevel="0" collapsed="false">
      <c r="A14227" s="1" t="n">
        <f aca="false">IF(IFERROR((MATCH(G14227,$G$1:$G$12712,0)),0),INDEX($A$1:$A$12712,MATCH(G14227,$G$1:$G$12712,0)),MAX($A$2:$A14226)+1)</f>
        <v>2112</v>
      </c>
      <c r="B14227" s="1" t="n">
        <f aca="false">IF(COUNTIF($G$1:$G$12712,G14227&gt;0),0,INDEX($A$1:$A$12712,MATCH(G14227,$G$1:$G$12712,0)))</f>
        <v>2112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1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false" customHeight="true" outlineLevel="0" collapsed="false">
      <c r="A14228" s="1" t="n">
        <f aca="false">IF(IFERROR((MATCH(G14228,$G$1:$G$12712,0)),0),INDEX($A$1:$A$12712,MATCH(G14228,$G$1:$G$12712,0)),MAX($A$2:$A14227)+1)</f>
        <v>2112</v>
      </c>
      <c r="B14228" s="1" t="n">
        <f aca="false">IF(COUNTIF($G$1:$G$12712,G14228&gt;0),0,INDEX($A$1:$A$12712,MATCH(G14228,$G$1:$G$12712,0)))</f>
        <v>2112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1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false" customHeight="true" outlineLevel="0" collapsed="false">
      <c r="A14229" s="1" t="n">
        <f aca="false">IF(IFERROR((MATCH(G14229,$G$1:$G$12712,0)),0),INDEX($A$1:$A$12712,MATCH(G14229,$G$1:$G$12712,0)),MAX($A$2:$A14228)+1)</f>
        <v>11343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H14229" s="1"/>
      <c r="K14229" s="1" t="s">
        <v>17672</v>
      </c>
    </row>
    <row r="14230" customFormat="false" ht="15" hidden="false" customHeight="true" outlineLevel="0" collapsed="false">
      <c r="A14230" s="1" t="n">
        <f aca="false">A14229</f>
        <v>11343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H14230" s="1"/>
      <c r="K14230" s="1" t="s">
        <v>17672</v>
      </c>
    </row>
    <row r="14231" customFormat="false" ht="15" hidden="false" customHeight="true" outlineLevel="0" collapsed="false">
      <c r="A14231" s="1" t="n">
        <f aca="false">IF(IFERROR((MATCH(G14231,$G$1:$G$12712,0)),0),INDEX($A$1:$A$12712,MATCH(G14231,$G$1:$G$12712,0)),MAX($A$2:$A14230)+1)</f>
        <v>11344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H14231" s="1"/>
      <c r="K14231" s="1" t="s">
        <v>17672</v>
      </c>
    </row>
    <row r="14232" customFormat="false" ht="15" hidden="false" customHeight="true" outlineLevel="0" collapsed="false">
      <c r="A14232" s="1" t="n">
        <f aca="false">IF(IFERROR((MATCH(G14232,$G$1:$G$12712,0)),0),INDEX($A$1:$A$12712,MATCH(G14232,$G$1:$G$12712,0)),MAX($A$2:$A14231)+1)</f>
        <v>2113</v>
      </c>
      <c r="B14232" s="1" t="n">
        <f aca="false">IF(COUNTIF($G$1:$G$12712,G14232&gt;0),0,INDEX($A$1:$A$12712,MATCH(G14232,$G$1:$G$12712,0)))</f>
        <v>2113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1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false" customHeight="true" outlineLevel="0" collapsed="false">
      <c r="A14233" s="1" t="n">
        <f aca="false">IF(IFERROR((MATCH(G14233,$G$1:$G$12712,0)),0),INDEX($A$1:$A$12712,MATCH(G14233,$G$1:$G$12712,0)),MAX($A$2:$A14232)+1)</f>
        <v>11345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H14233" s="1"/>
      <c r="K14233" s="1" t="s">
        <v>17672</v>
      </c>
    </row>
    <row r="14234" customFormat="false" ht="15" hidden="false" customHeight="true" outlineLevel="0" collapsed="false">
      <c r="A14234" s="1" t="n">
        <f aca="false">IF(IFERROR((MATCH(G14234,$G$1:$G$12712,0)),0),INDEX($A$1:$A$12712,MATCH(G14234,$G$1:$G$12712,0)),MAX($A$2:$A14233)+1)</f>
        <v>2114</v>
      </c>
      <c r="B14234" s="1" t="n">
        <f aca="false">IF(COUNTIF($G$1:$G$12712,G14234&gt;0),0,INDEX($A$1:$A$12712,MATCH(G14234,$G$1:$G$12712,0)))</f>
        <v>2114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1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false" customHeight="true" outlineLevel="0" collapsed="false">
      <c r="A14235" s="1" t="n">
        <f aca="false">IF(IFERROR((MATCH(G14235,$G$1:$G$12712,0)),0),INDEX($A$1:$A$12712,MATCH(G14235,$G$1:$G$12712,0)),MAX($A$2:$A14234)+1)</f>
        <v>2115</v>
      </c>
      <c r="B14235" s="1" t="n">
        <f aca="false">IF(COUNTIF($G$1:$G$12712,G14235&gt;0),0,INDEX($A$1:$A$12712,MATCH(G14235,$G$1:$G$12712,0)))</f>
        <v>2115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1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false" customHeight="true" outlineLevel="0" collapsed="false">
      <c r="A14236" s="1" t="n">
        <f aca="false">IF(IFERROR((MATCH(G14236,$G$1:$G$12712,0)),0),INDEX($A$1:$A$12712,MATCH(G14236,$G$1:$G$12712,0)),MAX($A$2:$A14235)+1)</f>
        <v>2115</v>
      </c>
      <c r="B14236" s="1" t="n">
        <f aca="false">IF(COUNTIF($G$1:$G$12712,G14236&gt;0),0,INDEX($A$1:$A$12712,MATCH(G14236,$G$1:$G$12712,0)))</f>
        <v>2115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1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false" customHeight="true" outlineLevel="0" collapsed="false">
      <c r="A14237" s="1" t="n">
        <f aca="false">IF(IFERROR((MATCH(G14237,$G$1:$G$12712,0)),0),INDEX($A$1:$A$12712,MATCH(G14237,$G$1:$G$12712,0)),MAX($A$2:$A14236)+1)</f>
        <v>11346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H14237" s="1"/>
      <c r="K14237" s="1" t="s">
        <v>17672</v>
      </c>
    </row>
    <row r="14238" customFormat="false" ht="15" hidden="false" customHeight="true" outlineLevel="0" collapsed="false">
      <c r="A14238" s="1" t="n">
        <f aca="false">IF(IFERROR((MATCH(G14238,$G$1:$G$12712,0)),0),INDEX($A$1:$A$12712,MATCH(G14238,$G$1:$G$12712,0)),MAX($A$2:$A14237)+1)</f>
        <v>11347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H14238" s="1"/>
      <c r="K14238" s="1" t="s">
        <v>17672</v>
      </c>
    </row>
    <row r="14239" customFormat="false" ht="15" hidden="false" customHeight="true" outlineLevel="0" collapsed="false">
      <c r="A14239" s="1" t="n">
        <f aca="false">IF(IFERROR((MATCH(G14239,$G$1:$G$12712,0)),0),INDEX($A$1:$A$12712,MATCH(G14239,$G$1:$G$12712,0)),MAX($A$2:$A14238)+1)</f>
        <v>11348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H14239" s="1"/>
      <c r="K14239" s="1" t="s">
        <v>17672</v>
      </c>
    </row>
    <row r="14240" customFormat="false" ht="15" hidden="false" customHeight="true" outlineLevel="0" collapsed="false">
      <c r="A14240" s="1" t="n">
        <f aca="false">IF(IFERROR((MATCH(G14240,$G$1:$G$12712,0)),0),INDEX($A$1:$A$12712,MATCH(G14240,$G$1:$G$12712,0)),MAX($A$2:$A14239)+1)</f>
        <v>2972</v>
      </c>
      <c r="B14240" s="1" t="n">
        <f aca="false">IF(COUNTIF($G$1:$G$12712,G14240&gt;0),0,INDEX($A$1:$A$12712,MATCH(G14240,$G$1:$G$12712,0)))</f>
        <v>2972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1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false" customHeight="true" outlineLevel="0" collapsed="false">
      <c r="A14241" s="1" t="n">
        <f aca="false">IF(IFERROR((MATCH(G14241,$G$1:$G$12712,0)),0),INDEX($A$1:$A$12712,MATCH(G14241,$G$1:$G$12712,0)),MAX($A$2:$A14240)+1)</f>
        <v>11349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H14241" s="1"/>
      <c r="K14241" s="1" t="s">
        <v>17672</v>
      </c>
    </row>
    <row r="14242" customFormat="false" ht="15" hidden="false" customHeight="true" outlineLevel="0" collapsed="false">
      <c r="A14242" s="1" t="n">
        <f aca="false">IF(IFERROR((MATCH(G14242,$G$1:$G$12712,0)),0),INDEX($A$1:$A$12712,MATCH(G14242,$G$1:$G$12712,0)),MAX($A$2:$A14241)+1)</f>
        <v>2118</v>
      </c>
      <c r="B14242" s="1" t="n">
        <f aca="false">IF(COUNTIF($G$1:$G$12712,G14242&gt;0),0,INDEX($A$1:$A$12712,MATCH(G14242,$G$1:$G$12712,0)))</f>
        <v>2118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1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false" customHeight="true" outlineLevel="0" collapsed="false">
      <c r="A14243" s="1" t="n">
        <f aca="false">IF(IFERROR((MATCH(G14243,$G$1:$G$12712,0)),0),INDEX($A$1:$A$12712,MATCH(G14243,$G$1:$G$12712,0)),MAX($A$2:$A14242)+1)</f>
        <v>2117</v>
      </c>
      <c r="B14243" s="1" t="n">
        <f aca="false">IF(COUNTIF($G$1:$G$12712,G14243&gt;0),0,INDEX($A$1:$A$12712,MATCH(G14243,$G$1:$G$12712,0)))</f>
        <v>2117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1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false" customHeight="true" outlineLevel="0" collapsed="false">
      <c r="A14244" s="1" t="n">
        <f aca="false">IF(IFERROR((MATCH(G14244,$G$1:$G$12712,0)),0),INDEX($A$1:$A$12712,MATCH(G14244,$G$1:$G$12712,0)),MAX($A$2:$A14243)+1)</f>
        <v>2119</v>
      </c>
      <c r="B14244" s="1" t="n">
        <f aca="false">IF(COUNTIF($G$1:$G$12712,G14244&gt;0),0,INDEX($A$1:$A$12712,MATCH(G14244,$G$1:$G$12712,0)))</f>
        <v>2119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1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false" customHeight="true" outlineLevel="0" collapsed="false">
      <c r="A14245" s="1" t="n">
        <f aca="false">IF(IFERROR((MATCH(G14245,$G$1:$G$12712,0)),0),INDEX($A$1:$A$12712,MATCH(G14245,$G$1:$G$12712,0)),MAX($A$2:$A14244)+1)</f>
        <v>2119</v>
      </c>
      <c r="B14245" s="1" t="n">
        <f aca="false">IF(COUNTIF($G$1:$G$12712,G14245&gt;0),0,INDEX($A$1:$A$12712,MATCH(G14245,$G$1:$G$12712,0)))</f>
        <v>2119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1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false" customHeight="true" outlineLevel="0" collapsed="false">
      <c r="A14246" s="1" t="n">
        <f aca="false">IF(IFERROR((MATCH(G14246,$G$1:$G$12712,0)),0),INDEX($A$1:$A$12712,MATCH(G14246,$G$1:$G$12712,0)),MAX($A$2:$A14245)+1)</f>
        <v>2120</v>
      </c>
      <c r="B14246" s="1" t="n">
        <f aca="false">IF(COUNTIF($G$1:$G$12712,G14246&gt;0),0,INDEX($A$1:$A$12712,MATCH(G14246,$G$1:$G$12712,0)))</f>
        <v>2120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1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false" customHeight="true" outlineLevel="0" collapsed="false">
      <c r="A14247" s="1" t="n">
        <f aca="false">IF(IFERROR((MATCH(G14247,$G$1:$G$12712,0)),0),INDEX($A$1:$A$12712,MATCH(G14247,$G$1:$G$12712,0)),MAX($A$2:$A14246)+1)</f>
        <v>2120</v>
      </c>
      <c r="B14247" s="1" t="n">
        <f aca="false">IF(COUNTIF($G$1:$G$12712,G14247&gt;0),0,INDEX($A$1:$A$12712,MATCH(G14247,$G$1:$G$12712,0)))</f>
        <v>2120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1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false" customHeight="true" outlineLevel="0" collapsed="false">
      <c r="A14248" s="1" t="n">
        <f aca="false">IF(IFERROR((MATCH(G14248,$G$1:$G$12712,0)),0),INDEX($A$1:$A$12712,MATCH(G14248,$G$1:$G$12712,0)),MAX($A$2:$A14247)+1)</f>
        <v>2120</v>
      </c>
      <c r="B14248" s="1" t="n">
        <f aca="false">IF(COUNTIF($G$1:$G$12712,G14248&gt;0),0,INDEX($A$1:$A$12712,MATCH(G14248,$G$1:$G$12712,0)))</f>
        <v>2120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1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false" customHeight="true" outlineLevel="0" collapsed="false">
      <c r="A14249" s="1" t="n">
        <f aca="false">IF(IFERROR((MATCH(G14249,$G$1:$G$12712,0)),0),INDEX($A$1:$A$12712,MATCH(G14249,$G$1:$G$12712,0)),MAX($A$2:$A14248)+1)</f>
        <v>2121</v>
      </c>
      <c r="B14249" s="1" t="n">
        <f aca="false">IF(COUNTIF($G$1:$G$12712,G14249&gt;0),0,INDEX($A$1:$A$12712,MATCH(G14249,$G$1:$G$12712,0)))</f>
        <v>2121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1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false" customHeight="true" outlineLevel="0" collapsed="false">
      <c r="A14250" s="1" t="n">
        <f aca="false">IF(IFERROR((MATCH(G14250,$G$1:$G$12712,0)),0),INDEX($A$1:$A$12712,MATCH(G14250,$G$1:$G$12712,0)),MAX($A$2:$A14249)+1)</f>
        <v>2122</v>
      </c>
      <c r="B14250" s="1" t="n">
        <f aca="false">IF(COUNTIF($G$1:$G$12712,G14250&gt;0),0,INDEX($A$1:$A$12712,MATCH(G14250,$G$1:$G$12712,0)))</f>
        <v>2122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1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false" customHeight="true" outlineLevel="0" collapsed="false">
      <c r="A14251" s="1" t="n">
        <f aca="false">IF(IFERROR((MATCH(G14251,$G$1:$G$12712,0)),0),INDEX($A$1:$A$12712,MATCH(G14251,$G$1:$G$12712,0)),MAX($A$2:$A14250)+1)</f>
        <v>2123</v>
      </c>
      <c r="B14251" s="1" t="n">
        <f aca="false">IF(COUNTIF($G$1:$G$12712,G14251&gt;0),0,INDEX($A$1:$A$12712,MATCH(G14251,$G$1:$G$12712,0)))</f>
        <v>2123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1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false" customHeight="true" outlineLevel="0" collapsed="false">
      <c r="A14252" s="1" t="n">
        <f aca="false">IF(IFERROR((MATCH(G14252,$G$1:$G$12712,0)),0),INDEX($A$1:$A$12712,MATCH(G14252,$G$1:$G$12712,0)),MAX($A$2:$A14251)+1)</f>
        <v>2116</v>
      </c>
      <c r="B14252" s="1" t="n">
        <f aca="false">IF(COUNTIF($G$1:$G$12712,G14252&gt;0),0,INDEX($A$1:$A$12712,MATCH(G14252,$G$1:$G$12712,0)))</f>
        <v>2116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1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false" customHeight="true" outlineLevel="0" collapsed="false">
      <c r="A14253" s="1" t="n">
        <f aca="false">IF(IFERROR((MATCH(G14253,$G$1:$G$12712,0)),0),INDEX($A$1:$A$12712,MATCH(G14253,$G$1:$G$12712,0)),MAX($A$2:$A14252)+1)</f>
        <v>2116</v>
      </c>
      <c r="B14253" s="1" t="n">
        <f aca="false">IF(COUNTIF($G$1:$G$12712,G14253&gt;0),0,INDEX($A$1:$A$12712,MATCH(G14253,$G$1:$G$12712,0)))</f>
        <v>2116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1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false" customHeight="true" outlineLevel="0" collapsed="false">
      <c r="A14254" s="1" t="n">
        <f aca="false">IF(IFERROR((MATCH(G14254,$G$1:$G$12712,0)),0),INDEX($A$1:$A$12712,MATCH(G14254,$G$1:$G$12712,0)),MAX($A$2:$A14253)+1)</f>
        <v>1224</v>
      </c>
      <c r="B14254" s="1" t="n">
        <f aca="false">IF(COUNTIF($G$1:$G$12712,G14254&gt;0),0,INDEX($A$1:$A$12712,MATCH(G14254,$G$1:$G$12712,0)))</f>
        <v>1224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1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false" customHeight="true" outlineLevel="0" collapsed="false">
      <c r="A14255" s="1" t="n">
        <f aca="false">IF(IFERROR((MATCH(G14255,$G$1:$G$12712,0)),0),INDEX($A$1:$A$12712,MATCH(G14255,$G$1:$G$12712,0)),MAX($A$2:$A14254)+1)</f>
        <v>1224</v>
      </c>
      <c r="B14255" s="1" t="n">
        <f aca="false">IF(COUNTIF($G$1:$G$12712,G14255&gt;0),0,INDEX($A$1:$A$12712,MATCH(G14255,$G$1:$G$12712,0)))</f>
        <v>1224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1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false" customHeight="true" outlineLevel="0" collapsed="false">
      <c r="A14256" s="1" t="n">
        <f aca="false">IF(IFERROR((MATCH(G14256,$G$1:$G$12712,0)),0),INDEX($A$1:$A$12712,MATCH(G14256,$G$1:$G$12712,0)),MAX($A$2:$A14255)+1)</f>
        <v>1224</v>
      </c>
      <c r="B14256" s="1" t="n">
        <f aca="false">IF(COUNTIF($G$1:$G$12712,G14256&gt;0),0,INDEX($A$1:$A$12712,MATCH(G14256,$G$1:$G$12712,0)))</f>
        <v>1224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1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false" customHeight="true" outlineLevel="0" collapsed="false">
      <c r="A14257" s="1" t="n">
        <f aca="false">IF(IFERROR((MATCH(G14257,$G$1:$G$12712,0)),0),INDEX($A$1:$A$12712,MATCH(G14257,$G$1:$G$12712,0)),MAX($A$2:$A14256)+1)</f>
        <v>1224</v>
      </c>
      <c r="B14257" s="1" t="n">
        <f aca="false">IF(COUNTIF($G$1:$G$12712,G14257&gt;0),0,INDEX($A$1:$A$12712,MATCH(G14257,$G$1:$G$12712,0)))</f>
        <v>1224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1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false" customHeight="true" outlineLevel="0" collapsed="false">
      <c r="A14258" s="1" t="n">
        <f aca="false">IF(IFERROR((MATCH(G14258,$G$1:$G$12712,0)),0),INDEX($A$1:$A$12712,MATCH(G14258,$G$1:$G$12712,0)),MAX($A$2:$A14257)+1)</f>
        <v>1224</v>
      </c>
      <c r="B14258" s="1" t="n">
        <f aca="false">IF(COUNTIF($G$1:$G$12712,G14258&gt;0),0,INDEX($A$1:$A$12712,MATCH(G14258,$G$1:$G$12712,0)))</f>
        <v>1224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1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false" customHeight="true" outlineLevel="0" collapsed="false">
      <c r="A14259" s="1" t="n">
        <f aca="false">IF(IFERROR((MATCH(G14259,$G$1:$G$12712,0)),0),INDEX($A$1:$A$12712,MATCH(G14259,$G$1:$G$12712,0)),MAX($A$2:$A14258)+1)</f>
        <v>1224</v>
      </c>
      <c r="B14259" s="1" t="n">
        <f aca="false">IF(COUNTIF($G$1:$G$12712,G14259&gt;0),0,INDEX($A$1:$A$12712,MATCH(G14259,$G$1:$G$12712,0)))</f>
        <v>1224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1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false" customHeight="true" outlineLevel="0" collapsed="false">
      <c r="A14260" s="1" t="n">
        <f aca="false">IF(IFERROR((MATCH(G14260,$G$1:$G$12712,0)),0),INDEX($A$1:$A$12712,MATCH(G14260,$G$1:$G$12712,0)),MAX($A$2:$A14259)+1)</f>
        <v>2124</v>
      </c>
      <c r="B14260" s="1" t="n">
        <f aca="false">IF(COUNTIF($G$1:$G$12712,G14260&gt;0),0,INDEX($A$1:$A$12712,MATCH(G14260,$G$1:$G$12712,0)))</f>
        <v>2124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1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false" customHeight="true" outlineLevel="0" collapsed="false">
      <c r="A14261" s="1" t="n">
        <f aca="false">IF(IFERROR((MATCH(G14261,$G$1:$G$12712,0)),0),INDEX($A$1:$A$12712,MATCH(G14261,$G$1:$G$12712,0)),MAX($A$2:$A14260)+1)</f>
        <v>2125</v>
      </c>
      <c r="B14261" s="1" t="n">
        <f aca="false">IF(COUNTIF($G$1:$G$12712,G14261&gt;0),0,INDEX($A$1:$A$12712,MATCH(G14261,$G$1:$G$12712,0)))</f>
        <v>2125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1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false" customHeight="true" outlineLevel="0" collapsed="false">
      <c r="A14262" s="1" t="n">
        <f aca="false">IF(IFERROR((MATCH(G14262,$G$1:$G$12712,0)),0),INDEX($A$1:$A$12712,MATCH(G14262,$G$1:$G$12712,0)),MAX($A$2:$A14261)+1)</f>
        <v>2126</v>
      </c>
      <c r="B14262" s="1" t="n">
        <f aca="false">IF(COUNTIF($G$1:$G$12712,G14262&gt;0),0,INDEX($A$1:$A$12712,MATCH(G14262,$G$1:$G$12712,0)))</f>
        <v>2126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1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false" customHeight="true" outlineLevel="0" collapsed="false">
      <c r="A14263" s="1" t="n">
        <f aca="false">IF(IFERROR((MATCH(G14263,$G$1:$G$12712,0)),0),INDEX($A$1:$A$12712,MATCH(G14263,$G$1:$G$12712,0)),MAX($A$2:$A14262)+1)</f>
        <v>6832</v>
      </c>
      <c r="B14263" s="1" t="n">
        <f aca="false">IF(COUNTIF($G$1:$G$12712,G14263&gt;0),0,INDEX($A$1:$A$12712,MATCH(G14263,$G$1:$G$12712,0)))</f>
        <v>6832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1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false" customHeight="true" outlineLevel="0" collapsed="false">
      <c r="A14264" s="1" t="n">
        <f aca="false">IF(IFERROR((MATCH(G14264,$G$1:$G$12712,0)),0),INDEX($A$1:$A$12712,MATCH(G14264,$G$1:$G$12712,0)),MAX($A$2:$A14263)+1)</f>
        <v>6832</v>
      </c>
      <c r="B14264" s="1" t="n">
        <f aca="false">IF(COUNTIF($G$1:$G$12712,G14264&gt;0),0,INDEX($A$1:$A$12712,MATCH(G14264,$G$1:$G$12712,0)))</f>
        <v>6832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1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false" customHeight="true" outlineLevel="0" collapsed="false">
      <c r="A14265" s="1" t="n">
        <f aca="false">IF(IFERROR((MATCH(G14265,$G$1:$G$12712,0)),0),INDEX($A$1:$A$12712,MATCH(G14265,$G$1:$G$12712,0)),MAX($A$2:$A14264)+1)</f>
        <v>2127</v>
      </c>
      <c r="B14265" s="1" t="n">
        <f aca="false">IF(COUNTIF($G$1:$G$12712,G14265&gt;0),0,INDEX($A$1:$A$12712,MATCH(G14265,$G$1:$G$12712,0)))</f>
        <v>2127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1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false" customHeight="true" outlineLevel="0" collapsed="false">
      <c r="A14266" s="1" t="n">
        <f aca="false">IF(IFERROR((MATCH(G14266,$G$1:$G$12712,0)),0),INDEX($A$1:$A$12712,MATCH(G14266,$G$1:$G$12712,0)),MAX($A$2:$A14265)+1)</f>
        <v>2127</v>
      </c>
      <c r="B14266" s="1" t="n">
        <f aca="false">IF(COUNTIF($G$1:$G$12712,G14266&gt;0),0,INDEX($A$1:$A$12712,MATCH(G14266,$G$1:$G$12712,0)))</f>
        <v>2127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1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false" customHeight="true" outlineLevel="0" collapsed="false">
      <c r="A14267" s="1" t="n">
        <f aca="false">IF(IFERROR((MATCH(G14267,$G$1:$G$12712,0)),0),INDEX($A$1:$A$12712,MATCH(G14267,$G$1:$G$12712,0)),MAX($A$2:$A14266)+1)</f>
        <v>2828</v>
      </c>
      <c r="B14267" s="1" t="n">
        <f aca="false">IF(COUNTIF($G$1:$G$12712,G14267&gt;0),0,INDEX($A$1:$A$12712,MATCH(G14267,$G$1:$G$12712,0)))</f>
        <v>2828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1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false" customHeight="true" outlineLevel="0" collapsed="false">
      <c r="A14268" s="1" t="n">
        <f aca="false">IF(IFERROR((MATCH(G14268,$G$1:$G$12712,0)),0),INDEX($A$1:$A$12712,MATCH(G14268,$G$1:$G$12712,0)),MAX($A$2:$A14267)+1)</f>
        <v>2828</v>
      </c>
      <c r="B14268" s="1" t="n">
        <f aca="false">IF(COUNTIF($G$1:$G$12712,G14268&gt;0),0,INDEX($A$1:$A$12712,MATCH(G14268,$G$1:$G$12712,0)))</f>
        <v>2828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1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false" customHeight="true" outlineLevel="0" collapsed="false">
      <c r="A14269" s="1" t="n">
        <f aca="false">IF(IFERROR((MATCH(G14269,$G$1:$G$12712,0)),0),INDEX($A$1:$A$12712,MATCH(G14269,$G$1:$G$12712,0)),MAX($A$2:$A14268)+1)</f>
        <v>2828</v>
      </c>
      <c r="B14269" s="1" t="n">
        <f aca="false">IF(COUNTIF($G$1:$G$12712,G14269&gt;0),0,INDEX($A$1:$A$12712,MATCH(G14269,$G$1:$G$12712,0)))</f>
        <v>2828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1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false" customHeight="true" outlineLevel="0" collapsed="false">
      <c r="A14270" s="1" t="n">
        <f aca="false">IF(IFERROR((MATCH(G14270,$G$1:$G$12712,0)),0),INDEX($A$1:$A$12712,MATCH(G14270,$G$1:$G$12712,0)),MAX($A$2:$A14269)+1)</f>
        <v>2128</v>
      </c>
      <c r="B14270" s="1" t="n">
        <f aca="false">IF(COUNTIF($G$1:$G$12712,G14270&gt;0),0,INDEX($A$1:$A$12712,MATCH(G14270,$G$1:$G$12712,0)))</f>
        <v>2128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1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false" customHeight="true" outlineLevel="0" collapsed="false">
      <c r="A14271" s="1" t="n">
        <f aca="false">IF(IFERROR((MATCH(G14271,$G$1:$G$12712,0)),0),INDEX($A$1:$A$12712,MATCH(G14271,$G$1:$G$12712,0)),MAX($A$2:$A14270)+1)</f>
        <v>2128</v>
      </c>
      <c r="B14271" s="1" t="n">
        <f aca="false">IF(COUNTIF($G$1:$G$12712,G14271&gt;0),0,INDEX($A$1:$A$12712,MATCH(G14271,$G$1:$G$12712,0)))</f>
        <v>2128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1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false" customHeight="true" outlineLevel="0" collapsed="false">
      <c r="A14272" s="1" t="n">
        <f aca="false">IF(IFERROR((MATCH(G14272,$G$1:$G$12712,0)),0),INDEX($A$1:$A$12712,MATCH(G14272,$G$1:$G$12712,0)),MAX($A$2:$A14271)+1)</f>
        <v>3261</v>
      </c>
      <c r="B14272" s="1" t="n">
        <f aca="false">IF(COUNTIF($G$1:$G$12712,G14272&gt;0),0,INDEX($A$1:$A$12712,MATCH(G14272,$G$1:$G$12712,0)))</f>
        <v>3261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1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false" customHeight="true" outlineLevel="0" collapsed="false">
      <c r="A14273" s="1" t="n">
        <f aca="false">IF(IFERROR((MATCH(G14273,$G$1:$G$12712,0)),0),INDEX($A$1:$A$12712,MATCH(G14273,$G$1:$G$12712,0)),MAX($A$2:$A14272)+1)</f>
        <v>3261</v>
      </c>
      <c r="B14273" s="1" t="n">
        <f aca="false">IF(COUNTIF($G$1:$G$12712,G14273&gt;0),0,INDEX($A$1:$A$12712,MATCH(G14273,$G$1:$G$12712,0)))</f>
        <v>3261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1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false" customHeight="true" outlineLevel="0" collapsed="false">
      <c r="A14274" s="1" t="n">
        <f aca="false">IF(IFERROR((MATCH(G14274,$G$1:$G$12712,0)),0),INDEX($A$1:$A$12712,MATCH(G14274,$G$1:$G$12712,0)),MAX($A$2:$A14273)+1)</f>
        <v>2129</v>
      </c>
      <c r="B14274" s="1" t="n">
        <f aca="false">IF(COUNTIF($G$1:$G$12712,G14274&gt;0),0,INDEX($A$1:$A$12712,MATCH(G14274,$G$1:$G$12712,0)))</f>
        <v>2129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1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false" customHeight="true" outlineLevel="0" collapsed="false">
      <c r="A14275" s="1" t="n">
        <f aca="false">IF(IFERROR((MATCH(G14275,$G$1:$G$12712,0)),0),INDEX($A$1:$A$12712,MATCH(G14275,$G$1:$G$12712,0)),MAX($A$2:$A14274)+1)</f>
        <v>2129</v>
      </c>
      <c r="B14275" s="1" t="n">
        <f aca="false">IF(COUNTIF($G$1:$G$12712,G14275&gt;0),0,INDEX($A$1:$A$12712,MATCH(G14275,$G$1:$G$12712,0)))</f>
        <v>2129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1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false" customHeight="true" outlineLevel="0" collapsed="false">
      <c r="A14276" s="1" t="n">
        <f aca="false">IF(IFERROR((MATCH(G14276,$G$1:$G$12712,0)),0),INDEX($A$1:$A$12712,MATCH(G14276,$G$1:$G$12712,0)),MAX($A$2:$A14275)+1)</f>
        <v>11350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H14276" s="1"/>
      <c r="K14276" s="1" t="s">
        <v>17672</v>
      </c>
    </row>
    <row r="14277" customFormat="false" ht="15" hidden="false" customHeight="true" outlineLevel="0" collapsed="false">
      <c r="A14277" s="1" t="n">
        <f aca="false">A14276</f>
        <v>11350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H14277" s="1"/>
      <c r="K14277" s="1" t="s">
        <v>17672</v>
      </c>
    </row>
    <row r="14278" customFormat="false" ht="15" hidden="false" customHeight="true" outlineLevel="0" collapsed="false">
      <c r="A14278" s="1" t="n">
        <f aca="false">IF(IFERROR((MATCH(G14278,$G$1:$G$12712,0)),0),INDEX($A$1:$A$12712,MATCH(G14278,$G$1:$G$12712,0)),MAX($A$2:$A14277)+1)</f>
        <v>3489</v>
      </c>
      <c r="B14278" s="1" t="n">
        <f aca="false">IF(COUNTIF($G$1:$G$12712,G14278&gt;0),0,INDEX($A$1:$A$12712,MATCH(G14278,$G$1:$G$12712,0)))</f>
        <v>3489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1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false" customHeight="true" outlineLevel="0" collapsed="false">
      <c r="A14279" s="1" t="n">
        <f aca="false">IF(IFERROR((MATCH(G14279,$G$1:$G$12712,0)),0),INDEX($A$1:$A$12712,MATCH(G14279,$G$1:$G$12712,0)),MAX($A$2:$A14278)+1)</f>
        <v>2130</v>
      </c>
      <c r="B14279" s="1" t="n">
        <f aca="false">IF(COUNTIF($G$1:$G$12712,G14279&gt;0),0,INDEX($A$1:$A$12712,MATCH(G14279,$G$1:$G$12712,0)))</f>
        <v>2130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1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false" customHeight="true" outlineLevel="0" collapsed="false">
      <c r="A14280" s="1" t="n">
        <f aca="false">IF(IFERROR((MATCH(G14280,$G$1:$G$12712,0)),0),INDEX($A$1:$A$12712,MATCH(G14280,$G$1:$G$12712,0)),MAX($A$2:$A14279)+1)</f>
        <v>2130</v>
      </c>
      <c r="B14280" s="1" t="n">
        <f aca="false">IF(COUNTIF($G$1:$G$12712,G14280&gt;0),0,INDEX($A$1:$A$12712,MATCH(G14280,$G$1:$G$12712,0)))</f>
        <v>2130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1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false" customHeight="true" outlineLevel="0" collapsed="false">
      <c r="A14281" s="1" t="n">
        <f aca="false">IF(IFERROR((MATCH(G14281,$G$1:$G$12712,0)),0),INDEX($A$1:$A$12712,MATCH(G14281,$G$1:$G$12712,0)),MAX($A$2:$A14280)+1)</f>
        <v>2131</v>
      </c>
      <c r="B14281" s="1" t="n">
        <f aca="false">IF(COUNTIF($G$1:$G$12712,G14281&gt;0),0,INDEX($A$1:$A$12712,MATCH(G14281,$G$1:$G$12712,0)))</f>
        <v>2131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1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false" customHeight="true" outlineLevel="0" collapsed="false">
      <c r="A14282" s="1" t="n">
        <f aca="false">IF(IFERROR((MATCH(G14282,$G$1:$G$12712,0)),0),INDEX($A$1:$A$12712,MATCH(G14282,$G$1:$G$12712,0)),MAX($A$2:$A14281)+1)</f>
        <v>2131</v>
      </c>
      <c r="B14282" s="1" t="n">
        <f aca="false">IF(COUNTIF($G$1:$G$12712,G14282&gt;0),0,INDEX($A$1:$A$12712,MATCH(G14282,$G$1:$G$12712,0)))</f>
        <v>2131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1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false" customHeight="true" outlineLevel="0" collapsed="false">
      <c r="A14283" s="1" t="n">
        <f aca="false">IF(IFERROR((MATCH(G14283,$G$1:$G$12712,0)),0),INDEX($A$1:$A$12712,MATCH(G14283,$G$1:$G$12712,0)),MAX($A$2:$A14282)+1)</f>
        <v>2131</v>
      </c>
      <c r="B14283" s="1" t="n">
        <f aca="false">IF(COUNTIF($G$1:$G$12712,G14283&gt;0),0,INDEX($A$1:$A$12712,MATCH(G14283,$G$1:$G$12712,0)))</f>
        <v>2131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1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false" customHeight="true" outlineLevel="0" collapsed="false">
      <c r="A14284" s="1" t="n">
        <f aca="false">IF(IFERROR((MATCH(G14284,$G$1:$G$12712,0)),0),INDEX($A$1:$A$12712,MATCH(G14284,$G$1:$G$12712,0)),MAX($A$2:$A14283)+1)</f>
        <v>2132</v>
      </c>
      <c r="B14284" s="1" t="n">
        <f aca="false">IF(COUNTIF($G$1:$G$12712,G14284&gt;0),0,INDEX($A$1:$A$12712,MATCH(G14284,$G$1:$G$12712,0)))</f>
        <v>2132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1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false" customHeight="true" outlineLevel="0" collapsed="false">
      <c r="A14285" s="1" t="n">
        <f aca="false">IF(IFERROR((MATCH(G14285,$G$1:$G$12712,0)),0),INDEX($A$1:$A$12712,MATCH(G14285,$G$1:$G$12712,0)),MAX($A$2:$A14284)+1)</f>
        <v>2132</v>
      </c>
      <c r="B14285" s="1" t="n">
        <f aca="false">IF(COUNTIF($G$1:$G$12712,G14285&gt;0),0,INDEX($A$1:$A$12712,MATCH(G14285,$G$1:$G$12712,0)))</f>
        <v>2132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1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false" customHeight="true" outlineLevel="0" collapsed="false">
      <c r="A14286" s="1" t="n">
        <f aca="false">IF(IFERROR((MATCH(G14286,$G$1:$G$12712,0)),0),INDEX($A$1:$A$12712,MATCH(G14286,$G$1:$G$12712,0)),MAX($A$2:$A14285)+1)</f>
        <v>2502</v>
      </c>
      <c r="B14286" s="1" t="n">
        <f aca="false">IF(COUNTIF($G$1:$G$12712,G14286&gt;0),0,INDEX($A$1:$A$12712,MATCH(G14286,$G$1:$G$12712,0)))</f>
        <v>2502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1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false" customHeight="true" outlineLevel="0" collapsed="false">
      <c r="A14287" s="1" t="n">
        <f aca="false">IF(IFERROR((MATCH(G14287,$G$1:$G$12712,0)),0),INDEX($A$1:$A$12712,MATCH(G14287,$G$1:$G$12712,0)),MAX($A$2:$A14286)+1)</f>
        <v>2502</v>
      </c>
      <c r="B14287" s="1" t="n">
        <f aca="false">IF(COUNTIF($G$1:$G$12712,G14287&gt;0),0,INDEX($A$1:$A$12712,MATCH(G14287,$G$1:$G$12712,0)))</f>
        <v>2502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1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fals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1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fals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1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fals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1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false" customHeight="true" outlineLevel="0" collapsed="false">
      <c r="A14291" s="1" t="n">
        <f aca="false">IF(IFERROR((MATCH(G14291,$G$1:$G$12712,0)),0),INDEX($A$1:$A$12712,MATCH(G14291,$G$1:$G$12712,0)),MAX($A$2:$A14290)+1)</f>
        <v>11351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H14291" s="1"/>
      <c r="K14291" s="1" t="s">
        <v>17672</v>
      </c>
    </row>
    <row r="14292" customFormat="false" ht="15" hidden="false" customHeight="true" outlineLevel="0" collapsed="false">
      <c r="A14292" s="1" t="n">
        <f aca="false">A1831</f>
        <v>1164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H14292" s="1"/>
      <c r="K14292" s="1" t="s">
        <v>17672</v>
      </c>
    </row>
    <row r="14293" customFormat="false" ht="15" hidden="false" customHeight="true" outlineLevel="0" collapsed="false">
      <c r="A14293" s="1" t="n">
        <f aca="false">IF(IFERROR((MATCH(G14293,$G$1:$G$12712,0)),0),INDEX($A$1:$A$12712,MATCH(G14293,$G$1:$G$12712,0)),MAX($A$2:$A14292)+1)</f>
        <v>11352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H14293" s="1"/>
      <c r="K14293" s="1" t="s">
        <v>17672</v>
      </c>
    </row>
    <row r="14294" customFormat="false" ht="15" hidden="false" customHeight="true" outlineLevel="0" collapsed="false">
      <c r="A14294" s="1" t="n">
        <f aca="false">IF(IFERROR((MATCH(G14294,$G$1:$G$12712,0)),0),INDEX($A$1:$A$12712,MATCH(G14294,$G$1:$G$12712,0)),MAX($A$2:$A14293)+1)</f>
        <v>11353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H14294" s="1"/>
      <c r="K14294" s="1" t="s">
        <v>17672</v>
      </c>
    </row>
    <row r="14295" customFormat="false" ht="15" hidden="false" customHeight="true" outlineLevel="0" collapsed="false">
      <c r="A14295" s="1" t="n">
        <f aca="false">IF(IFERROR((MATCH(G14295,$G$1:$G$12712,0)),0),INDEX($A$1:$A$12712,MATCH(G14295,$G$1:$G$12712,0)),MAX($A$2:$A14294)+1)</f>
        <v>11354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H14295" s="1"/>
      <c r="K14295" s="1" t="s">
        <v>17672</v>
      </c>
    </row>
    <row r="14296" customFormat="false" ht="15" hidden="false" customHeight="true" outlineLevel="0" collapsed="false">
      <c r="A14296" s="1" t="n">
        <f aca="false">IF(IFERROR((MATCH(G14296,$G$1:$G$12712,0)),0),INDEX($A$1:$A$12712,MATCH(G14296,$G$1:$G$12712,0)),MAX($A$2:$A14295)+1)</f>
        <v>11355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H14296" s="1"/>
      <c r="K14296" s="1" t="s">
        <v>17672</v>
      </c>
    </row>
    <row r="14297" customFormat="false" ht="15" hidden="fals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H14297" s="1"/>
      <c r="K14297" s="1" t="s">
        <v>17672</v>
      </c>
    </row>
    <row r="14298" customFormat="false" ht="15" hidden="fals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1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fals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1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fals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1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false" customHeight="true" outlineLevel="0" collapsed="false">
      <c r="A14301" s="1" t="n">
        <f aca="false">A10495</f>
        <v>9000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H14301" s="1"/>
      <c r="K14301" s="1" t="s">
        <v>17672</v>
      </c>
    </row>
    <row r="14302" customFormat="false" ht="15" hidden="fals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1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fals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1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false" customHeight="true" outlineLevel="0" collapsed="false">
      <c r="A14304" s="1" t="n">
        <f aca="false">IF(IFERROR((MATCH(G14304,$G$1:$G$12712,0)),0),INDEX($A$1:$A$12712,MATCH(G14304,$G$1:$G$12712,0)),MAX($A$2:$A14303)+1)</f>
        <v>11356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0" t="n">
        <v>399</v>
      </c>
      <c r="E14304" s="1" t="s">
        <v>19232</v>
      </c>
      <c r="F14304" s="5" t="s">
        <v>19233</v>
      </c>
      <c r="H14304" s="1"/>
      <c r="K14304" s="1" t="s">
        <v>17672</v>
      </c>
    </row>
    <row r="14305" customFormat="false" ht="15" hidden="false" customHeight="true" outlineLevel="0" collapsed="false">
      <c r="A14305" s="1" t="n">
        <f aca="false">IF(IFERROR((MATCH(G14305,$G$1:$G$12712,0)),0),INDEX($A$1:$A$12712,MATCH(G14305,$G$1:$G$12712,0)),MAX($A$2:$A14304)+1)</f>
        <v>11357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0" t="n">
        <v>399</v>
      </c>
      <c r="E14305" s="1" t="s">
        <v>19232</v>
      </c>
      <c r="F14305" s="5" t="s">
        <v>19234</v>
      </c>
      <c r="H14305" s="1"/>
      <c r="K14305" s="1" t="s">
        <v>17672</v>
      </c>
    </row>
    <row r="14306" customFormat="false" ht="15" hidden="false" customHeight="true" outlineLevel="0" collapsed="false">
      <c r="A14306" s="1" t="n">
        <f aca="false">IF(IFERROR((MATCH(G14306,$G$1:$G$12712,0)),0),INDEX($A$1:$A$12712,MATCH(G14306,$G$1:$G$12712,0)),MAX($A$2:$A14305)+1)</f>
        <v>11358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0" t="n">
        <v>399</v>
      </c>
      <c r="E14306" s="1" t="s">
        <v>19232</v>
      </c>
      <c r="F14306" s="5" t="s">
        <v>19235</v>
      </c>
      <c r="H14306" s="1"/>
      <c r="K14306" s="1" t="s">
        <v>17672</v>
      </c>
    </row>
    <row r="14307" customFormat="false" ht="15" hidden="false" customHeight="true" outlineLevel="0" collapsed="false">
      <c r="A14307" s="1" t="n">
        <f aca="false">A3354</f>
        <v>2428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0" t="n">
        <v>399</v>
      </c>
      <c r="E14307" s="1" t="s">
        <v>19232</v>
      </c>
      <c r="F14307" s="5" t="s">
        <v>19236</v>
      </c>
      <c r="H14307" s="1"/>
      <c r="K14307" s="1" t="s">
        <v>17672</v>
      </c>
    </row>
    <row r="14308" customFormat="false" ht="15" hidden="fals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0" t="n">
        <v>399</v>
      </c>
      <c r="E14308" s="1" t="s">
        <v>19232</v>
      </c>
      <c r="F14308" s="5" t="s">
        <v>19237</v>
      </c>
      <c r="G14308" s="1" t="n">
        <v>55998</v>
      </c>
      <c r="H14308" s="1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fals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0" t="n">
        <v>399</v>
      </c>
      <c r="E14309" s="1" t="s">
        <v>19232</v>
      </c>
      <c r="F14309" s="5" t="s">
        <v>19238</v>
      </c>
      <c r="G14309" s="1" t="n">
        <v>55998</v>
      </c>
      <c r="H14309" s="1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false" customHeight="true" outlineLevel="0" collapsed="false">
      <c r="A14310" s="1" t="n">
        <f aca="false">IF(IFERROR((MATCH(G14310,$G$1:$G$12712,0)),0),INDEX($A$1:$A$12712,MATCH(G14310,$G$1:$G$12712,0)),MAX($A$2:$A14309)+1)</f>
        <v>11359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0" t="n">
        <v>399</v>
      </c>
      <c r="E14310" s="1" t="s">
        <v>19232</v>
      </c>
      <c r="F14310" s="5" t="s">
        <v>17831</v>
      </c>
      <c r="H14310" s="1"/>
      <c r="K14310" s="1" t="s">
        <v>17672</v>
      </c>
    </row>
    <row r="14311" customFormat="false" ht="15" hidden="false" customHeight="true" outlineLevel="0" collapsed="false">
      <c r="A14311" s="1" t="n">
        <f aca="false">IF(IFERROR((MATCH(G14311,$G$1:$G$12712,0)),0),INDEX($A$1:$A$12712,MATCH(G14311,$G$1:$G$12712,0)),MAX($A$2:$A14310)+1)</f>
        <v>11360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0" t="n">
        <v>399</v>
      </c>
      <c r="E14311" s="1" t="s">
        <v>19232</v>
      </c>
      <c r="F14311" s="5" t="s">
        <v>19239</v>
      </c>
      <c r="H14311" s="1"/>
      <c r="K14311" s="1" t="s">
        <v>17672</v>
      </c>
    </row>
    <row r="14312" customFormat="false" ht="15" hidden="false" customHeight="true" outlineLevel="0" collapsed="false">
      <c r="A14312" s="1" t="n">
        <f aca="false">IF(IFERROR((MATCH(G14312,$G$1:$G$12712,0)),0),INDEX($A$1:$A$12712,MATCH(G14312,$G$1:$G$12712,0)),MAX($A$2:$A14311)+1)</f>
        <v>11361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H14312" s="1"/>
      <c r="K14312" s="1" t="s">
        <v>17672</v>
      </c>
    </row>
    <row r="14313" customFormat="false" ht="15" hidden="false" customHeight="true" outlineLevel="0" collapsed="false">
      <c r="A14313" s="1" t="n">
        <f aca="false">IF(IFERROR((MATCH(G14313,$G$1:$G$12712,0)),0),INDEX($A$1:$A$12712,MATCH(G14313,$G$1:$G$12712,0)),MAX($A$2:$A14312)+1)</f>
        <v>11362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H14313" s="1"/>
      <c r="K14313" s="1" t="s">
        <v>17672</v>
      </c>
    </row>
    <row r="14314" customFormat="false" ht="15" hidden="false" customHeight="true" outlineLevel="0" collapsed="false">
      <c r="A14314" s="1" t="n">
        <f aca="false">IF(IFERROR((MATCH(G14314,$G$1:$G$12712,0)),0),INDEX($A$1:$A$12712,MATCH(G14314,$G$1:$G$12712,0)),MAX($A$2:$A14313)+1)</f>
        <v>1166</v>
      </c>
      <c r="B14314" s="1" t="n">
        <f aca="false">IF(COUNTIF($G$1:$G$12712,G14314&gt;0),0,INDEX($A$1:$A$12712,MATCH(G14314,$G$1:$G$12712,0)))</f>
        <v>1166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1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false" customHeight="true" outlineLevel="0" collapsed="false">
      <c r="A14315" s="1" t="n">
        <f aca="false">IF(IFERROR((MATCH(G14315,$G$1:$G$12712,0)),0),INDEX($A$1:$A$12712,MATCH(G14315,$G$1:$G$12712,0)),MAX($A$2:$A14314)+1)</f>
        <v>1166</v>
      </c>
      <c r="B14315" s="1" t="n">
        <f aca="false">IF(COUNTIF($G$1:$G$12712,G14315&gt;0),0,INDEX($A$1:$A$12712,MATCH(G14315,$G$1:$G$12712,0)))</f>
        <v>1166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1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fals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H14316" s="1"/>
      <c r="K14316" s="1" t="s">
        <v>17672</v>
      </c>
    </row>
    <row r="14317" customFormat="false" ht="15" hidden="false" customHeight="true" outlineLevel="0" collapsed="false">
      <c r="A14317" s="1" t="n">
        <f aca="false">IF(IFERROR((MATCH(G14317,$G$1:$G$12712,0)),0),INDEX($A$1:$A$12712,MATCH(G14317,$G$1:$G$12712,0)),MAX($A$2:$A14316)+1)</f>
        <v>1166</v>
      </c>
      <c r="B14317" s="1" t="n">
        <f aca="false">IF(COUNTIF($G$1:$G$12712,G14317&gt;0),0,INDEX($A$1:$A$12712,MATCH(G14317,$G$1:$G$12712,0)))</f>
        <v>1166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1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false" customHeight="true" outlineLevel="0" collapsed="false">
      <c r="A14318" s="1" t="n">
        <f aca="false">IF(IFERROR((MATCH(G14318,$G$1:$G$12712,0)),0),INDEX($A$1:$A$12712,MATCH(G14318,$G$1:$G$12712,0)),MAX($A$2:$A14317)+1)</f>
        <v>2173</v>
      </c>
      <c r="B14318" s="1" t="n">
        <f aca="false">IF(COUNTIF($G$1:$G$12712,G14318&gt;0),0,INDEX($A$1:$A$12712,MATCH(G14318,$G$1:$G$12712,0)))</f>
        <v>2173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1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false" customHeight="true" outlineLevel="0" collapsed="false">
      <c r="A14319" s="1" t="n">
        <f aca="false">IF(IFERROR((MATCH(G14319,$G$1:$G$12712,0)),0),INDEX($A$1:$A$12712,MATCH(G14319,$G$1:$G$12712,0)),MAX($A$2:$A14318)+1)</f>
        <v>11363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H14319" s="1"/>
      <c r="K14319" s="1" t="s">
        <v>17672</v>
      </c>
    </row>
    <row r="14320" customFormat="false" ht="15" hidden="false" customHeight="true" outlineLevel="0" collapsed="false">
      <c r="A14320" s="1" t="n">
        <f aca="false">IF(IFERROR((MATCH(G14320,$G$1:$G$12712,0)),0),INDEX($A$1:$A$12712,MATCH(G14320,$G$1:$G$12712,0)),MAX($A$2:$A14319)+1)</f>
        <v>7843</v>
      </c>
      <c r="B14320" s="1" t="n">
        <f aca="false">IF(COUNTIF($G$1:$G$12712,G14320&gt;0),0,INDEX($A$1:$A$12712,MATCH(G14320,$G$1:$G$12712,0)))</f>
        <v>7843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1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false" customHeight="true" outlineLevel="0" collapsed="false">
      <c r="A14321" s="1" t="n">
        <f aca="false">IF(IFERROR((MATCH(G14321,$G$1:$G$12712,0)),0),INDEX($A$1:$A$12712,MATCH(G14321,$G$1:$G$12712,0)),MAX($A$2:$A14320)+1)</f>
        <v>7843</v>
      </c>
      <c r="B14321" s="1" t="n">
        <f aca="false">IF(COUNTIF($G$1:$G$12712,G14321&gt;0),0,INDEX($A$1:$A$12712,MATCH(G14321,$G$1:$G$12712,0)))</f>
        <v>7843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1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false" customHeight="true" outlineLevel="0" collapsed="false">
      <c r="A14322" s="1" t="n">
        <f aca="false">IF(IFERROR((MATCH(G14322,$G$1:$G$12712,0)),0),INDEX($A$1:$A$12712,MATCH(G14322,$G$1:$G$12712,0)),MAX($A$2:$A14321)+1)</f>
        <v>11364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H14322" s="1"/>
      <c r="K14322" s="1" t="s">
        <v>17672</v>
      </c>
    </row>
    <row r="14323" customFormat="false" ht="15" hidden="false" customHeight="true" outlineLevel="0" collapsed="false">
      <c r="A14323" s="1" t="n">
        <f aca="false">IF(IFERROR((MATCH(G14323,$G$1:$G$12712,0)),0),INDEX($A$1:$A$12712,MATCH(G14323,$G$1:$G$12712,0)),MAX($A$2:$A14322)+1)</f>
        <v>11365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H14323" s="1"/>
      <c r="K14323" s="1" t="s">
        <v>17672</v>
      </c>
    </row>
    <row r="14324" customFormat="false" ht="15" hidden="false" customHeight="true" outlineLevel="0" collapsed="false">
      <c r="A14324" s="1" t="n">
        <f aca="false">IF(IFERROR((MATCH(G14324,$G$1:$G$12712,0)),0),INDEX($A$1:$A$12712,MATCH(G14324,$G$1:$G$12712,0)),MAX($A$2:$A14323)+1)</f>
        <v>7759</v>
      </c>
      <c r="B14324" s="1" t="n">
        <f aca="false">IF(COUNTIF($G$1:$G$12712,G14324&gt;0),0,INDEX($A$1:$A$12712,MATCH(G14324,$G$1:$G$12712,0)))</f>
        <v>7759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1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false" customHeight="true" outlineLevel="0" collapsed="false">
      <c r="A14325" s="1" t="n">
        <f aca="false">IF(IFERROR((MATCH(G14325,$G$1:$G$12712,0)),0),INDEX($A$1:$A$12712,MATCH(G14325,$G$1:$G$12712,0)),MAX($A$2:$A14324)+1)</f>
        <v>7759</v>
      </c>
      <c r="B14325" s="1" t="n">
        <f aca="false">IF(COUNTIF($G$1:$G$12712,G14325&gt;0),0,INDEX($A$1:$A$12712,MATCH(G14325,$G$1:$G$12712,0)))</f>
        <v>7759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1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false" customHeight="true" outlineLevel="0" collapsed="false">
      <c r="A14326" s="1" t="n">
        <f aca="false">IF(IFERROR((MATCH(G14326,$G$1:$G$12712,0)),0),INDEX($A$1:$A$12712,MATCH(G14326,$G$1:$G$12712,0)),MAX($A$2:$A14325)+1)</f>
        <v>2242</v>
      </c>
      <c r="B14326" s="1" t="n">
        <f aca="false">IF(COUNTIF($G$1:$G$12712,G14326&gt;0),0,INDEX($A$1:$A$12712,MATCH(G14326,$G$1:$G$12712,0)))</f>
        <v>2242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1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false" customHeight="true" outlineLevel="0" collapsed="false">
      <c r="A14327" s="1" t="n">
        <f aca="false">IF(IFERROR((MATCH(G14327,$G$1:$G$12712,0)),0),INDEX($A$1:$A$12712,MATCH(G14327,$G$1:$G$12712,0)),MAX($A$2:$A14326)+1)</f>
        <v>2172</v>
      </c>
      <c r="B14327" s="1" t="n">
        <f aca="false">IF(COUNTIF($G$1:$G$12712,G14327&gt;0),0,INDEX($A$1:$A$12712,MATCH(G14327,$G$1:$G$12712,0)))</f>
        <v>2172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1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false" customHeight="true" outlineLevel="0" collapsed="false">
      <c r="A14328" s="1" t="n">
        <f aca="false">IF(IFERROR((MATCH(G14328,$G$1:$G$12712,0)),0),INDEX($A$1:$A$12712,MATCH(G14328,$G$1:$G$12712,0)),MAX($A$2:$A14327)+1)</f>
        <v>2172</v>
      </c>
      <c r="B14328" s="1" t="n">
        <f aca="false">IF(COUNTIF($G$1:$G$12712,G14328&gt;0),0,INDEX($A$1:$A$12712,MATCH(G14328,$G$1:$G$12712,0)))</f>
        <v>2172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1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false" customHeight="true" outlineLevel="0" collapsed="false">
      <c r="A14329" s="1" t="n">
        <f aca="false">A14327</f>
        <v>2172</v>
      </c>
      <c r="B14329" s="1" t="n">
        <f aca="false">IF(COUNTIF($G$1:$G$12712,G14329&gt;0),0,INDEX($A$1:$A$12712,MATCH(G14329,$G$1:$G$12712,0)))</f>
        <v>2172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1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false" customHeight="true" outlineLevel="0" collapsed="false">
      <c r="A14330" s="1" t="n">
        <f aca="false">A14327</f>
        <v>2172</v>
      </c>
      <c r="B14330" s="1" t="n">
        <f aca="false">IF(COUNTIF($G$1:$G$12712,G14330&gt;0),0,INDEX($A$1:$A$12712,MATCH(G14330,$G$1:$G$12712,0)))</f>
        <v>2172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1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false" customHeight="true" outlineLevel="0" collapsed="false">
      <c r="A14331" s="1" t="n">
        <f aca="false">IF(IFERROR((MATCH(G14331,$G$1:$G$12712,0)),0),INDEX($A$1:$A$12712,MATCH(G14331,$G$1:$G$12712,0)),MAX($A$2:$A14330)+1)</f>
        <v>1198</v>
      </c>
      <c r="B14331" s="1" t="n">
        <f aca="false">IF(COUNTIF($G$1:$G$12712,G14331&gt;0),0,INDEX($A$1:$A$12712,MATCH(G14331,$G$1:$G$12712,0)))</f>
        <v>1198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1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false" customHeight="true" outlineLevel="0" collapsed="false">
      <c r="A14332" s="1" t="n">
        <f aca="false">IF(IFERROR((MATCH(G14332,$G$1:$G$12712,0)),0),INDEX($A$1:$A$12712,MATCH(G14332,$G$1:$G$12712,0)),MAX($A$2:$A14331)+1)</f>
        <v>2173</v>
      </c>
      <c r="B14332" s="1" t="n">
        <f aca="false">IF(COUNTIF($G$1:$G$12712,G14332&gt;0),0,INDEX($A$1:$A$12712,MATCH(G14332,$G$1:$G$12712,0)))</f>
        <v>2173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1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false" customHeight="true" outlineLevel="0" collapsed="false">
      <c r="A14333" s="1" t="n">
        <f aca="false">IF(IFERROR((MATCH(G14333,$G$1:$G$12712,0)),0),INDEX($A$1:$A$12712,MATCH(G14333,$G$1:$G$12712,0)),MAX($A$2:$A14332)+1)</f>
        <v>2173</v>
      </c>
      <c r="B14333" s="1" t="n">
        <f aca="false">IF(COUNTIF($G$1:$G$12712,G14333&gt;0),0,INDEX($A$1:$A$12712,MATCH(G14333,$G$1:$G$12712,0)))</f>
        <v>2173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1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false" customHeight="true" outlineLevel="0" collapsed="false">
      <c r="A14334" s="1" t="n">
        <f aca="false">IF(IFERROR((MATCH(G14334,$G$1:$G$12712,0)),0),INDEX($A$1:$A$12712,MATCH(G14334,$G$1:$G$12712,0)),MAX($A$2:$A14333)+1)</f>
        <v>2173</v>
      </c>
      <c r="B14334" s="1" t="n">
        <f aca="false">IF(COUNTIF($G$1:$G$12712,G14334&gt;0),0,INDEX($A$1:$A$12712,MATCH(G14334,$G$1:$G$12712,0)))</f>
        <v>2173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1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false" customHeight="true" outlineLevel="0" collapsed="false">
      <c r="A14335" s="1" t="n">
        <f aca="false">IF(IFERROR((MATCH(G14335,$G$1:$G$12712,0)),0),INDEX($A$1:$A$12712,MATCH(G14335,$G$1:$G$12712,0)),MAX($A$2:$A14334)+1)</f>
        <v>2174</v>
      </c>
      <c r="B14335" s="1" t="n">
        <f aca="false">IF(COUNTIF($G$1:$G$12712,G14335&gt;0),0,INDEX($A$1:$A$12712,MATCH(G14335,$G$1:$G$12712,0)))</f>
        <v>2174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1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false" customHeight="true" outlineLevel="0" collapsed="false">
      <c r="A14336" s="1" t="n">
        <f aca="false">IF(IFERROR((MATCH(G14336,$G$1:$G$12712,0)),0),INDEX($A$1:$A$12712,MATCH(G14336,$G$1:$G$12712,0)),MAX($A$2:$A14335)+1)</f>
        <v>2174</v>
      </c>
      <c r="B14336" s="1" t="n">
        <f aca="false">IF(COUNTIF($G$1:$G$12712,G14336&gt;0),0,INDEX($A$1:$A$12712,MATCH(G14336,$G$1:$G$12712,0)))</f>
        <v>2174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1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false" customHeight="true" outlineLevel="0" collapsed="false">
      <c r="A14337" s="1" t="n">
        <f aca="false">IF(IFERROR((MATCH(G14337,$G$1:$G$12712,0)),0),INDEX($A$1:$A$12712,MATCH(G14337,$G$1:$G$12712,0)),MAX($A$2:$A14336)+1)</f>
        <v>2174</v>
      </c>
      <c r="B14337" s="1" t="n">
        <f aca="false">IF(COUNTIF($G$1:$G$12712,G14337&gt;0),0,INDEX($A$1:$A$12712,MATCH(G14337,$G$1:$G$12712,0)))</f>
        <v>2174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1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false" customHeight="true" outlineLevel="0" collapsed="false">
      <c r="A14338" s="1" t="n">
        <f aca="false">IF(IFERROR((MATCH(G14338,$G$1:$G$12712,0)),0),INDEX($A$1:$A$12712,MATCH(G14338,$G$1:$G$12712,0)),MAX($A$2:$A14337)+1)</f>
        <v>2174</v>
      </c>
      <c r="B14338" s="1" t="n">
        <f aca="false">IF(COUNTIF($G$1:$G$12712,G14338&gt;0),0,INDEX($A$1:$A$12712,MATCH(G14338,$G$1:$G$12712,0)))</f>
        <v>2174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1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false" customHeight="true" outlineLevel="0" collapsed="false">
      <c r="A14339" s="1" t="n">
        <f aca="false">IF(IFERROR((MATCH(G14339,$G$1:$G$12712,0)),0),INDEX($A$1:$A$12712,MATCH(G14339,$G$1:$G$12712,0)),MAX($A$2:$A14338)+1)</f>
        <v>2174</v>
      </c>
      <c r="B14339" s="1" t="n">
        <f aca="false">IF(COUNTIF($G$1:$G$12712,G14339&gt;0),0,INDEX($A$1:$A$12712,MATCH(G14339,$G$1:$G$12712,0)))</f>
        <v>2174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1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false" customHeight="true" outlineLevel="0" collapsed="false">
      <c r="A14340" s="1" t="n">
        <f aca="false">IF(IFERROR((MATCH(G14340,$G$1:$G$12712,0)),0),INDEX($A$1:$A$12712,MATCH(G14340,$G$1:$G$12712,0)),MAX($A$2:$A14339)+1)</f>
        <v>2175</v>
      </c>
      <c r="B14340" s="1" t="n">
        <f aca="false">IF(COUNTIF($G$1:$G$12712,G14340&gt;0),0,INDEX($A$1:$A$12712,MATCH(G14340,$G$1:$G$12712,0)))</f>
        <v>2175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1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false" customHeight="true" outlineLevel="0" collapsed="false">
      <c r="A14341" s="1" t="n">
        <f aca="false">IF(IFERROR((MATCH(G14341,$G$1:$G$12712,0)),0),INDEX($A$1:$A$12712,MATCH(G14341,$G$1:$G$12712,0)),MAX($A$2:$A14340)+1)</f>
        <v>2175</v>
      </c>
      <c r="B14341" s="1" t="n">
        <f aca="false">IF(COUNTIF($G$1:$G$12712,G14341&gt;0),0,INDEX($A$1:$A$12712,MATCH(G14341,$G$1:$G$12712,0)))</f>
        <v>2175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1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false" customHeight="true" outlineLevel="0" collapsed="false">
      <c r="A14342" s="1" t="n">
        <f aca="false">IF(IFERROR((MATCH(G14342,$G$1:$G$12712,0)),0),INDEX($A$1:$A$12712,MATCH(G14342,$G$1:$G$12712,0)),MAX($A$2:$A14341)+1)</f>
        <v>2175</v>
      </c>
      <c r="B14342" s="1" t="n">
        <f aca="false">IF(COUNTIF($G$1:$G$12712,G14342&gt;0),0,INDEX($A$1:$A$12712,MATCH(G14342,$G$1:$G$12712,0)))</f>
        <v>2175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1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fals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1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fals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1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fals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1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fals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1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fals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1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fals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1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fals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1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fals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1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false" customHeight="true" outlineLevel="0" collapsed="false">
      <c r="A14351" s="1" t="n">
        <f aca="false">IF(IFERROR((MATCH(G14351,$G$1:$G$12712,0)),0),INDEX($A$1:$A$12712,MATCH(G14351,$G$1:$G$12712,0)),MAX($A$2:$A14350)+1)</f>
        <v>1182</v>
      </c>
      <c r="B14351" s="1" t="n">
        <f aca="false">IF(COUNTIF($G$1:$G$12712,G14351&gt;0),0,INDEX($A$1:$A$12712,MATCH(G14351,$G$1:$G$12712,0)))</f>
        <v>1182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1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fals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1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fals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1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fals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1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fals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1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fals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1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false" customHeight="true" outlineLevel="0" collapsed="false">
      <c r="A14357" s="1" t="n">
        <f aca="false">IF(IFERROR((MATCH(G14357,$G$1:$G$12712,0)),0),INDEX($A$1:$A$12712,MATCH(G14357,$G$1:$G$12712,0)),MAX($A$2:$A14356)+1)</f>
        <v>11366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H14357" s="1"/>
      <c r="K14357" s="1" t="s">
        <v>17672</v>
      </c>
    </row>
    <row r="14358" customFormat="false" ht="15" hidden="false" customHeight="true" outlineLevel="0" collapsed="false">
      <c r="A14358" s="1" t="n">
        <f aca="false">IF(IFERROR((MATCH(G14358,$G$1:$G$12712,0)),0),INDEX($A$1:$A$12712,MATCH(G14358,$G$1:$G$12712,0)),MAX($A$2:$A14357)+1)</f>
        <v>11367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H14358" s="1"/>
      <c r="K14358" s="1" t="s">
        <v>17672</v>
      </c>
    </row>
    <row r="14359" customFormat="false" ht="15" hidden="false" customHeight="true" outlineLevel="0" collapsed="false">
      <c r="A14359" s="1" t="n">
        <f aca="false">IF(IFERROR((MATCH(G14359,$G$1:$G$12712,0)),0),INDEX($A$1:$A$12712,MATCH(G14359,$G$1:$G$12712,0)),MAX($A$2:$A14358)+1)</f>
        <v>11368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H14359" s="1"/>
      <c r="K14359" s="1" t="s">
        <v>17672</v>
      </c>
    </row>
    <row r="14360" customFormat="false" ht="15" hidden="false" customHeight="true" outlineLevel="0" collapsed="false">
      <c r="A14360" s="1" t="n">
        <f aca="false">IF(IFERROR((MATCH(G14360,$G$1:$G$12712,0)),0),INDEX($A$1:$A$12712,MATCH(G14360,$G$1:$G$12712,0)),MAX($A$2:$A14359)+1)</f>
        <v>2133</v>
      </c>
      <c r="B14360" s="1" t="n">
        <f aca="false">IF(COUNTIF($G$1:$G$12712,G14360&gt;0),0,INDEX($A$1:$A$12712,MATCH(G14360,$G$1:$G$12712,0)))</f>
        <v>2133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1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false" customHeight="true" outlineLevel="0" collapsed="false">
      <c r="A14361" s="1" t="n">
        <f aca="false">IF(IFERROR((MATCH(G14361,$G$1:$G$12712,0)),0),INDEX($A$1:$A$12712,MATCH(G14361,$G$1:$G$12712,0)),MAX($A$2:$A14360)+1)</f>
        <v>2133</v>
      </c>
      <c r="B14361" s="1" t="n">
        <f aca="false">IF(COUNTIF($G$1:$G$12712,G14361&gt;0),0,INDEX($A$1:$A$12712,MATCH(G14361,$G$1:$G$12712,0)))</f>
        <v>2133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1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false" customHeight="true" outlineLevel="0" collapsed="false">
      <c r="A14362" s="1" t="n">
        <f aca="false">IF(IFERROR((MATCH(G14362,$G$1:$G$12712,0)),0),INDEX($A$1:$A$12712,MATCH(G14362,$G$1:$G$12712,0)),MAX($A$2:$A14361)+1)</f>
        <v>11369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H14362" s="1"/>
      <c r="K14362" s="1" t="s">
        <v>17672</v>
      </c>
    </row>
    <row r="14363" customFormat="false" ht="15" hidden="false" customHeight="true" outlineLevel="0" collapsed="false">
      <c r="A14363" s="1" t="n">
        <f aca="false">IF(IFERROR((MATCH(G14363,$G$1:$G$12712,0)),0),INDEX($A$1:$A$12712,MATCH(G14363,$G$1:$G$12712,0)),MAX($A$2:$A14362)+1)</f>
        <v>11370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H14363" s="1"/>
      <c r="K14363" s="1" t="s">
        <v>17672</v>
      </c>
    </row>
    <row r="14364" customFormat="false" ht="15" hidden="false" customHeight="true" outlineLevel="0" collapsed="false">
      <c r="A14364" s="1" t="n">
        <f aca="false">IF(IFERROR((MATCH(G14364,$G$1:$G$12712,0)),0),INDEX($A$1:$A$12712,MATCH(G14364,$G$1:$G$12712,0)),MAX($A$2:$A14363)+1)</f>
        <v>11371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H14364" s="1"/>
      <c r="K14364" s="1" t="s">
        <v>17672</v>
      </c>
    </row>
    <row r="14365" customFormat="false" ht="15" hidden="false" customHeight="true" outlineLevel="0" collapsed="false">
      <c r="A14365" s="1" t="n">
        <f aca="false">IF(IFERROR((MATCH(G14365,$G$1:$G$12712,0)),0),INDEX($A$1:$A$12712,MATCH(G14365,$G$1:$G$12712,0)),MAX($A$2:$A14364)+1)</f>
        <v>11372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H14365" s="1"/>
      <c r="K14365" s="1" t="s">
        <v>17672</v>
      </c>
    </row>
    <row r="14366" customFormat="false" ht="15" hidden="false" customHeight="true" outlineLevel="0" collapsed="false">
      <c r="A14366" s="1" t="n">
        <f aca="false">IF(IFERROR((MATCH(G14366,$G$1:$G$12712,0)),0),INDEX($A$1:$A$12712,MATCH(G14366,$G$1:$G$12712,0)),MAX($A$2:$A14365)+1)</f>
        <v>2134</v>
      </c>
      <c r="B14366" s="1" t="n">
        <f aca="false">IF(COUNTIF($G$1:$G$12712,G14366&gt;0),0,INDEX($A$1:$A$12712,MATCH(G14366,$G$1:$G$12712,0)))</f>
        <v>2134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1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false" customHeight="true" outlineLevel="0" collapsed="false">
      <c r="A14367" s="1" t="n">
        <f aca="false">IF(IFERROR((MATCH(G14367,$G$1:$G$12712,0)),0),INDEX($A$1:$A$12712,MATCH(G14367,$G$1:$G$12712,0)),MAX($A$2:$A14366)+1)</f>
        <v>2135</v>
      </c>
      <c r="B14367" s="1" t="n">
        <f aca="false">IF(COUNTIF($G$1:$G$12712,G14367&gt;0),0,INDEX($A$1:$A$12712,MATCH(G14367,$G$1:$G$12712,0)))</f>
        <v>2135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1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false" customHeight="true" outlineLevel="0" collapsed="false">
      <c r="A14368" s="1" t="n">
        <f aca="false">IF(IFERROR((MATCH(G14368,$G$1:$G$12712,0)),0),INDEX($A$1:$A$12712,MATCH(G14368,$G$1:$G$12712,0)),MAX($A$2:$A14367)+1)</f>
        <v>7827</v>
      </c>
      <c r="B14368" s="1" t="n">
        <f aca="false">IF(COUNTIF($G$1:$G$12712,G14368&gt;0),0,INDEX($A$1:$A$12712,MATCH(G14368,$G$1:$G$12712,0)))</f>
        <v>7827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1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false" customHeight="true" outlineLevel="0" collapsed="false">
      <c r="A14369" s="1" t="n">
        <f aca="false">IF(IFERROR((MATCH(G14369,$G$1:$G$12712,0)),0),INDEX($A$1:$A$12712,MATCH(G14369,$G$1:$G$12712,0)),MAX($A$2:$A14368)+1)</f>
        <v>2136</v>
      </c>
      <c r="B14369" s="1" t="n">
        <f aca="false">IF(COUNTIF($G$1:$G$12712,G14369&gt;0),0,INDEX($A$1:$A$12712,MATCH(G14369,$G$1:$G$12712,0)))</f>
        <v>2136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1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false" customHeight="true" outlineLevel="0" collapsed="false">
      <c r="A14370" s="1" t="n">
        <f aca="false">IF(IFERROR((MATCH(G14370,$G$1:$G$12712,0)),0),INDEX($A$1:$A$12712,MATCH(G14370,$G$1:$G$12712,0)),MAX($A$2:$A14369)+1)</f>
        <v>11373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H14370" s="1"/>
      <c r="K14370" s="1" t="s">
        <v>17672</v>
      </c>
    </row>
    <row r="14371" customFormat="false" ht="15" hidden="false" customHeight="true" outlineLevel="0" collapsed="false">
      <c r="A14371" s="1" t="n">
        <f aca="false">IF(IFERROR((MATCH(G14371,$G$1:$G$12712,0)),0),INDEX($A$1:$A$12712,MATCH(G14371,$G$1:$G$12712,0)),MAX($A$2:$A14370)+1)</f>
        <v>2137</v>
      </c>
      <c r="B14371" s="1" t="n">
        <f aca="false">IF(COUNTIF($G$1:$G$12712,G14371&gt;0),0,INDEX($A$1:$A$12712,MATCH(G14371,$G$1:$G$12712,0)))</f>
        <v>2137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1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false" customHeight="true" outlineLevel="0" collapsed="false">
      <c r="A14372" s="1" t="n">
        <f aca="false">IF(IFERROR((MATCH(G14372,$G$1:$G$12712,0)),0),INDEX($A$1:$A$12712,MATCH(G14372,$G$1:$G$12712,0)),MAX($A$2:$A14371)+1)</f>
        <v>2138</v>
      </c>
      <c r="B14372" s="1" t="n">
        <f aca="false">IF(COUNTIF($G$1:$G$12712,G14372&gt;0),0,INDEX($A$1:$A$12712,MATCH(G14372,$G$1:$G$12712,0)))</f>
        <v>2138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1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false" customHeight="true" outlineLevel="0" collapsed="false">
      <c r="A14373" s="1" t="n">
        <f aca="false">IF(IFERROR((MATCH(G14373,$G$1:$G$12712,0)),0),INDEX($A$1:$A$12712,MATCH(G14373,$G$1:$G$12712,0)),MAX($A$2:$A14372)+1)</f>
        <v>2139</v>
      </c>
      <c r="B14373" s="1" t="n">
        <f aca="false">IF(COUNTIF($G$1:$G$12712,G14373&gt;0),0,INDEX($A$1:$A$12712,MATCH(G14373,$G$1:$G$12712,0)))</f>
        <v>2139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1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false" customHeight="true" outlineLevel="0" collapsed="false">
      <c r="A14374" s="1" t="n">
        <f aca="false">IF(IFERROR((MATCH(G14374,$G$1:$G$12712,0)),0),INDEX($A$1:$A$12712,MATCH(G14374,$G$1:$G$12712,0)),MAX($A$2:$A14373)+1)</f>
        <v>8276</v>
      </c>
      <c r="B14374" s="1" t="n">
        <f aca="false">IF(COUNTIF($G$1:$G$12712,G14374&gt;0),0,INDEX($A$1:$A$12712,MATCH(G14374,$G$1:$G$12712,0)))</f>
        <v>8276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1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false" customHeight="true" outlineLevel="0" collapsed="false">
      <c r="A14375" s="1" t="n">
        <f aca="false">IF(IFERROR((MATCH(G14375,$G$1:$G$12712,0)),0),INDEX($A$1:$A$12712,MATCH(G14375,$G$1:$G$12712,0)),MAX($A$2:$A14374)+1)</f>
        <v>11374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H14375" s="1"/>
      <c r="K14375" s="1" t="s">
        <v>17672</v>
      </c>
    </row>
    <row r="14376" customFormat="false" ht="15" hidden="fals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1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fals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1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fals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1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false" customHeight="true" outlineLevel="0" collapsed="false">
      <c r="A14379" s="1" t="n">
        <f aca="false">IF(IFERROR((MATCH(G14379,$G$1:$G$12712,0)),0),INDEX($A$1:$A$12712,MATCH(G14379,$G$1:$G$12712,0)),MAX($A$2:$A14378)+1)</f>
        <v>11375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H14379" s="1"/>
      <c r="K14379" s="1" t="s">
        <v>17672</v>
      </c>
    </row>
    <row r="14380" customFormat="false" ht="15" hidden="false" customHeight="true" outlineLevel="0" collapsed="false">
      <c r="A14380" s="1" t="n">
        <f aca="false">IF(IFERROR((MATCH(G14380,$G$1:$G$12712,0)),0),INDEX($A$1:$A$12712,MATCH(G14380,$G$1:$G$12712,0)),MAX($A$2:$A14379)+1)</f>
        <v>11376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H14380" s="1"/>
      <c r="K14380" s="1" t="s">
        <v>17672</v>
      </c>
    </row>
    <row r="14381" customFormat="false" ht="15" hidden="fals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1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fals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1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fals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1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fals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1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fals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1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fals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1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fals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1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fals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1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fals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1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fals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1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fals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1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fals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1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false" customHeight="true" outlineLevel="0" collapsed="false">
      <c r="A14393" s="1" t="n">
        <f aca="false">IF(IFERROR((MATCH(G14393,$G$1:$G$12712,0)),0),INDEX($A$1:$A$12712,MATCH(G14393,$G$1:$G$12712,0)),MAX($A$2:$A14392)+1)</f>
        <v>4664</v>
      </c>
      <c r="B14393" s="1" t="n">
        <f aca="false">IF(COUNTIF($G$1:$G$12712,G14393&gt;0),0,INDEX($A$1:$A$12712,MATCH(G14393,$G$1:$G$12712,0)))</f>
        <v>4664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1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false" customHeight="true" outlineLevel="0" collapsed="false">
      <c r="A14394" s="1" t="n">
        <f aca="false">IF(IFERROR((MATCH(G14394,$G$1:$G$12712,0)),0),INDEX($A$1:$A$12712,MATCH(G14394,$G$1:$G$12712,0)),MAX($A$2:$A14393)+1)</f>
        <v>11377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H14394" s="1"/>
      <c r="K14394" s="1" t="s">
        <v>17672</v>
      </c>
    </row>
    <row r="14395" customFormat="false" ht="15" hidden="fals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1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fals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1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fals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1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fals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1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fals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1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fals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1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fals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1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fals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1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fals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1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fals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1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false" customHeight="true" outlineLevel="0" collapsed="false">
      <c r="A14405" s="1" t="n">
        <f aca="false">IF(IFERROR((MATCH(G14405,$G$1:$G$12712,0)),0),INDEX($A$1:$A$12712,MATCH(G14405,$G$1:$G$12712,0)),MAX($A$2:$A14404)+1)</f>
        <v>8277</v>
      </c>
      <c r="B14405" s="1" t="n">
        <f aca="false">IF(COUNTIF($G$1:$G$12712,G14405&gt;0),0,INDEX($A$1:$A$12712,MATCH(G14405,$G$1:$G$12712,0)))</f>
        <v>8277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1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false" customHeight="true" outlineLevel="0" collapsed="false">
      <c r="A14406" s="1" t="n">
        <f aca="false">IF(IFERROR((MATCH(G14406,$G$1:$G$12712,0)),0),INDEX($A$1:$A$12712,MATCH(G14406,$G$1:$G$12712,0)),MAX($A$2:$A14405)+1)</f>
        <v>1350</v>
      </c>
      <c r="B14406" s="1" t="n">
        <f aca="false">IF(COUNTIF($G$1:$G$12712,G14406&gt;0),0,INDEX($A$1:$A$12712,MATCH(G14406,$G$1:$G$12712,0)))</f>
        <v>1350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1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false" customHeight="true" outlineLevel="0" collapsed="false">
      <c r="A14407" s="1" t="n">
        <f aca="false">IF(IFERROR((MATCH(G14407,$G$1:$G$12712,0)),0),INDEX($A$1:$A$12712,MATCH(G14407,$G$1:$G$12712,0)),MAX($A$2:$A14406)+1)</f>
        <v>8179</v>
      </c>
      <c r="B14407" s="1" t="n">
        <f aca="false">IF(COUNTIF($G$1:$G$12712,G14407&gt;0),0,INDEX($A$1:$A$12712,MATCH(G14407,$G$1:$G$12712,0)))</f>
        <v>8179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1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false" customHeight="true" outlineLevel="0" collapsed="false">
      <c r="A14408" s="1" t="n">
        <f aca="false">IF(IFERROR((MATCH(G14408,$G$1:$G$12712,0)),0),INDEX($A$1:$A$12712,MATCH(G14408,$G$1:$G$12712,0)),MAX($A$2:$A14407)+1)</f>
        <v>8277</v>
      </c>
      <c r="B14408" s="1" t="n">
        <f aca="false">IF(COUNTIF($G$1:$G$12712,G14408&gt;0),0,INDEX($A$1:$A$12712,MATCH(G14408,$G$1:$G$12712,0)))</f>
        <v>8277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1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false" customHeight="true" outlineLevel="0" collapsed="false">
      <c r="A14409" s="1" t="n">
        <f aca="false">IF(IFERROR((MATCH(G14409,$G$1:$G$12712,0)),0),INDEX($A$1:$A$12712,MATCH(G14409,$G$1:$G$12712,0)),MAX($A$2:$A14408)+1)</f>
        <v>1348</v>
      </c>
      <c r="B14409" s="1" t="n">
        <f aca="false">IF(COUNTIF($G$1:$G$12712,G14409&gt;0),0,INDEX($A$1:$A$12712,MATCH(G14409,$G$1:$G$12712,0)))</f>
        <v>1348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1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false" customHeight="true" outlineLevel="0" collapsed="false">
      <c r="A14410" s="1" t="n">
        <f aca="false">A1872</f>
        <v>1175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H14410" s="1"/>
      <c r="K14410" s="1" t="s">
        <v>17672</v>
      </c>
    </row>
    <row r="14411" customFormat="false" ht="15" hidden="false" customHeight="true" outlineLevel="0" collapsed="false">
      <c r="A14411" s="1" t="n">
        <f aca="false">A1872</f>
        <v>1175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H14411" s="1"/>
      <c r="K14411" s="1" t="s">
        <v>17672</v>
      </c>
    </row>
    <row r="14412" customFormat="false" ht="15" hidden="false" customHeight="true" outlineLevel="0" collapsed="false">
      <c r="A14412" s="1" t="n">
        <f aca="false">IF(IFERROR((MATCH(G14412,$G$1:$G$12712,0)),0),INDEX($A$1:$A$12712,MATCH(G14412,$G$1:$G$12712,0)),MAX($A$2:$A14411)+1)</f>
        <v>11378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H14412" s="1"/>
      <c r="K14412" s="1" t="s">
        <v>17672</v>
      </c>
    </row>
    <row r="14413" customFormat="false" ht="15" hidden="false" customHeight="true" outlineLevel="0" collapsed="false">
      <c r="A14413" s="1" t="n">
        <f aca="false">IF(IFERROR((MATCH(G14413,$G$1:$G$12712,0)),0),INDEX($A$1:$A$12712,MATCH(G14413,$G$1:$G$12712,0)),MAX($A$2:$A14412)+1)</f>
        <v>11379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H14413" s="1"/>
      <c r="K14413" s="1" t="s">
        <v>17672</v>
      </c>
    </row>
    <row r="14414" customFormat="false" ht="15" hidden="fals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1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fals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1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false" customHeight="true" outlineLevel="0" collapsed="false">
      <c r="A14416" s="1" t="n">
        <f aca="false">IF(IFERROR((MATCH(G14416,$G$1:$G$12712,0)),0),INDEX($A$1:$A$12712,MATCH(G14416,$G$1:$G$12712,0)),MAX($A$2:$A14415)+1)</f>
        <v>1343</v>
      </c>
      <c r="B14416" s="1" t="n">
        <f aca="false">IF(COUNTIF($G$1:$G$12712,G14416&gt;0),0,INDEX($A$1:$A$12712,MATCH(G14416,$G$1:$G$12712,0)))</f>
        <v>1343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1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false" customHeight="true" outlineLevel="0" collapsed="false">
      <c r="A14417" s="1" t="n">
        <f aca="false">IF(IFERROR((MATCH(G14417,$G$1:$G$12712,0)),0),INDEX($A$1:$A$12712,MATCH(G14417,$G$1:$G$12712,0)),MAX($A$2:$A14416)+1)</f>
        <v>1343</v>
      </c>
      <c r="B14417" s="1" t="n">
        <f aca="false">IF(COUNTIF($G$1:$G$12712,G14417&gt;0),0,INDEX($A$1:$A$12712,MATCH(G14417,$G$1:$G$12712,0)))</f>
        <v>1343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1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false" customHeight="true" outlineLevel="0" collapsed="false">
      <c r="A14418" s="1" t="n">
        <f aca="false">IF(IFERROR((MATCH(G14418,$G$1:$G$12712,0)),0),INDEX($A$1:$A$12712,MATCH(G14418,$G$1:$G$12712,0)),MAX($A$2:$A14417)+1)</f>
        <v>1344</v>
      </c>
      <c r="B14418" s="1" t="n">
        <f aca="false">IF(COUNTIF($G$1:$G$12712,G14418&gt;0),0,INDEX($A$1:$A$12712,MATCH(G14418,$G$1:$G$12712,0)))</f>
        <v>1344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1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false" customHeight="true" outlineLevel="0" collapsed="false">
      <c r="A14419" s="1" t="n">
        <f aca="false">IF(IFERROR((MATCH(G14419,$G$1:$G$12712,0)),0),INDEX($A$1:$A$12712,MATCH(G14419,$G$1:$G$12712,0)),MAX($A$2:$A14418)+1)</f>
        <v>1344</v>
      </c>
      <c r="B14419" s="1" t="n">
        <f aca="false">IF(COUNTIF($G$1:$G$12712,G14419&gt;0),0,INDEX($A$1:$A$12712,MATCH(G14419,$G$1:$G$12712,0)))</f>
        <v>1344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1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false" customHeight="true" outlineLevel="0" collapsed="false">
      <c r="A14420" s="1" t="n">
        <f aca="false">IF(IFERROR((MATCH(G14420,$G$1:$G$12712,0)),0),INDEX($A$1:$A$12712,MATCH(G14420,$G$1:$G$12712,0)),MAX($A$2:$A14419)+1)</f>
        <v>1344</v>
      </c>
      <c r="B14420" s="1" t="n">
        <f aca="false">IF(COUNTIF($G$1:$G$12712,G14420&gt;0),0,INDEX($A$1:$A$12712,MATCH(G14420,$G$1:$G$12712,0)))</f>
        <v>1344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1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false" customHeight="true" outlineLevel="0" collapsed="false">
      <c r="A14421" s="1" t="n">
        <f aca="false">IF(IFERROR((MATCH(G14421,$G$1:$G$12712,0)),0),INDEX($A$1:$A$12712,MATCH(G14421,$G$1:$G$12712,0)),MAX($A$2:$A14420)+1)</f>
        <v>11380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H14421" s="1"/>
      <c r="K14421" s="1" t="s">
        <v>17672</v>
      </c>
    </row>
    <row r="14422" customFormat="false" ht="15" hidden="fals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1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false" customHeight="true" outlineLevel="0" collapsed="false">
      <c r="A14423" s="1" t="n">
        <f aca="false">IF(IFERROR((MATCH(G14423,$G$1:$G$12712,0)),0),INDEX($A$1:$A$12712,MATCH(G14423,$G$1:$G$12712,0)),MAX($A$2:$A14422)+1)</f>
        <v>11381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H14423" s="1"/>
      <c r="K14423" s="1" t="s">
        <v>17672</v>
      </c>
    </row>
    <row r="14424" customFormat="false" ht="15" hidden="false" customHeight="true" outlineLevel="0" collapsed="false">
      <c r="A14424" s="1" t="n">
        <f aca="false">A14423</f>
        <v>11381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H14424" s="1"/>
      <c r="K14424" s="1" t="s">
        <v>17672</v>
      </c>
    </row>
    <row r="14425" customFormat="false" ht="15" hidden="fals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1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false" customHeight="true" outlineLevel="0" collapsed="false">
      <c r="A14426" s="1" t="n">
        <f aca="false">IF(IFERROR((MATCH(G14426,$G$1:$G$12712,0)),0),INDEX($A$1:$A$12712,MATCH(G14426,$G$1:$G$12712,0)),MAX($A$2:$A14425)+1)</f>
        <v>7853</v>
      </c>
      <c r="B14426" s="1" t="n">
        <f aca="false">IF(COUNTIF($G$1:$G$12712,G14426&gt;0),0,INDEX($A$1:$A$12712,MATCH(G14426,$G$1:$G$12712,0)))</f>
        <v>7853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1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false" customHeight="true" outlineLevel="0" collapsed="false">
      <c r="A14427" s="1" t="n">
        <f aca="false">IF(IFERROR((MATCH(G14427,$G$1:$G$12712,0)),0),INDEX($A$1:$A$12712,MATCH(G14427,$G$1:$G$12712,0)),MAX($A$2:$A14426)+1)</f>
        <v>7853</v>
      </c>
      <c r="B14427" s="1" t="n">
        <f aca="false">IF(COUNTIF($G$1:$G$12712,G14427&gt;0),0,INDEX($A$1:$A$12712,MATCH(G14427,$G$1:$G$12712,0)))</f>
        <v>7853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1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false" customHeight="true" outlineLevel="0" collapsed="false">
      <c r="A14428" s="1" t="n">
        <f aca="false">IF(IFERROR((MATCH(G14428,$G$1:$G$12712,0)),0),INDEX($A$1:$A$12712,MATCH(G14428,$G$1:$G$12712,0)),MAX($A$2:$A14427)+1)</f>
        <v>7853</v>
      </c>
      <c r="B14428" s="1" t="n">
        <f aca="false">IF(COUNTIF($G$1:$G$12712,G14428&gt;0),0,INDEX($A$1:$A$12712,MATCH(G14428,$G$1:$G$12712,0)))</f>
        <v>7853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1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false" customHeight="true" outlineLevel="0" collapsed="false">
      <c r="A14429" s="1" t="n">
        <f aca="false">IF(IFERROR((MATCH(G14429,$G$1:$G$12712,0)),0),INDEX($A$1:$A$12712,MATCH(G14429,$G$1:$G$12712,0)),MAX($A$2:$A14428)+1)</f>
        <v>8277</v>
      </c>
      <c r="B14429" s="1" t="n">
        <f aca="false">IF(COUNTIF($G$1:$G$12712,G14429&gt;0),0,INDEX($A$1:$A$12712,MATCH(G14429,$G$1:$G$12712,0)))</f>
        <v>8277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1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false" customHeight="true" outlineLevel="0" collapsed="false">
      <c r="A14430" s="1" t="n">
        <f aca="false">IF(IFERROR((MATCH(G14430,$G$1:$G$12712,0)),0),INDEX($A$1:$A$12712,MATCH(G14430,$G$1:$G$12712,0)),MAX($A$2:$A14429)+1)</f>
        <v>11382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H14430" s="1"/>
      <c r="K14430" s="1" t="s">
        <v>17672</v>
      </c>
    </row>
    <row r="14431" customFormat="false" ht="15" hidden="false" customHeight="true" outlineLevel="0" collapsed="false">
      <c r="A14431" s="1" t="n">
        <f aca="false">A14430</f>
        <v>11382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H14431" s="1"/>
      <c r="K14431" s="1" t="s">
        <v>17672</v>
      </c>
    </row>
    <row r="14432" customFormat="false" ht="15" hidden="false" customHeight="true" outlineLevel="0" collapsed="false">
      <c r="A14432" s="1" t="n">
        <f aca="false">IF(IFERROR((MATCH(G14432,$G$1:$G$12712,0)),0),INDEX($A$1:$A$12712,MATCH(G14432,$G$1:$G$12712,0)),MAX($A$2:$A14431)+1)</f>
        <v>1345</v>
      </c>
      <c r="B14432" s="1" t="n">
        <f aca="false">IF(COUNTIF($G$1:$G$12712,G14432&gt;0),0,INDEX($A$1:$A$12712,MATCH(G14432,$G$1:$G$12712,0)))</f>
        <v>1345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1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false" customHeight="true" outlineLevel="0" collapsed="false">
      <c r="A14433" s="1" t="n">
        <f aca="false">A9914</f>
        <v>8664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H14433" s="1"/>
      <c r="K14433" s="1" t="s">
        <v>17672</v>
      </c>
    </row>
    <row r="14434" customFormat="false" ht="15" hidden="false" customHeight="true" outlineLevel="0" collapsed="false">
      <c r="A14434" s="1" t="n">
        <f aca="false">A14433</f>
        <v>8664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H14434" s="1"/>
      <c r="K14434" s="1" t="s">
        <v>17672</v>
      </c>
    </row>
    <row r="14435" customFormat="false" ht="15" hidden="fals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1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fals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1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fals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1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fals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1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fals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1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false" customHeight="true" outlineLevel="0" collapsed="false">
      <c r="A14440" s="1" t="n">
        <f aca="false">IF(IFERROR((MATCH(G14440,$G$1:$G$12712,0)),0),INDEX($A$1:$A$12712,MATCH(G14440,$G$1:$G$12712,0)),MAX($A$2:$A14439)+1)</f>
        <v>11383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H14440" s="1"/>
      <c r="K14440" s="1" t="s">
        <v>17672</v>
      </c>
    </row>
    <row r="14441" customFormat="false" ht="15" hidden="fals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1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fals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1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fals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1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fals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1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fals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1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fals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1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false" customHeight="true" outlineLevel="0" collapsed="false">
      <c r="A14447" s="1" t="n">
        <f aca="false">A2263</f>
        <v>1347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H14447" s="1"/>
      <c r="K14447" s="1" t="s">
        <v>17672</v>
      </c>
    </row>
    <row r="14448" customFormat="false" ht="15" hidden="false" customHeight="true" outlineLevel="0" collapsed="false">
      <c r="A14448" s="1" t="n">
        <f aca="false">IF(IFERROR((MATCH(G14448,$G$1:$G$12712,0)),0),INDEX($A$1:$A$12712,MATCH(G14448,$G$1:$G$12712,0)),MAX($A$2:$A14447)+1)</f>
        <v>4664</v>
      </c>
      <c r="B14448" s="1" t="n">
        <f aca="false">IF(COUNTIF($G$1:$G$12712,G14448&gt;0),0,INDEX($A$1:$A$12712,MATCH(G14448,$G$1:$G$12712,0)))</f>
        <v>4664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1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false" customHeight="true" outlineLevel="0" collapsed="false">
      <c r="A14449" s="1" t="n">
        <f aca="false">IF(IFERROR((MATCH(G14449,$G$1:$G$12712,0)),0),INDEX($A$1:$A$12712,MATCH(G14449,$G$1:$G$12712,0)),MAX($A$2:$A14448)+1)</f>
        <v>4664</v>
      </c>
      <c r="B14449" s="1" t="n">
        <f aca="false">IF(COUNTIF($G$1:$G$12712,G14449&gt;0),0,INDEX($A$1:$A$12712,MATCH(G14449,$G$1:$G$12712,0)))</f>
        <v>4664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1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false" customHeight="true" outlineLevel="0" collapsed="false">
      <c r="A14450" s="1" t="n">
        <f aca="false">IF(IFERROR((MATCH(G14450,$G$1:$G$12712,0)),0),INDEX($A$1:$A$12712,MATCH(G14450,$G$1:$G$12712,0)),MAX($A$2:$A14449)+1)</f>
        <v>11384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H14450" s="1"/>
      <c r="K14450" s="1" t="s">
        <v>17672</v>
      </c>
    </row>
    <row r="14451" customFormat="false" ht="15" hidden="false" customHeight="true" outlineLevel="0" collapsed="false">
      <c r="A14451" s="1" t="n">
        <f aca="false">IF(IFERROR((MATCH(G14451,$G$1:$G$12712,0)),0),INDEX($A$1:$A$12712,MATCH(G14451,$G$1:$G$12712,0)),MAX($A$2:$A14450)+1)</f>
        <v>1356</v>
      </c>
      <c r="B14451" s="1" t="n">
        <f aca="false">IF(COUNTIF($G$1:$G$12712,G14451&gt;0),0,INDEX($A$1:$A$12712,MATCH(G14451,$G$1:$G$12712,0)))</f>
        <v>1356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1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fals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1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fals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1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fals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1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fals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1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false" customHeight="true" outlineLevel="0" collapsed="false">
      <c r="A14456" s="1" t="n">
        <f aca="false">IF(IFERROR((MATCH(G14456,$G$1:$G$12712,0)),0),INDEX($A$1:$A$12712,MATCH(G14456,$G$1:$G$12712,0)),MAX($A$2:$A14455)+1)</f>
        <v>1142</v>
      </c>
      <c r="B14456" s="1" t="n">
        <f aca="false">IF(COUNTIF($G$1:$G$12712,G14456&gt;0),0,INDEX($A$1:$A$12712,MATCH(G14456,$G$1:$G$12712,0)))</f>
        <v>1142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1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false" customHeight="true" outlineLevel="0" collapsed="false">
      <c r="A14457" s="1" t="n">
        <f aca="false">IF(IFERROR((MATCH(G14457,$G$1:$G$12712,0)),0),INDEX($A$1:$A$12712,MATCH(G14457,$G$1:$G$12712,0)),MAX($A$2:$A14456)+1)</f>
        <v>1142</v>
      </c>
      <c r="B14457" s="1" t="n">
        <f aca="false">IF(COUNTIF($G$1:$G$12712,G14457&gt;0),0,INDEX($A$1:$A$12712,MATCH(G14457,$G$1:$G$12712,0)))</f>
        <v>1142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1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false" customHeight="true" outlineLevel="0" collapsed="false">
      <c r="A14458" s="1" t="n">
        <f aca="false">IF(IFERROR((MATCH(G14458,$G$1:$G$12712,0)),0),INDEX($A$1:$A$12712,MATCH(G14458,$G$1:$G$12712,0)),MAX($A$2:$A14457)+1)</f>
        <v>1142</v>
      </c>
      <c r="B14458" s="1" t="n">
        <f aca="false">IF(COUNTIF($G$1:$G$12712,G14458&gt;0),0,INDEX($A$1:$A$12712,MATCH(G14458,$G$1:$G$12712,0)))</f>
        <v>1142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1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false" customHeight="true" outlineLevel="0" collapsed="false">
      <c r="A14459" s="1" t="n">
        <f aca="false">IF(IFERROR((MATCH(G14459,$G$1:$G$12712,0)),0),INDEX($A$1:$A$12712,MATCH(G14459,$G$1:$G$12712,0)),MAX($A$2:$A14458)+1)</f>
        <v>1142</v>
      </c>
      <c r="B14459" s="1" t="n">
        <f aca="false">IF(COUNTIF($G$1:$G$12712,G14459&gt;0),0,INDEX($A$1:$A$12712,MATCH(G14459,$G$1:$G$12712,0)))</f>
        <v>1142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1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false" customHeight="true" outlineLevel="0" collapsed="false">
      <c r="A14460" s="1" t="n">
        <f aca="false">IF(IFERROR((MATCH(G14460,$G$1:$G$12712,0)),0),INDEX($A$1:$A$12712,MATCH(G14460,$G$1:$G$12712,0)),MAX($A$2:$A14459)+1)</f>
        <v>11385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H14460" s="1"/>
      <c r="K14460" s="1" t="s">
        <v>17672</v>
      </c>
    </row>
    <row r="14461" customFormat="false" ht="15" hidden="false" customHeight="true" outlineLevel="0" collapsed="false">
      <c r="A14461" s="1" t="n">
        <f aca="false">IF(IFERROR((MATCH(G14461,$G$1:$G$12712,0)),0),INDEX($A$1:$A$12712,MATCH(G14461,$G$1:$G$12712,0)),MAX($A$2:$A14460)+1)</f>
        <v>11386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H14461" s="1"/>
      <c r="K14461" s="1" t="s">
        <v>17672</v>
      </c>
    </row>
    <row r="14462" customFormat="false" ht="15" hidden="false" customHeight="true" outlineLevel="0" collapsed="false">
      <c r="A14462" s="1" t="n">
        <f aca="false">IF(IFERROR((MATCH(G14462,$G$1:$G$12712,0)),0),INDEX($A$1:$A$12712,MATCH(G14462,$G$1:$G$12712,0)),MAX($A$2:$A14461)+1)</f>
        <v>11387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H14462" s="1"/>
      <c r="K14462" s="1" t="s">
        <v>17672</v>
      </c>
    </row>
    <row r="14463" customFormat="false" ht="15" hidden="fals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1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false" customHeight="true" outlineLevel="0" collapsed="false">
      <c r="A14464" s="1" t="n">
        <f aca="false">IF(IFERROR((MATCH(G14464,$G$1:$G$12712,0)),0),INDEX($A$1:$A$12712,MATCH(G14464,$G$1:$G$12712,0)),MAX($A$2:$A14463)+1)</f>
        <v>11388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H14464" s="1"/>
      <c r="K14464" s="1" t="s">
        <v>17672</v>
      </c>
    </row>
    <row r="14465" customFormat="false" ht="15" hidden="fals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1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fals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1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false" customHeight="true" outlineLevel="0" collapsed="false">
      <c r="A14467" s="1" t="n">
        <f aca="false">IF(IFERROR((MATCH(G14467,$G$1:$G$12712,0)),0),INDEX($A$1:$A$12712,MATCH(G14467,$G$1:$G$12712,0)),MAX($A$2:$A14466)+1)</f>
        <v>1351</v>
      </c>
      <c r="B14467" s="1" t="n">
        <f aca="false">IF(COUNTIF($G$1:$G$12712,G14467&gt;0),0,INDEX($A$1:$A$12712,MATCH(G14467,$G$1:$G$12712,0)))</f>
        <v>1351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1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false" customHeight="true" outlineLevel="0" collapsed="false">
      <c r="A14468" s="1" t="n">
        <f aca="false">IF(IFERROR((MATCH(G14468,$G$1:$G$12712,0)),0),INDEX($A$1:$A$12712,MATCH(G14468,$G$1:$G$12712,0)),MAX($A$2:$A14467)+1)</f>
        <v>11389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H14468" s="1"/>
      <c r="K14468" s="1" t="s">
        <v>17672</v>
      </c>
    </row>
    <row r="14469" customFormat="false" ht="15" hidden="false" customHeight="true" outlineLevel="0" collapsed="false">
      <c r="A14469" s="1" t="n">
        <f aca="false">IF(IFERROR((MATCH(G14469,$G$1:$G$12712,0)),0),INDEX($A$1:$A$12712,MATCH(G14469,$G$1:$G$12712,0)),MAX($A$2:$A14468)+1)</f>
        <v>1352</v>
      </c>
      <c r="B14469" s="1" t="n">
        <f aca="false">IF(COUNTIF($G$1:$G$12712,G14469&gt;0),0,INDEX($A$1:$A$12712,MATCH(G14469,$G$1:$G$12712,0)))</f>
        <v>1352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1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false" customHeight="true" outlineLevel="0" collapsed="false">
      <c r="A14470" s="1" t="n">
        <f aca="false">IF(IFERROR((MATCH(G14470,$G$1:$G$12712,0)),0),INDEX($A$1:$A$12712,MATCH(G14470,$G$1:$G$12712,0)),MAX($A$2:$A14469)+1)</f>
        <v>1352</v>
      </c>
      <c r="B14470" s="1" t="n">
        <f aca="false">IF(COUNTIF($G$1:$G$12712,G14470&gt;0),0,INDEX($A$1:$A$12712,MATCH(G14470,$G$1:$G$12712,0)))</f>
        <v>1352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1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false" customHeight="true" outlineLevel="0" collapsed="false">
      <c r="A14471" s="1" t="n">
        <f aca="false">IF(IFERROR((MATCH(G14471,$G$1:$G$12712,0)),0),INDEX($A$1:$A$12712,MATCH(G14471,$G$1:$G$12712,0)),MAX($A$2:$A14470)+1)</f>
        <v>1352</v>
      </c>
      <c r="B14471" s="1" t="n">
        <f aca="false">IF(COUNTIF($G$1:$G$12712,G14471&gt;0),0,INDEX($A$1:$A$12712,MATCH(G14471,$G$1:$G$12712,0)))</f>
        <v>1352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1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false" customHeight="true" outlineLevel="0" collapsed="false">
      <c r="A14472" s="1" t="n">
        <f aca="false">IF(IFERROR((MATCH(G14472,$G$1:$G$12712,0)),0),INDEX($A$1:$A$12712,MATCH(G14472,$G$1:$G$12712,0)),MAX($A$2:$A14471)+1)</f>
        <v>11390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H14472" s="1"/>
      <c r="K14472" s="1" t="s">
        <v>17672</v>
      </c>
    </row>
    <row r="14473" customFormat="false" ht="15" hidden="false" customHeight="true" outlineLevel="0" collapsed="false">
      <c r="A14473" s="1" t="n">
        <f aca="false">IF(IFERROR((MATCH(G14473,$G$1:$G$12712,0)),0),INDEX($A$1:$A$12712,MATCH(G14473,$G$1:$G$12712,0)),MAX($A$2:$A14472)+1)</f>
        <v>11391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H14473" s="1"/>
      <c r="K14473" s="1" t="s">
        <v>17672</v>
      </c>
    </row>
    <row r="14474" customFormat="false" ht="15" hidden="false" customHeight="true" outlineLevel="0" collapsed="false">
      <c r="A14474" s="1" t="n">
        <f aca="false">IF(IFERROR((MATCH(G14474,$G$1:$G$12712,0)),0),INDEX($A$1:$A$12712,MATCH(G14474,$G$1:$G$12712,0)),MAX($A$2:$A14473)+1)</f>
        <v>1353</v>
      </c>
      <c r="B14474" s="1" t="n">
        <f aca="false">IF(COUNTIF($G$1:$G$12712,G14474&gt;0),0,INDEX($A$1:$A$12712,MATCH(G14474,$G$1:$G$12712,0)))</f>
        <v>1353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1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false" customHeight="true" outlineLevel="0" collapsed="false">
      <c r="A14475" s="1" t="n">
        <f aca="false">IF(IFERROR((MATCH(G14475,$G$1:$G$12712,0)),0),INDEX($A$1:$A$12712,MATCH(G14475,$G$1:$G$12712,0)),MAX($A$2:$A14474)+1)</f>
        <v>11392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H14475" s="1"/>
      <c r="K14475" s="1" t="s">
        <v>17672</v>
      </c>
    </row>
    <row r="14476" customFormat="false" ht="15" hidden="fals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1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fals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1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false" customHeight="true" outlineLevel="0" collapsed="false">
      <c r="A14478" s="1" t="n">
        <f aca="false">IF(IFERROR((MATCH(G14478,$G$1:$G$12712,0)),0),INDEX($A$1:$A$12712,MATCH(G14478,$G$1:$G$12712,0)),MAX($A$2:$A14477)+1)</f>
        <v>11393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H14478" s="1"/>
      <c r="K14478" s="1" t="s">
        <v>17672</v>
      </c>
    </row>
    <row r="14479" customFormat="false" ht="15" hidden="false" customHeight="true" outlineLevel="0" collapsed="false">
      <c r="A14479" s="1" t="n">
        <f aca="false">IF(IFERROR((MATCH(G14479,$G$1:$G$12712,0)),0),INDEX($A$1:$A$12712,MATCH(G14479,$G$1:$G$12712,0)),MAX($A$2:$A14478)+1)</f>
        <v>7584</v>
      </c>
      <c r="B14479" s="1" t="n">
        <f aca="false">IF(COUNTIF($G$1:$G$12712,G14479&gt;0),0,INDEX($A$1:$A$12712,MATCH(G14479,$G$1:$G$12712,0)))</f>
        <v>7584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1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false" customHeight="true" outlineLevel="0" collapsed="false">
      <c r="A14480" s="1" t="n">
        <f aca="false">IF(IFERROR((MATCH(G14480,$G$1:$G$12712,0)),0),INDEX($A$1:$A$12712,MATCH(G14480,$G$1:$G$12712,0)),MAX($A$2:$A14479)+1)</f>
        <v>1348</v>
      </c>
      <c r="B14480" s="1" t="n">
        <f aca="false">IF(COUNTIF($G$1:$G$12712,G14480&gt;0),0,INDEX($A$1:$A$12712,MATCH(G14480,$G$1:$G$12712,0)))</f>
        <v>1348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1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false" customHeight="true" outlineLevel="0" collapsed="false">
      <c r="A14481" s="1" t="n">
        <f aca="false">IF(IFERROR((MATCH(G14481,$G$1:$G$12712,0)),0),INDEX($A$1:$A$12712,MATCH(G14481,$G$1:$G$12712,0)),MAX($A$2:$A14480)+1)</f>
        <v>1349</v>
      </c>
      <c r="B14481" s="1" t="n">
        <f aca="false">IF(COUNTIF($G$1:$G$12712,G14481&gt;0),0,INDEX($A$1:$A$12712,MATCH(G14481,$G$1:$G$12712,0)))</f>
        <v>1349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1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false" customHeight="true" outlineLevel="0" collapsed="false">
      <c r="A14482" s="1" t="n">
        <f aca="false">IF(IFERROR((MATCH(G14482,$G$1:$G$12712,0)),0),INDEX($A$1:$A$12712,MATCH(G14482,$G$1:$G$12712,0)),MAX($A$2:$A14481)+1)</f>
        <v>1349</v>
      </c>
      <c r="B14482" s="1" t="n">
        <f aca="false">IF(COUNTIF($G$1:$G$12712,G14482&gt;0),0,INDEX($A$1:$A$12712,MATCH(G14482,$G$1:$G$12712,0)))</f>
        <v>1349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1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false" customHeight="true" outlineLevel="0" collapsed="false">
      <c r="A14483" s="1" t="n">
        <f aca="false">IF(IFERROR((MATCH(G14483,$G$1:$G$12712,0)),0),INDEX($A$1:$A$12712,MATCH(G14483,$G$1:$G$12712,0)),MAX($A$2:$A14482)+1)</f>
        <v>1349</v>
      </c>
      <c r="B14483" s="1" t="n">
        <f aca="false">IF(COUNTIF($G$1:$G$12712,G14483&gt;0),0,INDEX($A$1:$A$12712,MATCH(G14483,$G$1:$G$12712,0)))</f>
        <v>1349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1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fals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1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false" customHeight="true" outlineLevel="0" collapsed="false">
      <c r="A14485" s="1" t="n">
        <f aca="false">IF(IFERROR((MATCH(G14485,$G$1:$G$12712,0)),0),INDEX($A$1:$A$12712,MATCH(G14485,$G$1:$G$12712,0)),MAX($A$2:$A14484)+1)</f>
        <v>11394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H14485" s="1"/>
      <c r="K14485" s="1" t="s">
        <v>17672</v>
      </c>
    </row>
    <row r="14486" customFormat="false" ht="15" hidden="false" customHeight="true" outlineLevel="0" collapsed="false">
      <c r="A14486" s="1" t="n">
        <f aca="false">IF(IFERROR((MATCH(G14486,$G$1:$G$12712,0)),0),INDEX($A$1:$A$12712,MATCH(G14486,$G$1:$G$12712,0)),MAX($A$2:$A14485)+1)</f>
        <v>11395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H14486" s="1"/>
      <c r="K14486" s="1" t="s">
        <v>17672</v>
      </c>
    </row>
    <row r="14487" customFormat="false" ht="15" hidden="false" customHeight="true" outlineLevel="0" collapsed="false">
      <c r="A14487" s="1" t="n">
        <f aca="false">IF(IFERROR((MATCH(G14487,$G$1:$G$12712,0)),0),INDEX($A$1:$A$12712,MATCH(G14487,$G$1:$G$12712,0)),MAX($A$2:$A14486)+1)</f>
        <v>11396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H14487" s="1"/>
      <c r="K14487" s="1" t="s">
        <v>17672</v>
      </c>
    </row>
    <row r="14488" customFormat="false" ht="15" hidden="false" customHeight="true" outlineLevel="0" collapsed="false">
      <c r="A14488" s="1" t="n">
        <f aca="false">IF(IFERROR((MATCH(G14488,$G$1:$G$12712,0)),0),INDEX($A$1:$A$12712,MATCH(G14488,$G$1:$G$12712,0)),MAX($A$2:$A14487)+1)</f>
        <v>1354</v>
      </c>
      <c r="B14488" s="1" t="n">
        <f aca="false">IF(COUNTIF($G$1:$G$12712,G14488&gt;0),0,INDEX($A$1:$A$12712,MATCH(G14488,$G$1:$G$12712,0)))</f>
        <v>1354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1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false" customHeight="true" outlineLevel="0" collapsed="false">
      <c r="A14489" s="1" t="n">
        <f aca="false">IF(IFERROR((MATCH(G14489,$G$1:$G$12712,0)),0),INDEX($A$1:$A$12712,MATCH(G14489,$G$1:$G$12712,0)),MAX($A$2:$A14488)+1)</f>
        <v>1354</v>
      </c>
      <c r="B14489" s="1" t="n">
        <f aca="false">IF(COUNTIF($G$1:$G$12712,G14489&gt;0),0,INDEX($A$1:$A$12712,MATCH(G14489,$G$1:$G$12712,0)))</f>
        <v>1354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1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false" customHeight="true" outlineLevel="0" collapsed="false">
      <c r="A14490" s="1" t="n">
        <f aca="false">IF(IFERROR((MATCH(G14490,$G$1:$G$12712,0)),0),INDEX($A$1:$A$12712,MATCH(G14490,$G$1:$G$12712,0)),MAX($A$2:$A14489)+1)</f>
        <v>2544</v>
      </c>
      <c r="B14490" s="1" t="n">
        <f aca="false">IF(COUNTIF($G$1:$G$12712,G14490&gt;0),0,INDEX($A$1:$A$12712,MATCH(G14490,$G$1:$G$12712,0)))</f>
        <v>2544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1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false" customHeight="true" outlineLevel="0" collapsed="false">
      <c r="A14491" s="1" t="n">
        <f aca="false">IF(IFERROR((MATCH(G14491,$G$1:$G$12712,0)),0),INDEX($A$1:$A$12712,MATCH(G14491,$G$1:$G$12712,0)),MAX($A$2:$A14490)+1)</f>
        <v>11397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H14491" s="1"/>
      <c r="K14491" s="1" t="s">
        <v>17672</v>
      </c>
    </row>
    <row r="14492" customFormat="false" ht="15" hidden="false" customHeight="true" outlineLevel="0" collapsed="false">
      <c r="A14492" s="1" t="n">
        <f aca="false">IF(IFERROR((MATCH(G14492,$G$1:$G$12712,0)),0),INDEX($A$1:$A$12712,MATCH(G14492,$G$1:$G$12712,0)),MAX($A$2:$A14491)+1)</f>
        <v>11398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H14492" s="1"/>
      <c r="K14492" s="1" t="s">
        <v>17672</v>
      </c>
    </row>
    <row r="14493" customFormat="false" ht="15" hidden="false" customHeight="true" outlineLevel="0" collapsed="false">
      <c r="A14493" s="1" t="n">
        <f aca="false">IF(IFERROR((MATCH(G14493,$G$1:$G$12712,0)),0),INDEX($A$1:$A$12712,MATCH(G14493,$G$1:$G$12712,0)),MAX($A$2:$A14492)+1)</f>
        <v>1355</v>
      </c>
      <c r="B14493" s="1" t="n">
        <f aca="false">IF(COUNTIF($G$1:$G$12712,G14493&gt;0),0,INDEX($A$1:$A$12712,MATCH(G14493,$G$1:$G$12712,0)))</f>
        <v>1355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1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false" customHeight="true" outlineLevel="0" collapsed="false">
      <c r="A14494" s="1" t="n">
        <f aca="false">IF(IFERROR((MATCH(G14494,$G$1:$G$12712,0)),0),INDEX($A$1:$A$12712,MATCH(G14494,$G$1:$G$12712,0)),MAX($A$2:$A14493)+1)</f>
        <v>1355</v>
      </c>
      <c r="B14494" s="1" t="n">
        <f aca="false">IF(COUNTIF($G$1:$G$12712,G14494&gt;0),0,INDEX($A$1:$A$12712,MATCH(G14494,$G$1:$G$12712,0)))</f>
        <v>1355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1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fals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1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false" customHeight="true" outlineLevel="0" collapsed="false">
      <c r="A14496" s="1" t="n">
        <f aca="false">A2266</f>
        <v>1350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H14496" s="1"/>
      <c r="K14496" s="1" t="s">
        <v>17672</v>
      </c>
    </row>
    <row r="14497" customFormat="false" ht="15" hidden="false" customHeight="true" outlineLevel="0" collapsed="false">
      <c r="A14497" s="1" t="n">
        <f aca="false">IF(IFERROR((MATCH(G14497,$G$1:$G$12712,0)),0),INDEX($A$1:$A$12712,MATCH(G14497,$G$1:$G$12712,0)),MAX($A$2:$A14496)+1)</f>
        <v>11399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H14497" s="1"/>
      <c r="K14497" s="1" t="s">
        <v>17672</v>
      </c>
    </row>
    <row r="14498" customFormat="false" ht="15" hidden="false" customHeight="true" outlineLevel="0" collapsed="false">
      <c r="A14498" s="1" t="n">
        <f aca="false">IF(IFERROR((MATCH(G14498,$G$1:$G$12712,0)),0),INDEX($A$1:$A$12712,MATCH(G14498,$G$1:$G$12712,0)),MAX($A$2:$A14497)+1)</f>
        <v>11400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H14498" s="1"/>
      <c r="K14498" s="1" t="s">
        <v>17672</v>
      </c>
    </row>
    <row r="14499" customFormat="false" ht="15" hidden="false" customHeight="true" outlineLevel="0" collapsed="false">
      <c r="A14499" s="1" t="n">
        <f aca="false">A14498</f>
        <v>11400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H14499" s="1"/>
      <c r="K14499" s="1" t="s">
        <v>17672</v>
      </c>
    </row>
    <row r="14500" customFormat="false" ht="15" hidden="fals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1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false" customHeight="true" outlineLevel="0" collapsed="false">
      <c r="A14501" s="1" t="n">
        <f aca="false">IF(IFERROR((MATCH(G14501,$G$1:$G$12712,0)),0),INDEX($A$1:$A$12712,MATCH(G14501,$G$1:$G$12712,0)),MAX($A$2:$A14500)+1)</f>
        <v>11401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H14501" s="1"/>
      <c r="K14501" s="1" t="s">
        <v>17672</v>
      </c>
    </row>
    <row r="14502" customFormat="false" ht="15" hidden="false" customHeight="true" outlineLevel="0" collapsed="false">
      <c r="A14502" s="1" t="n">
        <f aca="false">A9936</f>
        <v>1529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H14502" s="1"/>
      <c r="K14502" s="1" t="s">
        <v>17672</v>
      </c>
    </row>
    <row r="14503" customFormat="false" ht="15" hidden="false" customHeight="true" outlineLevel="0" collapsed="false">
      <c r="A14503" s="1" t="n">
        <f aca="false">A14502</f>
        <v>1529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H14503" s="1"/>
      <c r="K14503" s="1" t="s">
        <v>17672</v>
      </c>
    </row>
    <row r="14504" customFormat="false" ht="15" hidden="false" customHeight="true" outlineLevel="0" collapsed="false">
      <c r="A14504" s="1" t="n">
        <f aca="false">A14502</f>
        <v>1529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H14504" s="1"/>
      <c r="K14504" s="1" t="s">
        <v>17672</v>
      </c>
    </row>
    <row r="14505" customFormat="false" ht="15" hidden="false" customHeight="true" outlineLevel="0" collapsed="false">
      <c r="A14505" s="1" t="n">
        <f aca="false">IF(IFERROR((MATCH(G14505,$G$1:$G$12712,0)),0),INDEX($A$1:$A$12712,MATCH(G14505,$G$1:$G$12712,0)),MAX($A$2:$A14504)+1)</f>
        <v>1529</v>
      </c>
      <c r="B14505" s="1" t="n">
        <f aca="false">IF(COUNTIF($G$1:$G$12712,G14505&gt;0),0,INDEX($A$1:$A$12712,MATCH(G14505,$G$1:$G$12712,0)))</f>
        <v>1529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1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false" customHeight="true" outlineLevel="0" collapsed="false">
      <c r="A14506" s="1" t="n">
        <f aca="false">IF(IFERROR((MATCH(G14506,$G$1:$G$12712,0)),0),INDEX($A$1:$A$12712,MATCH(G14506,$G$1:$G$12712,0)),MAX($A$2:$A14505)+1)</f>
        <v>1529</v>
      </c>
      <c r="B14506" s="1" t="n">
        <f aca="false">IF(COUNTIF($G$1:$G$12712,G14506&gt;0),0,INDEX($A$1:$A$12712,MATCH(G14506,$G$1:$G$12712,0)))</f>
        <v>1529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1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false" customHeight="true" outlineLevel="0" collapsed="false">
      <c r="A14507" s="1" t="n">
        <f aca="false">IF(IFERROR((MATCH(G14507,$G$1:$G$12712,0)),0),INDEX($A$1:$A$12712,MATCH(G14507,$G$1:$G$12712,0)),MAX($A$2:$A14506)+1)</f>
        <v>1529</v>
      </c>
      <c r="B14507" s="1" t="n">
        <f aca="false">IF(COUNTIF($G$1:$G$12712,G14507&gt;0),0,INDEX($A$1:$A$12712,MATCH(G14507,$G$1:$G$12712,0)))</f>
        <v>1529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1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false" customHeight="true" outlineLevel="0" collapsed="false">
      <c r="A14508" s="1" t="n">
        <f aca="false">IF(IFERROR((MATCH(G14508,$G$1:$G$12712,0)),0),INDEX($A$1:$A$12712,MATCH(G14508,$G$1:$G$12712,0)),MAX($A$2:$A14507)+1)</f>
        <v>1529</v>
      </c>
      <c r="B14508" s="1" t="n">
        <f aca="false">IF(COUNTIF($G$1:$G$12712,G14508&gt;0),0,INDEX($A$1:$A$12712,MATCH(G14508,$G$1:$G$12712,0)))</f>
        <v>1529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1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false" customHeight="true" outlineLevel="0" collapsed="false">
      <c r="A14509" s="1" t="n">
        <f aca="false">A14502</f>
        <v>1529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H14509" s="1"/>
      <c r="K14509" s="1" t="s">
        <v>17672</v>
      </c>
    </row>
    <row r="14510" customFormat="false" ht="15" hidden="false" customHeight="true" outlineLevel="0" collapsed="false">
      <c r="A14510" s="1" t="n">
        <f aca="false">IF(IFERROR((MATCH(G14510,$G$1:$G$12712,0)),0),INDEX($A$1:$A$12712,MATCH(G14510,$G$1:$G$12712,0)),MAX($A$2:$A14509)+1)</f>
        <v>1529</v>
      </c>
      <c r="B14510" s="1" t="n">
        <f aca="false">IF(COUNTIF($G$1:$G$12712,G14510&gt;0),0,INDEX($A$1:$A$12712,MATCH(G14510,$G$1:$G$12712,0)))</f>
        <v>1529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1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false" customHeight="true" outlineLevel="0" collapsed="false">
      <c r="A14511" s="1" t="n">
        <f aca="false">IF(IFERROR((MATCH(G14511,$G$1:$G$12712,0)),0),INDEX($A$1:$A$12712,MATCH(G14511,$G$1:$G$12712,0)),MAX($A$2:$A14510)+1)</f>
        <v>1529</v>
      </c>
      <c r="B14511" s="1" t="n">
        <f aca="false">IF(COUNTIF($G$1:$G$12712,G14511&gt;0),0,INDEX($A$1:$A$12712,MATCH(G14511,$G$1:$G$12712,0)))</f>
        <v>1529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1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false" customHeight="true" outlineLevel="0" collapsed="false">
      <c r="A14512" s="1" t="n">
        <f aca="false">IF(IFERROR((MATCH(G14512,$G$1:$G$12712,0)),0),INDEX($A$1:$A$12712,MATCH(G14512,$G$1:$G$12712,0)),MAX($A$2:$A14511)+1)</f>
        <v>11402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H14512" s="1"/>
      <c r="K14512" s="1" t="s">
        <v>17672</v>
      </c>
    </row>
    <row r="14513" customFormat="false" ht="15" hidden="false" customHeight="true" outlineLevel="0" collapsed="false">
      <c r="A14513" s="1" t="n">
        <f aca="false">IF(IFERROR((MATCH(G14513,$G$1:$G$12712,0)),0),INDEX($A$1:$A$12712,MATCH(G14513,$G$1:$G$12712,0)),MAX($A$2:$A14512)+1)</f>
        <v>1445</v>
      </c>
      <c r="B14513" s="1" t="n">
        <f aca="false">IF(COUNTIF($G$1:$G$12712,G14513&gt;0),0,INDEX($A$1:$A$12712,MATCH(G14513,$G$1:$G$12712,0)))</f>
        <v>1445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1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fals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1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fals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1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fals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1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fals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1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fals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1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fals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1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fals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1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fals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1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fals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1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fals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1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fals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1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false" customHeight="true" outlineLevel="0" collapsed="false">
      <c r="A14525" s="1" t="n">
        <f aca="false">IF(IFERROR((MATCH(G14525,$G$1:$G$12712,0)),0),INDEX($A$1:$A$12712,MATCH(G14525,$G$1:$G$12712,0)),MAX($A$2:$A14524)+1)</f>
        <v>8170</v>
      </c>
      <c r="B14525" s="1" t="n">
        <f aca="false">IF(COUNTIF($G$1:$G$12712,G14525&gt;0),0,INDEX($A$1:$A$12712,MATCH(G14525,$G$1:$G$12712,0)))</f>
        <v>8170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1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false" customHeight="true" outlineLevel="0" collapsed="false">
      <c r="A14526" s="1" t="n">
        <f aca="false">IF(IFERROR((MATCH(G14526,$G$1:$G$12712,0)),0),INDEX($A$1:$A$12712,MATCH(G14526,$G$1:$G$12712,0)),MAX($A$2:$A14525)+1)</f>
        <v>3990</v>
      </c>
      <c r="B14526" s="1" t="n">
        <f aca="false">IF(COUNTIF($G$1:$G$12712,G14526&gt;0),0,INDEX($A$1:$A$12712,MATCH(G14526,$G$1:$G$12712,0)))</f>
        <v>3990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1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false" customHeight="true" outlineLevel="0" collapsed="false">
      <c r="A14527" s="1" t="n">
        <f aca="false">IF(IFERROR((MATCH(G14527,$G$1:$G$12712,0)),0),INDEX($A$1:$A$12712,MATCH(G14527,$G$1:$G$12712,0)),MAX($A$2:$A14526)+1)</f>
        <v>11403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H14527" s="1"/>
      <c r="K14527" s="1" t="s">
        <v>17672</v>
      </c>
    </row>
    <row r="14528" customFormat="false" ht="15" hidden="false" customHeight="true" outlineLevel="0" collapsed="false">
      <c r="A14528" s="1" t="n">
        <f aca="false">IF(IFERROR((MATCH(G14528,$G$1:$G$12712,0)),0),INDEX($A$1:$A$12712,MATCH(G14528,$G$1:$G$12712,0)),MAX($A$2:$A14527)+1)</f>
        <v>1356</v>
      </c>
      <c r="B14528" s="1" t="n">
        <f aca="false">IF(COUNTIF($G$1:$G$12712,G14528&gt;0),0,INDEX($A$1:$A$12712,MATCH(G14528,$G$1:$G$12712,0)))</f>
        <v>1356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1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false" customHeight="true" outlineLevel="0" collapsed="false">
      <c r="A14529" s="1" t="n">
        <f aca="false">IF(IFERROR((MATCH(G14529,$G$1:$G$12712,0)),0),INDEX($A$1:$A$12712,MATCH(G14529,$G$1:$G$12712,0)),MAX($A$2:$A14528)+1)</f>
        <v>5750</v>
      </c>
      <c r="B14529" s="1" t="n">
        <f aca="false">IF(COUNTIF($G$1:$G$12712,G14529&gt;0),0,INDEX($A$1:$A$12712,MATCH(G14529,$G$1:$G$12712,0)))</f>
        <v>5750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1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false" customHeight="true" outlineLevel="0" collapsed="false">
      <c r="A14530" s="1" t="n">
        <f aca="false">IF(IFERROR((MATCH(G14530,$G$1:$G$12712,0)),0),INDEX($A$1:$A$12712,MATCH(G14530,$G$1:$G$12712,0)),MAX($A$2:$A14529)+1)</f>
        <v>5751</v>
      </c>
      <c r="B14530" s="1" t="n">
        <f aca="false">IF(COUNTIF($G$1:$G$12712,G14530&gt;0),0,INDEX($A$1:$A$12712,MATCH(G14530,$G$1:$G$12712,0)))</f>
        <v>5751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1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fals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1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false" customHeight="true" outlineLevel="0" collapsed="false">
      <c r="A14532" s="1" t="n">
        <f aca="false">A6726</f>
        <v>5766</v>
      </c>
      <c r="B14532" s="1" t="n">
        <f aca="false">IF(COUNTIF($G$1:$G$12712,G14532&gt;0),0,INDEX($A$1:$A$12712,MATCH(G14532,$G$1:$G$12712,0)))</f>
        <v>5766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1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false" customHeight="true" outlineLevel="0" collapsed="false">
      <c r="A14533" s="1" t="n">
        <f aca="false">IF(IFERROR((MATCH(G14533,$G$1:$G$12712,0)),0),INDEX($A$1:$A$12712,MATCH(G14533,$G$1:$G$12712,0)),MAX($A$2:$A14532)+1)</f>
        <v>11404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H14533" s="1"/>
      <c r="K14533" s="1" t="s">
        <v>17672</v>
      </c>
    </row>
    <row r="14534" customFormat="false" ht="15" hidden="fals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1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fals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1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fals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1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false" customHeight="true" outlineLevel="0" collapsed="false">
      <c r="A14537" s="1" t="n">
        <f aca="false">IF(IFERROR((MATCH(G14537,$G$1:$G$12712,0)),0),INDEX($A$1:$A$12712,MATCH(G14537,$G$1:$G$12712,0)),MAX($A$2:$A14536)+1)</f>
        <v>2361</v>
      </c>
      <c r="B14537" s="1" t="n">
        <f aca="false">IF(COUNTIF($G$1:$G$12712,G14537&gt;0),0,INDEX($A$1:$A$12712,MATCH(G14537,$G$1:$G$12712,0)))</f>
        <v>2361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1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false" customHeight="true" outlineLevel="0" collapsed="false">
      <c r="A14538" s="1" t="n">
        <f aca="false">IF(IFERROR((MATCH(G14538,$G$1:$G$12712,0)),0),INDEX($A$1:$A$12712,MATCH(G14538,$G$1:$G$12712,0)),MAX($A$2:$A14537)+1)</f>
        <v>1358</v>
      </c>
      <c r="B14538" s="1" t="n">
        <f aca="false">IF(COUNTIF($G$1:$G$12712,G14538&gt;0),0,INDEX($A$1:$A$12712,MATCH(G14538,$G$1:$G$12712,0)))</f>
        <v>1358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1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fals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1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fals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1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false" customHeight="true" outlineLevel="0" collapsed="false">
      <c r="A14541" s="1" t="n">
        <f aca="false">IF(IFERROR((MATCH(G14541,$G$1:$G$12712,0)),0),INDEX($A$1:$A$12712,MATCH(G14541,$G$1:$G$12712,0)),MAX($A$2:$A14540)+1)</f>
        <v>2404</v>
      </c>
      <c r="B14541" s="1" t="n">
        <f aca="false">IF(COUNTIF($G$1:$G$12712,G14541&gt;0),0,INDEX($A$1:$A$12712,MATCH(G14541,$G$1:$G$12712,0)))</f>
        <v>2404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1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false" customHeight="true" outlineLevel="0" collapsed="false">
      <c r="A14542" s="1" t="n">
        <f aca="false">IF(IFERROR((MATCH(G14542,$G$1:$G$12712,0)),0),INDEX($A$1:$A$12712,MATCH(G14542,$G$1:$G$12712,0)),MAX($A$2:$A14541)+1)</f>
        <v>2404</v>
      </c>
      <c r="B14542" s="1" t="n">
        <f aca="false">IF(COUNTIF($G$1:$G$12712,G14542&gt;0),0,INDEX($A$1:$A$12712,MATCH(G14542,$G$1:$G$12712,0)))</f>
        <v>2404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1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fals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1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fals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1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fals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1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fals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1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fals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1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false" customHeight="true" outlineLevel="0" collapsed="false">
      <c r="A14548" s="1" t="n">
        <f aca="false">A9024</f>
        <v>8039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H14548" s="1"/>
      <c r="K14548" s="1" t="s">
        <v>17672</v>
      </c>
    </row>
    <row r="14549" customFormat="false" ht="15" hidden="false" customHeight="true" outlineLevel="0" collapsed="false">
      <c r="A14549" s="1" t="n">
        <f aca="false">A9024</f>
        <v>8039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H14549" s="1"/>
      <c r="K14549" s="1" t="s">
        <v>17672</v>
      </c>
    </row>
    <row r="14550" customFormat="false" ht="15" hidden="false" customHeight="true" outlineLevel="0" collapsed="false">
      <c r="A14550" s="1" t="n">
        <f aca="false">A9024</f>
        <v>8039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H14550" s="1"/>
      <c r="K14550" s="1" t="s">
        <v>17672</v>
      </c>
    </row>
    <row r="14551" customFormat="false" ht="15" hidden="false" customHeight="true" outlineLevel="0" collapsed="false">
      <c r="A14551" s="1" t="n">
        <f aca="false">IF(IFERROR((MATCH(G14551,$G$1:$G$12712,0)),0),INDEX($A$1:$A$12712,MATCH(G14551,$G$1:$G$12712,0)),MAX($A$2:$A14550)+1)</f>
        <v>2210</v>
      </c>
      <c r="B14551" s="1" t="n">
        <f aca="false">IF(COUNTIF($G$1:$G$12712,G14551&gt;0),0,INDEX($A$1:$A$12712,MATCH(G14551,$G$1:$G$12712,0)))</f>
        <v>2210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1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false" customHeight="true" outlineLevel="0" collapsed="false">
      <c r="A14552" s="1" t="n">
        <f aca="false">A9965</f>
        <v>8681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H14552" s="1"/>
      <c r="K14552" s="1" t="s">
        <v>17672</v>
      </c>
    </row>
    <row r="14553" customFormat="false" ht="15" hidden="fals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1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fals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1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fals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1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fals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1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false" customHeight="true" outlineLevel="0" collapsed="false">
      <c r="A14557" s="1" t="n">
        <f aca="false">IF(IFERROR((MATCH(G14557,$G$1:$G$12712,0)),0),INDEX($A$1:$A$12712,MATCH(G14557,$G$1:$G$12712,0)),MAX($A$2:$A14556)+1)</f>
        <v>4478</v>
      </c>
      <c r="B14557" s="1" t="n">
        <f aca="false">IF(COUNTIF($G$1:$G$12712,G14557&gt;0),0,INDEX($A$1:$A$12712,MATCH(G14557,$G$1:$G$12712,0)))</f>
        <v>4478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1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fals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1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fals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1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fals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1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fals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1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false" customHeight="true" outlineLevel="0" collapsed="false">
      <c r="A14562" s="1" t="n">
        <f aca="false">IF(IFERROR((MATCH(G14562,$G$1:$G$12712,0)),0),INDEX($A$1:$A$12712,MATCH(G14562,$G$1:$G$12712,0)),MAX($A$2:$A14561)+1)</f>
        <v>11405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H14562" s="1"/>
      <c r="K14562" s="1" t="s">
        <v>17672</v>
      </c>
    </row>
    <row r="14563" customFormat="false" ht="15" hidden="false" customHeight="true" outlineLevel="0" collapsed="false">
      <c r="A14563" s="1" t="n">
        <f aca="false">IF(IFERROR((MATCH(G14563,$G$1:$G$12712,0)),0),INDEX($A$1:$A$12712,MATCH(G14563,$G$1:$G$12712,0)),MAX($A$2:$A14562)+1)</f>
        <v>11406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H14563" s="1"/>
      <c r="K14563" s="1" t="s">
        <v>17672</v>
      </c>
    </row>
    <row r="14564" customFormat="false" ht="15" hidden="false" customHeight="true" outlineLevel="0" collapsed="false">
      <c r="A14564" s="1" t="n">
        <f aca="false">IF(IFERROR((MATCH(G14564,$G$1:$G$12712,0)),0),INDEX($A$1:$A$12712,MATCH(G14564,$G$1:$G$12712,0)),MAX($A$2:$A14563)+1)</f>
        <v>11407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H14564" s="1"/>
      <c r="K14564" s="1" t="s">
        <v>17672</v>
      </c>
    </row>
    <row r="14565" customFormat="false" ht="15" hidden="false" customHeight="true" outlineLevel="0" collapsed="false">
      <c r="A14565" s="1" t="n">
        <f aca="false">A14564</f>
        <v>11407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H14565" s="1"/>
      <c r="K14565" s="1" t="s">
        <v>17672</v>
      </c>
    </row>
    <row r="14566" customFormat="false" ht="15" hidden="fals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1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fals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1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false" customHeight="true" outlineLevel="0" collapsed="false">
      <c r="A14568" s="1" t="n">
        <f aca="false">A9972</f>
        <v>8685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H14568" s="1"/>
      <c r="K14568" s="1" t="s">
        <v>17672</v>
      </c>
    </row>
    <row r="14569" customFormat="false" ht="15" hidden="fals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1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false" customHeight="true" outlineLevel="0" collapsed="false">
      <c r="A14570" s="1" t="n">
        <f aca="false">A9977</f>
        <v>8687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H14570" s="1"/>
      <c r="K14570" s="1" t="s">
        <v>17672</v>
      </c>
    </row>
    <row r="14571" customFormat="false" ht="15" hidden="fals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1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false" customHeight="true" outlineLevel="0" collapsed="false">
      <c r="A14572" s="1" t="n">
        <f aca="false">IF(IFERROR((MATCH(G14572,$G$1:$G$12712,0)),0),INDEX($A$1:$A$12712,MATCH(G14572,$G$1:$G$12712,0)),MAX($A$2:$A14571)+1)</f>
        <v>2988</v>
      </c>
      <c r="B14572" s="1" t="n">
        <f aca="false">IF(COUNTIF($G$1:$G$12712,G14572&gt;0),0,INDEX($A$1:$A$12712,MATCH(G14572,$G$1:$G$12712,0)))</f>
        <v>2988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1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fals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1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false" customHeight="true" outlineLevel="0" collapsed="false">
      <c r="A14574" s="1" t="n">
        <f aca="false">IF(IFERROR((MATCH(G14574,$G$1:$G$12712,0)),0),INDEX($A$1:$A$12712,MATCH(G14574,$G$1:$G$12712,0)),MAX($A$2:$A14573)+1)</f>
        <v>4604</v>
      </c>
      <c r="B14574" s="1" t="n">
        <f aca="false">IF(COUNTIF($G$1:$G$12712,G14574&gt;0),0,INDEX($A$1:$A$12712,MATCH(G14574,$G$1:$G$12712,0)))</f>
        <v>4604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1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false" customHeight="true" outlineLevel="0" collapsed="false">
      <c r="A14575" s="1" t="n">
        <f aca="false">IF(IFERROR((MATCH(G14575,$G$1:$G$12712,0)),0),INDEX($A$1:$A$12712,MATCH(G14575,$G$1:$G$12712,0)),MAX($A$2:$A14574)+1)</f>
        <v>11408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H14575" s="1"/>
      <c r="K14575" s="1" t="s">
        <v>17672</v>
      </c>
    </row>
    <row r="14576" customFormat="false" ht="15" hidden="false" customHeight="true" outlineLevel="0" collapsed="false">
      <c r="A14576" s="1" t="n">
        <f aca="false">IF(IFERROR((MATCH(G14576,$G$1:$G$12712,0)),0),INDEX($A$1:$A$12712,MATCH(G14576,$G$1:$G$12712,0)),MAX($A$2:$A14575)+1)</f>
        <v>11409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H14576" s="1"/>
      <c r="K14576" s="1" t="s">
        <v>17672</v>
      </c>
    </row>
    <row r="14577" customFormat="false" ht="15" hidden="false" customHeight="true" outlineLevel="0" collapsed="false">
      <c r="A14577" s="1" t="n">
        <f aca="false">A9988</f>
        <v>8691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H14577" s="1"/>
      <c r="K14577" s="1" t="s">
        <v>17672</v>
      </c>
    </row>
    <row r="14578" customFormat="false" ht="15" hidden="fals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1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false" customHeight="true" outlineLevel="0" collapsed="false">
      <c r="A14579" s="1" t="n">
        <f aca="false">A9991</f>
        <v>8692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H14579" s="1"/>
      <c r="K14579" s="1" t="s">
        <v>17672</v>
      </c>
    </row>
    <row r="14580" customFormat="false" ht="15" hidden="false" customHeight="true" outlineLevel="0" collapsed="false">
      <c r="A14580" s="1" t="n">
        <f aca="false">A9991</f>
        <v>8692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H14580" s="1"/>
      <c r="K14580" s="1" t="s">
        <v>17672</v>
      </c>
    </row>
    <row r="14581" customFormat="false" ht="15" hidden="fals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1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false" customHeight="true" outlineLevel="0" collapsed="false">
      <c r="A14582" s="1" t="n">
        <f aca="false">IF(IFERROR((MATCH(G14582,$G$1:$G$12712,0)),0),INDEX($A$1:$A$12712,MATCH(G14582,$G$1:$G$12712,0)),MAX($A$2:$A14581)+1)</f>
        <v>11410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H14582" s="1"/>
      <c r="K14582" s="1" t="s">
        <v>17672</v>
      </c>
    </row>
    <row r="14583" customFormat="false" ht="15" hidden="false" customHeight="true" outlineLevel="0" collapsed="false">
      <c r="A14583" s="1" t="n">
        <f aca="false">A14582</f>
        <v>11410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H14583" s="1"/>
      <c r="K14583" s="1" t="s">
        <v>17672</v>
      </c>
    </row>
    <row r="14584" customFormat="false" ht="15" hidden="false" customHeight="true" outlineLevel="0" collapsed="false">
      <c r="A14584" s="1" t="n">
        <f aca="false">IF(IFERROR((MATCH(G14584,$G$1:$G$12712,0)),0),INDEX($A$1:$A$12712,MATCH(G14584,$G$1:$G$12712,0)),MAX($A$2:$A14583)+1)</f>
        <v>1094</v>
      </c>
      <c r="B14584" s="1" t="n">
        <f aca="false">IF(COUNTIF($G$1:$G$12712,G14584&gt;0),0,INDEX($A$1:$A$12712,MATCH(G14584,$G$1:$G$12712,0)))</f>
        <v>1094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1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false" customHeight="true" outlineLevel="0" collapsed="false">
      <c r="A14585" s="1" t="n">
        <f aca="false">IF(IFERROR((MATCH(G14585,$G$1:$G$12712,0)),0),INDEX($A$1:$A$12712,MATCH(G14585,$G$1:$G$12712,0)),MAX($A$2:$A14584)+1)</f>
        <v>1094</v>
      </c>
      <c r="B14585" s="1" t="n">
        <f aca="false">IF(COUNTIF($G$1:$G$12712,G14585&gt;0),0,INDEX($A$1:$A$12712,MATCH(G14585,$G$1:$G$12712,0)))</f>
        <v>1094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1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false" customHeight="true" outlineLevel="0" collapsed="false">
      <c r="A14586" s="1" t="n">
        <f aca="false">IF(IFERROR((MATCH(G14586,$G$1:$G$12712,0)),0),INDEX($A$1:$A$12712,MATCH(G14586,$G$1:$G$12712,0)),MAX($A$2:$A14585)+1)</f>
        <v>8036</v>
      </c>
      <c r="B14586" s="1" t="n">
        <f aca="false">IF(COUNTIF($G$1:$G$12712,G14586&gt;0),0,INDEX($A$1:$A$12712,MATCH(G14586,$G$1:$G$12712,0)))</f>
        <v>8036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1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false" customHeight="true" outlineLevel="0" collapsed="false">
      <c r="A14587" s="1" t="n">
        <f aca="false">IF(IFERROR((MATCH(G14587,$G$1:$G$12712,0)),0),INDEX($A$1:$A$12712,MATCH(G14587,$G$1:$G$12712,0)),MAX($A$2:$A14586)+1)</f>
        <v>2976</v>
      </c>
      <c r="B14587" s="1" t="n">
        <f aca="false">IF(COUNTIF($G$1:$G$12712,G14587&gt;0),0,INDEX($A$1:$A$12712,MATCH(G14587,$G$1:$G$12712,0)))</f>
        <v>2976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1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false" customHeight="true" outlineLevel="0" collapsed="false">
      <c r="A14588" s="1" t="n">
        <f aca="false">IF(IFERROR((MATCH(G14588,$G$1:$G$12712,0)),0),INDEX($A$1:$A$12712,MATCH(G14588,$G$1:$G$12712,0)),MAX($A$2:$A14587)+1)</f>
        <v>2976</v>
      </c>
      <c r="B14588" s="1" t="n">
        <f aca="false">IF(COUNTIF($G$1:$G$12712,G14588&gt;0),0,INDEX($A$1:$A$12712,MATCH(G14588,$G$1:$G$12712,0)))</f>
        <v>2976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1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false" customHeight="true" outlineLevel="0" collapsed="false">
      <c r="A14589" s="1" t="n">
        <f aca="false">IF(IFERROR((MATCH(G14589,$G$1:$G$12712,0)),0),INDEX($A$1:$A$12712,MATCH(G14589,$G$1:$G$12712,0)),MAX($A$2:$A14588)+1)</f>
        <v>2258</v>
      </c>
      <c r="B14589" s="1" t="n">
        <f aca="false">IF(COUNTIF($G$1:$G$12712,G14589&gt;0),0,INDEX($A$1:$A$12712,MATCH(G14589,$G$1:$G$12712,0)))</f>
        <v>2258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1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false" customHeight="true" outlineLevel="0" collapsed="false">
      <c r="A14590" s="1" t="n">
        <f aca="false">IF(IFERROR((MATCH(G14590,$G$1:$G$12712,0)),0),INDEX($A$1:$A$12712,MATCH(G14590,$G$1:$G$12712,0)),MAX($A$2:$A14589)+1)</f>
        <v>2258</v>
      </c>
      <c r="B14590" s="1" t="n">
        <f aca="false">IF(COUNTIF($G$1:$G$12712,G14590&gt;0),0,INDEX($A$1:$A$12712,MATCH(G14590,$G$1:$G$12712,0)))</f>
        <v>2258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1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false" customHeight="true" outlineLevel="0" collapsed="false">
      <c r="A14591" s="1" t="n">
        <f aca="false">IF(IFERROR((MATCH(G14591,$G$1:$G$12712,0)),0),INDEX($A$1:$A$12712,MATCH(G14591,$G$1:$G$12712,0)),MAX($A$2:$A14590)+1)</f>
        <v>2259</v>
      </c>
      <c r="B14591" s="1" t="n">
        <f aca="false">IF(COUNTIF($G$1:$G$12712,G14591&gt;0),0,INDEX($A$1:$A$12712,MATCH(G14591,$G$1:$G$12712,0)))</f>
        <v>2259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1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false" customHeight="true" outlineLevel="0" collapsed="false">
      <c r="A14592" s="1" t="n">
        <f aca="false">IF(IFERROR((MATCH(G14592,$G$1:$G$12712,0)),0),INDEX($A$1:$A$12712,MATCH(G14592,$G$1:$G$12712,0)),MAX($A$2:$A14591)+1)</f>
        <v>2259</v>
      </c>
      <c r="B14592" s="1" t="n">
        <f aca="false">IF(COUNTIF($G$1:$G$12712,G14592&gt;0),0,INDEX($A$1:$A$12712,MATCH(G14592,$G$1:$G$12712,0)))</f>
        <v>2259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1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false" customHeight="true" outlineLevel="0" collapsed="false">
      <c r="A14593" s="1" t="n">
        <f aca="false">IF(IFERROR((MATCH(G14593,$G$1:$G$12712,0)),0),INDEX($A$1:$A$12712,MATCH(G14593,$G$1:$G$12712,0)),MAX($A$2:$A14592)+1)</f>
        <v>2260</v>
      </c>
      <c r="B14593" s="1" t="n">
        <f aca="false">IF(COUNTIF($G$1:$G$12712,G14593&gt;0),0,INDEX($A$1:$A$12712,MATCH(G14593,$G$1:$G$12712,0)))</f>
        <v>2260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1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false" customHeight="true" outlineLevel="0" collapsed="false">
      <c r="A14594" s="1" t="n">
        <f aca="false">IF(IFERROR((MATCH(G14594,$G$1:$G$12712,0)),0),INDEX($A$1:$A$12712,MATCH(G14594,$G$1:$G$12712,0)),MAX($A$2:$A14593)+1)</f>
        <v>2260</v>
      </c>
      <c r="B14594" s="1" t="n">
        <f aca="false">IF(COUNTIF($G$1:$G$12712,G14594&gt;0),0,INDEX($A$1:$A$12712,MATCH(G14594,$G$1:$G$12712,0)))</f>
        <v>2260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1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false" customHeight="true" outlineLevel="0" collapsed="false">
      <c r="A14595" s="1" t="n">
        <f aca="false">IF(IFERROR((MATCH(G14595,$G$1:$G$12712,0)),0),INDEX($A$1:$A$12712,MATCH(G14595,$G$1:$G$12712,0)),MAX($A$2:$A14594)+1)</f>
        <v>2260</v>
      </c>
      <c r="B14595" s="1" t="n">
        <f aca="false">IF(COUNTIF($G$1:$G$12712,G14595&gt;0),0,INDEX($A$1:$A$12712,MATCH(G14595,$G$1:$G$12712,0)))</f>
        <v>2260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1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false" customHeight="true" outlineLevel="0" collapsed="false">
      <c r="A14596" s="1" t="n">
        <f aca="false">IF(IFERROR((MATCH(G14596,$G$1:$G$12712,0)),0),INDEX($A$1:$A$12712,MATCH(G14596,$G$1:$G$12712,0)),MAX($A$2:$A14595)+1)</f>
        <v>2500</v>
      </c>
      <c r="B14596" s="1" t="n">
        <f aca="false">IF(COUNTIF($G$1:$G$12712,G14596&gt;0),0,INDEX($A$1:$A$12712,MATCH(G14596,$G$1:$G$12712,0)))</f>
        <v>2500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1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false" customHeight="true" outlineLevel="0" collapsed="false">
      <c r="A14597" s="1" t="n">
        <f aca="false">IF(IFERROR((MATCH(G14597,$G$1:$G$12712,0)),0),INDEX($A$1:$A$12712,MATCH(G14597,$G$1:$G$12712,0)),MAX($A$2:$A14596)+1)</f>
        <v>2500</v>
      </c>
      <c r="B14597" s="1" t="n">
        <f aca="false">IF(COUNTIF($G$1:$G$12712,G14597&gt;0),0,INDEX($A$1:$A$12712,MATCH(G14597,$G$1:$G$12712,0)))</f>
        <v>2500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1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false" customHeight="true" outlineLevel="0" collapsed="false">
      <c r="A14598" s="1" t="n">
        <f aca="false">IF(IFERROR((MATCH(G14598,$G$1:$G$12712,0)),0),INDEX($A$1:$A$12712,MATCH(G14598,$G$1:$G$12712,0)),MAX($A$2:$A14597)+1)</f>
        <v>2261</v>
      </c>
      <c r="B14598" s="1" t="n">
        <f aca="false">IF(COUNTIF($G$1:$G$12712,G14598&gt;0),0,INDEX($A$1:$A$12712,MATCH(G14598,$G$1:$G$12712,0)))</f>
        <v>2261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1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false" customHeight="true" outlineLevel="0" collapsed="false">
      <c r="A14599" s="1" t="n">
        <f aca="false">IF(IFERROR((MATCH(G14599,$G$1:$G$12712,0)),0),INDEX($A$1:$A$12712,MATCH(G14599,$G$1:$G$12712,0)),MAX($A$2:$A14598)+1)</f>
        <v>2261</v>
      </c>
      <c r="B14599" s="1" t="n">
        <f aca="false">IF(COUNTIF($G$1:$G$12712,G14599&gt;0),0,INDEX($A$1:$A$12712,MATCH(G14599,$G$1:$G$12712,0)))</f>
        <v>2261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1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false" customHeight="true" outlineLevel="0" collapsed="false">
      <c r="A14600" s="1" t="n">
        <f aca="false">IF(IFERROR((MATCH(G14600,$G$1:$G$12712,0)),0),INDEX($A$1:$A$12712,MATCH(G14600,$G$1:$G$12712,0)),MAX($A$2:$A14599)+1)</f>
        <v>2262</v>
      </c>
      <c r="B14600" s="1" t="n">
        <f aca="false">IF(COUNTIF($G$1:$G$12712,G14600&gt;0),0,INDEX($A$1:$A$12712,MATCH(G14600,$G$1:$G$12712,0)))</f>
        <v>2262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1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false" customHeight="true" outlineLevel="0" collapsed="false">
      <c r="A14601" s="1" t="n">
        <f aca="false">IF(IFERROR((MATCH(G14601,$G$1:$G$12712,0)),0),INDEX($A$1:$A$12712,MATCH(G14601,$G$1:$G$12712,0)),MAX($A$2:$A14600)+1)</f>
        <v>1196</v>
      </c>
      <c r="B14601" s="1" t="n">
        <f aca="false">IF(COUNTIF($G$1:$G$12712,G14601&gt;0),0,INDEX($A$1:$A$12712,MATCH(G14601,$G$1:$G$12712,0)))</f>
        <v>1196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1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false" customHeight="true" outlineLevel="0" collapsed="false">
      <c r="A14602" s="1" t="n">
        <f aca="false">IF(IFERROR((MATCH(G14602,$G$1:$G$12712,0)),0),INDEX($A$1:$A$12712,MATCH(G14602,$G$1:$G$12712,0)),MAX($A$2:$A14601)+1)</f>
        <v>1196</v>
      </c>
      <c r="B14602" s="1" t="n">
        <f aca="false">IF(COUNTIF($G$1:$G$12712,G14602&gt;0),0,INDEX($A$1:$A$12712,MATCH(G14602,$G$1:$G$12712,0)))</f>
        <v>1196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1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false" customHeight="true" outlineLevel="0" collapsed="false">
      <c r="A14603" s="1" t="n">
        <f aca="false">IF(IFERROR((MATCH(G14603,$G$1:$G$12712,0)),0),INDEX($A$1:$A$12712,MATCH(G14603,$G$1:$G$12712,0)),MAX($A$2:$A14602)+1)</f>
        <v>1196</v>
      </c>
      <c r="B14603" s="1" t="n">
        <f aca="false">IF(COUNTIF($G$1:$G$12712,G14603&gt;0),0,INDEX($A$1:$A$12712,MATCH(G14603,$G$1:$G$12712,0)))</f>
        <v>1196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1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false" customHeight="true" outlineLevel="0" collapsed="false">
      <c r="A14604" s="1" t="n">
        <f aca="false">IF(IFERROR((MATCH(G14604,$G$1:$G$12712,0)),0),INDEX($A$1:$A$12712,MATCH(G14604,$G$1:$G$12712,0)),MAX($A$2:$A14603)+1)</f>
        <v>2838</v>
      </c>
      <c r="B14604" s="1" t="n">
        <f aca="false">IF(COUNTIF($G$1:$G$12712,G14604&gt;0),0,INDEX($A$1:$A$12712,MATCH(G14604,$G$1:$G$12712,0)))</f>
        <v>2838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1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false" customHeight="true" outlineLevel="0" collapsed="false">
      <c r="A14605" s="1" t="n">
        <f aca="false">IF(IFERROR((MATCH(G14605,$G$1:$G$12712,0)),0),INDEX($A$1:$A$12712,MATCH(G14605,$G$1:$G$12712,0)),MAX($A$2:$A14604)+1)</f>
        <v>2838</v>
      </c>
      <c r="B14605" s="1" t="n">
        <f aca="false">IF(COUNTIF($G$1:$G$12712,G14605&gt;0),0,INDEX($A$1:$A$12712,MATCH(G14605,$G$1:$G$12712,0)))</f>
        <v>2838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1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false" customHeight="true" outlineLevel="0" collapsed="false">
      <c r="A14606" s="1" t="n">
        <f aca="false">IF(IFERROR((MATCH(G14606,$G$1:$G$12712,0)),0),INDEX($A$1:$A$12712,MATCH(G14606,$G$1:$G$12712,0)),MAX($A$2:$A14605)+1)</f>
        <v>2263</v>
      </c>
      <c r="B14606" s="1" t="n">
        <f aca="false">IF(COUNTIF($G$1:$G$12712,G14606&gt;0),0,INDEX($A$1:$A$12712,MATCH(G14606,$G$1:$G$12712,0)))</f>
        <v>2263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1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false" customHeight="true" outlineLevel="0" collapsed="false">
      <c r="A14607" s="1" t="n">
        <f aca="false">IF(IFERROR((MATCH(G14607,$G$1:$G$12712,0)),0),INDEX($A$1:$A$12712,MATCH(G14607,$G$1:$G$12712,0)),MAX($A$2:$A14606)+1)</f>
        <v>2263</v>
      </c>
      <c r="B14607" s="1" t="n">
        <f aca="false">IF(COUNTIF($G$1:$G$12712,G14607&gt;0),0,INDEX($A$1:$A$12712,MATCH(G14607,$G$1:$G$12712,0)))</f>
        <v>2263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1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false" customHeight="true" outlineLevel="0" collapsed="false">
      <c r="A14608" s="1" t="n">
        <f aca="false">IF(IFERROR((MATCH(G14608,$G$1:$G$12712,0)),0),INDEX($A$1:$A$12712,MATCH(G14608,$G$1:$G$12712,0)),MAX($A$2:$A14607)+1)</f>
        <v>1215</v>
      </c>
      <c r="B14608" s="1" t="n">
        <f aca="false">IF(COUNTIF($G$1:$G$12712,G14608&gt;0),0,INDEX($A$1:$A$12712,MATCH(G14608,$G$1:$G$12712,0)))</f>
        <v>1215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1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false" customHeight="true" outlineLevel="0" collapsed="false">
      <c r="A14609" s="1" t="n">
        <f aca="false">IF(IFERROR((MATCH(G14609,$G$1:$G$12712,0)),0),INDEX($A$1:$A$12712,MATCH(G14609,$G$1:$G$12712,0)),MAX($A$2:$A14608)+1)</f>
        <v>1215</v>
      </c>
      <c r="B14609" s="1" t="n">
        <f aca="false">IF(COUNTIF($G$1:$G$12712,G14609&gt;0),0,INDEX($A$1:$A$12712,MATCH(G14609,$G$1:$G$12712,0)))</f>
        <v>1215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1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false" customHeight="true" outlineLevel="0" collapsed="false">
      <c r="A14610" s="1" t="n">
        <f aca="false">IF(IFERROR((MATCH(G14610,$G$1:$G$12712,0)),0),INDEX($A$1:$A$12712,MATCH(G14610,$G$1:$G$12712,0)),MAX($A$2:$A14609)+1)</f>
        <v>1215</v>
      </c>
      <c r="B14610" s="1" t="n">
        <f aca="false">IF(COUNTIF($G$1:$G$12712,G14610&gt;0),0,INDEX($A$1:$A$12712,MATCH(G14610,$G$1:$G$12712,0)))</f>
        <v>1215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1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false" customHeight="true" outlineLevel="0" collapsed="false">
      <c r="A14611" s="1" t="n">
        <f aca="false">IF(IFERROR((MATCH(G14611,$G$1:$G$12712,0)),0),INDEX($A$1:$A$12712,MATCH(G14611,$G$1:$G$12712,0)),MAX($A$2:$A14610)+1)</f>
        <v>2264</v>
      </c>
      <c r="B14611" s="1" t="n">
        <f aca="false">IF(COUNTIF($G$1:$G$12712,G14611&gt;0),0,INDEX($A$1:$A$12712,MATCH(G14611,$G$1:$G$12712,0)))</f>
        <v>2264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1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false" customHeight="true" outlineLevel="0" collapsed="false">
      <c r="A14612" s="1" t="n">
        <f aca="false">IF(IFERROR((MATCH(G14612,$G$1:$G$12712,0)),0),INDEX($A$1:$A$12712,MATCH(G14612,$G$1:$G$12712,0)),MAX($A$2:$A14611)+1)</f>
        <v>2264</v>
      </c>
      <c r="B14612" s="1" t="n">
        <f aca="false">IF(COUNTIF($G$1:$G$12712,G14612&gt;0),0,INDEX($A$1:$A$12712,MATCH(G14612,$G$1:$G$12712,0)))</f>
        <v>2264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1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false" customHeight="true" outlineLevel="0" collapsed="false">
      <c r="A14613" s="1" t="n">
        <f aca="false">IF(IFERROR((MATCH(G14613,$G$1:$G$12712,0)),0),INDEX($A$1:$A$12712,MATCH(G14613,$G$1:$G$12712,0)),MAX($A$2:$A14612)+1)</f>
        <v>2264</v>
      </c>
      <c r="B14613" s="1" t="n">
        <f aca="false">IF(COUNTIF($G$1:$G$12712,G14613&gt;0),0,INDEX($A$1:$A$12712,MATCH(G14613,$G$1:$G$12712,0)))</f>
        <v>2264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1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false" customHeight="true" outlineLevel="0" collapsed="false">
      <c r="A14614" s="1" t="n">
        <f aca="false">IF(IFERROR((MATCH(G14614,$G$1:$G$12712,0)),0),INDEX($A$1:$A$12712,MATCH(G14614,$G$1:$G$12712,0)),MAX($A$2:$A14613)+1)</f>
        <v>11411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1" t="s">
        <v>19528</v>
      </c>
    </row>
    <row r="14615" customFormat="false" ht="15" hidden="false" customHeight="true" outlineLevel="0" collapsed="false">
      <c r="A14615" s="1" t="n">
        <f aca="false">IF(IFERROR((MATCH(G14615,$G$1:$G$12712,0)),0),INDEX($A$1:$A$12712,MATCH(G14615,$G$1:$G$12712,0)),MAX($A$2:$A14613)+1)</f>
        <v>2265</v>
      </c>
      <c r="B14615" s="1" t="n">
        <f aca="false">IF(COUNTIF($G$1:$G$12712,G14615&gt;0),0,INDEX($A$1:$A$12712,MATCH(G14615,$G$1:$G$12712,0)))</f>
        <v>2265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1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false" customHeight="true" outlineLevel="0" collapsed="false">
      <c r="A14616" s="1" t="n">
        <f aca="false">IF(IFERROR((MATCH(G14616,$G$1:$G$12712,0)),0),INDEX($A$1:$A$12712,MATCH(G14616,$G$1:$G$12712,0)),MAX($A$2:$A14615)+1)</f>
        <v>11412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H14616" s="1"/>
      <c r="K14616" s="1" t="s">
        <v>17672</v>
      </c>
    </row>
    <row r="14617" customFormat="false" ht="15" hidden="false" customHeight="true" outlineLevel="0" collapsed="false">
      <c r="A14617" s="1" t="n">
        <f aca="false">A14616</f>
        <v>11412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H14617" s="1"/>
      <c r="K14617" s="1" t="s">
        <v>17672</v>
      </c>
    </row>
    <row r="14618" customFormat="false" ht="15" hidden="false" customHeight="true" outlineLevel="0" collapsed="false">
      <c r="A14618" s="1" t="n">
        <f aca="false">IF(IFERROR((MATCH(G14618,$G$1:$G$12712,0)),0),INDEX($A$1:$A$12712,MATCH(G14618,$G$1:$G$12712,0)),MAX($A$2:$A14617)+1)</f>
        <v>2236</v>
      </c>
      <c r="B14618" s="1" t="n">
        <f aca="false">IF(COUNTIF($G$1:$G$12712,G14618&gt;0),0,INDEX($A$1:$A$12712,MATCH(G14618,$G$1:$G$12712,0)))</f>
        <v>2236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1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false" customHeight="true" outlineLevel="0" collapsed="false">
      <c r="A14619" s="1" t="n">
        <f aca="false">IF(IFERROR((MATCH(G14619,$G$1:$G$12712,0)),0),INDEX($A$1:$A$12712,MATCH(G14619,$G$1:$G$12712,0)),MAX($A$2:$A14618)+1)</f>
        <v>11413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H14619" s="1"/>
      <c r="K14619" s="1" t="s">
        <v>17672</v>
      </c>
    </row>
    <row r="14620" customFormat="false" ht="15" hidden="false" customHeight="true" outlineLevel="0" collapsed="false">
      <c r="A14620" s="1" t="n">
        <f aca="false">IF(IFERROR((MATCH(G14620,$G$1:$G$12712,0)),0),INDEX($A$1:$A$12712,MATCH(G14620,$G$1:$G$12712,0)),MAX($A$2:$A14619)+1)</f>
        <v>11414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H14620" s="1"/>
      <c r="K14620" s="1" t="s">
        <v>17672</v>
      </c>
    </row>
    <row r="14621" customFormat="false" ht="15" hidden="false" customHeight="true" outlineLevel="0" collapsed="false">
      <c r="A14621" s="1" t="n">
        <f aca="false">IF(IFERROR((MATCH(G14621,$G$1:$G$12712,0)),0),INDEX($A$1:$A$12712,MATCH(G14621,$G$1:$G$12712,0)),MAX($A$2:$A14620)+1)</f>
        <v>11415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H14621" s="1"/>
      <c r="K14621" s="1" t="s">
        <v>17672</v>
      </c>
    </row>
    <row r="14622" customFormat="false" ht="15" hidden="false" customHeight="true" outlineLevel="0" collapsed="false">
      <c r="A14622" s="1" t="n">
        <f aca="false">IF(IFERROR((MATCH(G14622,$G$1:$G$12712,0)),0),INDEX($A$1:$A$12712,MATCH(G14622,$G$1:$G$12712,0)),MAX($A$2:$A14621)+1)</f>
        <v>1810</v>
      </c>
      <c r="B14622" s="1" t="n">
        <f aca="false">IF(COUNTIF($G$1:$G$12712,G14622&gt;0),0,INDEX($A$1:$A$12712,MATCH(G14622,$G$1:$G$12712,0)))</f>
        <v>1810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1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false" customHeight="true" outlineLevel="0" collapsed="false">
      <c r="A14623" s="1" t="n">
        <f aca="false">IF(IFERROR((MATCH(G14623,$G$1:$G$12712,0)),0),INDEX($A$1:$A$12712,MATCH(G14623,$G$1:$G$12712,0)),MAX($A$2:$A14622)+1)</f>
        <v>2237</v>
      </c>
      <c r="B14623" s="1" t="n">
        <f aca="false">IF(COUNTIF($G$1:$G$12712,G14623&gt;0),0,INDEX($A$1:$A$12712,MATCH(G14623,$G$1:$G$12712,0)))</f>
        <v>2237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1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false" customHeight="true" outlineLevel="0" collapsed="false">
      <c r="A14624" s="1" t="n">
        <f aca="false">IF(IFERROR((MATCH(G14624,$G$1:$G$12712,0)),0),INDEX($A$1:$A$12712,MATCH(G14624,$G$1:$G$12712,0)),MAX($A$2:$A14623)+1)</f>
        <v>2237</v>
      </c>
      <c r="B14624" s="1" t="n">
        <f aca="false">IF(COUNTIF($G$1:$G$12712,G14624&gt;0),0,INDEX($A$1:$A$12712,MATCH(G14624,$G$1:$G$12712,0)))</f>
        <v>2237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1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false" customHeight="true" outlineLevel="0" collapsed="false">
      <c r="A14625" s="1" t="n">
        <f aca="false">IF(IFERROR((MATCH(G14625,$G$1:$G$12712,0)),0),INDEX($A$1:$A$12712,MATCH(G14625,$G$1:$G$12712,0)),MAX($A$2:$A14624)+1)</f>
        <v>2237</v>
      </c>
      <c r="B14625" s="1" t="n">
        <f aca="false">IF(COUNTIF($G$1:$G$12712,G14625&gt;0),0,INDEX($A$1:$A$12712,MATCH(G14625,$G$1:$G$12712,0)))</f>
        <v>2237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1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false" customHeight="true" outlineLevel="0" collapsed="false">
      <c r="A14626" s="1" t="n">
        <f aca="false">IF(IFERROR((MATCH(G14626,$G$1:$G$12712,0)),0),INDEX($A$1:$A$12712,MATCH(G14626,$G$1:$G$12712,0)),MAX($A$2:$A14625)+1)</f>
        <v>11416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H14626" s="1"/>
      <c r="K14626" s="1" t="s">
        <v>17672</v>
      </c>
    </row>
    <row r="14627" customFormat="false" ht="15" hidden="false" customHeight="true" outlineLevel="0" collapsed="false">
      <c r="A14627" s="1" t="n">
        <f aca="false">IF(IFERROR((MATCH(G14627,$G$1:$G$12712,0)),0),INDEX($A$1:$A$12712,MATCH(G14627,$G$1:$G$12712,0)),MAX($A$2:$A14626)+1)</f>
        <v>11417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H14627" s="1"/>
      <c r="K14627" s="1" t="s">
        <v>17672</v>
      </c>
    </row>
    <row r="14628" customFormat="false" ht="15" hidden="false" customHeight="true" outlineLevel="0" collapsed="false">
      <c r="A14628" s="1" t="n">
        <f aca="false">IF(IFERROR((MATCH(G14628,$G$1:$G$12712,0)),0),INDEX($A$1:$A$12712,MATCH(G14628,$G$1:$G$12712,0)),MAX($A$2:$A14627)+1)</f>
        <v>2238</v>
      </c>
      <c r="B14628" s="1" t="n">
        <f aca="false">IF(COUNTIF($G$1:$G$12712,G14628&gt;0),0,INDEX($A$1:$A$12712,MATCH(G14628,$G$1:$G$12712,0)))</f>
        <v>2238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1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false" customHeight="true" outlineLevel="0" collapsed="false">
      <c r="A14629" s="1" t="n">
        <f aca="false">IF(IFERROR((MATCH(G14629,$G$1:$G$12712,0)),0),INDEX($A$1:$A$12712,MATCH(G14629,$G$1:$G$12712,0)),MAX($A$2:$A14628)+1)</f>
        <v>11418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H14629" s="1"/>
      <c r="K14629" s="1" t="s">
        <v>17672</v>
      </c>
    </row>
    <row r="14630" customFormat="false" ht="15" hidden="false" customHeight="true" outlineLevel="0" collapsed="false">
      <c r="A14630" s="1" t="n">
        <f aca="false">IF(IFERROR((MATCH(G14630,$G$1:$G$12712,0)),0),INDEX($A$1:$A$12712,MATCH(G14630,$G$1:$G$12712,0)),MAX($A$2:$A14629)+1)</f>
        <v>2997</v>
      </c>
      <c r="B14630" s="1" t="n">
        <f aca="false">IF(COUNTIF($G$1:$G$12712,G14630&gt;0),0,INDEX($A$1:$A$12712,MATCH(G14630,$G$1:$G$12712,0)))</f>
        <v>2997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1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false" customHeight="true" outlineLevel="0" collapsed="false">
      <c r="A14631" s="1" t="n">
        <f aca="false">IF(IFERROR((MATCH(G14631,$G$1:$G$12712,0)),0),INDEX($A$1:$A$12712,MATCH(G14631,$G$1:$G$12712,0)),MAX($A$2:$A14630)+1)</f>
        <v>2997</v>
      </c>
      <c r="B14631" s="1" t="n">
        <f aca="false">IF(COUNTIF($G$1:$G$12712,G14631&gt;0),0,INDEX($A$1:$A$12712,MATCH(G14631,$G$1:$G$12712,0)))</f>
        <v>2997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1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false" customHeight="true" outlineLevel="0" collapsed="false">
      <c r="A14632" s="1" t="n">
        <f aca="false">IF(IFERROR((MATCH(G14632,$G$1:$G$12712,0)),0),INDEX($A$1:$A$12712,MATCH(G14632,$G$1:$G$12712,0)),MAX($A$2:$A14631)+1)</f>
        <v>2239</v>
      </c>
      <c r="B14632" s="1" t="n">
        <f aca="false">IF(COUNTIF($G$1:$G$12712,G14632&gt;0),0,INDEX($A$1:$A$12712,MATCH(G14632,$G$1:$G$12712,0)))</f>
        <v>2239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1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false" customHeight="true" outlineLevel="0" collapsed="false">
      <c r="A14633" s="1" t="n">
        <f aca="false">IF(IFERROR((MATCH(G14633,$G$1:$G$12712,0)),0),INDEX($A$1:$A$12712,MATCH(G14633,$G$1:$G$12712,0)),MAX($A$2:$A14632)+1)</f>
        <v>7697</v>
      </c>
      <c r="B14633" s="1" t="n">
        <f aca="false">IF(COUNTIF($G$1:$G$12712,G14633&gt;0),0,INDEX($A$1:$A$12712,MATCH(G14633,$G$1:$G$12712,0)))</f>
        <v>7697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1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false" customHeight="true" outlineLevel="0" collapsed="false">
      <c r="A14634" s="1" t="n">
        <f aca="false">IF(IFERROR((MATCH(G14634,$G$1:$G$12712,0)),0),INDEX($A$1:$A$12712,MATCH(G14634,$G$1:$G$12712,0)),MAX($A$2:$A14633)+1)</f>
        <v>2240</v>
      </c>
      <c r="B14634" s="1" t="n">
        <f aca="false">IF(COUNTIF($G$1:$G$12712,G14634&gt;0),0,INDEX($A$1:$A$12712,MATCH(G14634,$G$1:$G$12712,0)))</f>
        <v>2240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1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false" customHeight="true" outlineLevel="0" collapsed="false">
      <c r="A14635" s="1" t="n">
        <f aca="false">IF(IFERROR((MATCH(G14635,$G$1:$G$12712,0)),0),INDEX($A$1:$A$12712,MATCH(G14635,$G$1:$G$12712,0)),MAX($A$2:$A14634)+1)</f>
        <v>2240</v>
      </c>
      <c r="B14635" s="1" t="n">
        <f aca="false">IF(COUNTIF($G$1:$G$12712,G14635&gt;0),0,INDEX($A$1:$A$12712,MATCH(G14635,$G$1:$G$12712,0)))</f>
        <v>2240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1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false" customHeight="true" outlineLevel="0" collapsed="false">
      <c r="A14636" s="1" t="n">
        <f aca="false">IF(IFERROR((MATCH(G14636,$G$1:$G$12712,0)),0),INDEX($A$1:$A$12712,MATCH(G14636,$G$1:$G$12712,0)),MAX($A$2:$A14635)+1)</f>
        <v>11419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H14636" s="1"/>
      <c r="K14636" s="1" t="s">
        <v>17672</v>
      </c>
    </row>
    <row r="14637" customFormat="false" ht="15" hidden="false" customHeight="true" outlineLevel="0" collapsed="false">
      <c r="A14637" s="1" t="n">
        <f aca="false">IF(IFERROR((MATCH(G14637,$G$1:$G$12712,0)),0),INDEX($A$1:$A$12712,MATCH(G14637,$G$1:$G$12712,0)),MAX($A$2:$A14636)+1)</f>
        <v>2975</v>
      </c>
      <c r="B14637" s="1" t="n">
        <f aca="false">IF(COUNTIF($G$1:$G$12712,G14637&gt;0),0,INDEX($A$1:$A$12712,MATCH(G14637,$G$1:$G$12712,0)))</f>
        <v>2975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1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false" customHeight="true" outlineLevel="0" collapsed="false">
      <c r="A14638" s="1" t="n">
        <f aca="false">IF(IFERROR((MATCH(G14638,$G$1:$G$12712,0)),0),INDEX($A$1:$A$12712,MATCH(G14638,$G$1:$G$12712,0)),MAX($A$2:$A14637)+1)</f>
        <v>2975</v>
      </c>
      <c r="B14638" s="1" t="n">
        <f aca="false">IF(COUNTIF($G$1:$G$12712,G14638&gt;0),0,INDEX($A$1:$A$12712,MATCH(G14638,$G$1:$G$12712,0)))</f>
        <v>2975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1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false" customHeight="true" outlineLevel="0" collapsed="false">
      <c r="A14639" s="1" t="n">
        <f aca="false">IF(IFERROR((MATCH(G14639,$G$1:$G$12712,0)),0),INDEX($A$1:$A$12712,MATCH(G14639,$G$1:$G$12712,0)),MAX($A$2:$A14638)+1)</f>
        <v>2241</v>
      </c>
      <c r="B14639" s="1" t="n">
        <f aca="false">IF(COUNTIF($G$1:$G$12712,G14639&gt;0),0,INDEX($A$1:$A$12712,MATCH(G14639,$G$1:$G$12712,0)))</f>
        <v>2241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1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false" customHeight="true" outlineLevel="0" collapsed="false">
      <c r="A14640" s="1" t="n">
        <f aca="false">IF(IFERROR((MATCH(G14640,$G$1:$G$12712,0)),0),INDEX($A$1:$A$12712,MATCH(G14640,$G$1:$G$12712,0)),MAX($A$2:$A14639)+1)</f>
        <v>7687</v>
      </c>
      <c r="B14640" s="1" t="n">
        <f aca="false">IF(COUNTIF($G$1:$G$12712,G14640&gt;0),0,INDEX($A$1:$A$12712,MATCH(G14640,$G$1:$G$12712,0)))</f>
        <v>7687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1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fals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1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false" customHeight="true" outlineLevel="0" collapsed="false">
      <c r="A14642" s="1" t="n">
        <f aca="false">IF(IFERROR((MATCH(G14642,$G$1:$G$12712,0)),0),INDEX($A$1:$A$12712,MATCH(G14642,$G$1:$G$12712,0)),MAX($A$2:$A14641)+1)</f>
        <v>1166</v>
      </c>
      <c r="B14642" s="1" t="n">
        <f aca="false">IF(COUNTIF($G$1:$G$12712,G14642&gt;0),0,INDEX($A$1:$A$12712,MATCH(G14642,$G$1:$G$12712,0)))</f>
        <v>1166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1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false" customHeight="true" outlineLevel="0" collapsed="false">
      <c r="A14643" s="1" t="n">
        <f aca="false">IF(IFERROR((MATCH(G14643,$G$1:$G$12712,0)),0),INDEX($A$1:$A$12712,MATCH(G14643,$G$1:$G$12712,0)),MAX($A$2:$A14642)+1)</f>
        <v>1166</v>
      </c>
      <c r="B14643" s="1" t="n">
        <f aca="false">IF(COUNTIF($G$1:$G$12712,G14643&gt;0),0,INDEX($A$1:$A$12712,MATCH(G14643,$G$1:$G$12712,0)))</f>
        <v>1166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1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false" customHeight="true" outlineLevel="0" collapsed="false">
      <c r="A14644" s="1" t="n">
        <f aca="false">IF(IFERROR((MATCH(G14644,$G$1:$G$12712,0)),0),INDEX($A$1:$A$12712,MATCH(G14644,$G$1:$G$12712,0)),MAX($A$2:$A14643)+1)</f>
        <v>11420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H14644" s="1"/>
      <c r="K14644" s="1" t="s">
        <v>17672</v>
      </c>
    </row>
    <row r="14645" customFormat="false" ht="15" hidden="false" customHeight="true" outlineLevel="0" collapsed="false">
      <c r="A14645" s="1" t="n">
        <f aca="false">A14644</f>
        <v>11420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H14645" s="1"/>
      <c r="K14645" s="1" t="s">
        <v>17672</v>
      </c>
    </row>
    <row r="14646" customFormat="false" ht="15" hidden="false" customHeight="true" outlineLevel="0" collapsed="false">
      <c r="A14646" s="1" t="n">
        <f aca="false">A8822</f>
        <v>7843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H14646" s="1"/>
      <c r="K14646" s="1" t="s">
        <v>17672</v>
      </c>
    </row>
    <row r="14647" customFormat="false" ht="15" hidden="false" customHeight="true" outlineLevel="0" collapsed="false">
      <c r="A14647" s="1" t="n">
        <f aca="false">IF(IFERROR((MATCH(G14647,$G$1:$G$12712,0)),0),INDEX($A$1:$A$12712,MATCH(G14647,$G$1:$G$12712,0)),MAX($A$2:$A14646)+1)</f>
        <v>11421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H14647" s="1"/>
      <c r="K14647" s="1" t="s">
        <v>17672</v>
      </c>
    </row>
    <row r="14648" customFormat="false" ht="15" hidden="false" customHeight="true" outlineLevel="0" collapsed="false">
      <c r="A14648" s="1" t="n">
        <f aca="false">IF(IFERROR((MATCH(G14648,$G$1:$G$12712,0)),0),INDEX($A$1:$A$12712,MATCH(G14648,$G$1:$G$12712,0)),MAX($A$2:$A14647)+1)</f>
        <v>11422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H14648" s="1"/>
      <c r="K14648" s="1" t="s">
        <v>17672</v>
      </c>
    </row>
    <row r="14649" customFormat="false" ht="15" hidden="false" customHeight="true" outlineLevel="0" collapsed="false">
      <c r="A14649" s="1" t="n">
        <f aca="false">IF(IFERROR((MATCH(G14649,$G$1:$G$12712,0)),0),INDEX($A$1:$A$12712,MATCH(G14649,$G$1:$G$12712,0)),MAX($A$2:$A14648)+1)</f>
        <v>7759</v>
      </c>
      <c r="B14649" s="1" t="n">
        <f aca="false">IF(COUNTIF($G$1:$G$12712,G14649&gt;0),0,INDEX($A$1:$A$12712,MATCH(G14649,$G$1:$G$12712,0)))</f>
        <v>7759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1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false" customHeight="true" outlineLevel="0" collapsed="false">
      <c r="A14650" s="1" t="n">
        <f aca="false">IF(IFERROR((MATCH(G14650,$G$1:$G$12712,0)),0),INDEX($A$1:$A$12712,MATCH(G14650,$G$1:$G$12712,0)),MAX($A$2:$A14649)+1)</f>
        <v>2242</v>
      </c>
      <c r="B14650" s="1" t="n">
        <f aca="false">IF(COUNTIF($G$1:$G$12712,G14650&gt;0),0,INDEX($A$1:$A$12712,MATCH(G14650,$G$1:$G$12712,0)))</f>
        <v>2242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1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false" customHeight="true" outlineLevel="0" collapsed="false">
      <c r="A14651" s="1" t="n">
        <f aca="false">IF(IFERROR((MATCH(G14651,$G$1:$G$12712,0)),0),INDEX($A$1:$A$12712,MATCH(G14651,$G$1:$G$12712,0)),MAX($A$2:$A14650)+1)</f>
        <v>2172</v>
      </c>
      <c r="B14651" s="1" t="n">
        <f aca="false">IF(COUNTIF($G$1:$G$12712,G14651&gt;0),0,INDEX($A$1:$A$12712,MATCH(G14651,$G$1:$G$12712,0)))</f>
        <v>2172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1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false" customHeight="true" outlineLevel="0" collapsed="false">
      <c r="A14652" s="1" t="n">
        <f aca="false">IF(IFERROR((MATCH(G14652,$G$1:$G$12712,0)),0),INDEX($A$1:$A$12712,MATCH(G14652,$G$1:$G$12712,0)),MAX($A$2:$A14651)+1)</f>
        <v>1198</v>
      </c>
      <c r="B14652" s="1" t="n">
        <f aca="false">IF(COUNTIF($G$1:$G$12712,G14652&gt;0),0,INDEX($A$1:$A$12712,MATCH(G14652,$G$1:$G$12712,0)))</f>
        <v>1198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1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false" customHeight="true" outlineLevel="0" collapsed="false">
      <c r="A14653" s="1" t="n">
        <f aca="false">IF(IFERROR((MATCH(G14653,$G$1:$G$12712,0)),0),INDEX($A$1:$A$12712,MATCH(G14653,$G$1:$G$12712,0)),MAX($A$2:$A14652)+1)</f>
        <v>2173</v>
      </c>
      <c r="B14653" s="1" t="n">
        <f aca="false">IF(COUNTIF($G$1:$G$12712,G14653&gt;0),0,INDEX($A$1:$A$12712,MATCH(G14653,$G$1:$G$12712,0)))</f>
        <v>2173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1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false" customHeight="true" outlineLevel="0" collapsed="false">
      <c r="A14654" s="1" t="n">
        <f aca="false">IF(IFERROR((MATCH(G14654,$G$1:$G$12712,0)),0),INDEX($A$1:$A$12712,MATCH(G14654,$G$1:$G$12712,0)),MAX($A$2:$A14653)+1)</f>
        <v>2174</v>
      </c>
      <c r="B14654" s="1" t="n">
        <f aca="false">IF(COUNTIF($G$1:$G$12712,G14654&gt;0),0,INDEX($A$1:$A$12712,MATCH(G14654,$G$1:$G$12712,0)))</f>
        <v>2174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1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false" customHeight="true" outlineLevel="0" collapsed="false">
      <c r="A14655" s="1" t="n">
        <f aca="false">IF(IFERROR((MATCH(G14655,$G$1:$G$12712,0)),0),INDEX($A$1:$A$12712,MATCH(G14655,$G$1:$G$12712,0)),MAX($A$2:$A14654)+1)</f>
        <v>2174</v>
      </c>
      <c r="B14655" s="1" t="n">
        <f aca="false">IF(COUNTIF($G$1:$G$12712,G14655&gt;0),0,INDEX($A$1:$A$12712,MATCH(G14655,$G$1:$G$12712,0)))</f>
        <v>2174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1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false" customHeight="true" outlineLevel="0" collapsed="false">
      <c r="A14656" s="1" t="n">
        <f aca="false">IF(IFERROR((MATCH(G14656,$G$1:$G$12712,0)),0),INDEX($A$1:$A$12712,MATCH(G14656,$G$1:$G$12712,0)),MAX($A$2:$A14655)+1)</f>
        <v>11423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H14656" s="1"/>
      <c r="K14656" s="1" t="s">
        <v>17672</v>
      </c>
    </row>
    <row r="14657" customFormat="false" ht="15" hidden="false" customHeight="true" outlineLevel="0" collapsed="false">
      <c r="A14657" s="1" t="n">
        <f aca="false">IF(IFERROR((MATCH(G14657,$G$1:$G$12712,0)),0),INDEX($A$1:$A$12712,MATCH(G14657,$G$1:$G$12712,0)),MAX($A$2:$A14656)+1)</f>
        <v>11424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H14657" s="1"/>
      <c r="K14657" s="1" t="s">
        <v>17672</v>
      </c>
    </row>
    <row r="14658" customFormat="false" ht="15" hidden="false" customHeight="true" outlineLevel="0" collapsed="false">
      <c r="A14658" s="1" t="n">
        <f aca="false">IF(IFERROR((MATCH(G14658,$G$1:$G$12712,0)),0),INDEX($A$1:$A$12712,MATCH(G14658,$G$1:$G$12712,0)),MAX($A$2:$A14657)+1)</f>
        <v>11425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H14658" s="1"/>
      <c r="K14658" s="1" t="s">
        <v>17672</v>
      </c>
    </row>
    <row r="14659" customFormat="false" ht="15" hidden="false" customHeight="true" outlineLevel="0" collapsed="false">
      <c r="A14659" s="1" t="n">
        <f aca="false">IF(IFERROR((MATCH(G14659,$G$1:$G$12712,0)),0),INDEX($A$1:$A$12712,MATCH(G14659,$G$1:$G$12712,0)),MAX($A$2:$A14658)+1)</f>
        <v>2243</v>
      </c>
      <c r="B14659" s="1" t="n">
        <f aca="false">IF(COUNTIF($G$1:$G$12712,G14659&gt;0),0,INDEX($A$1:$A$12712,MATCH(G14659,$G$1:$G$12712,0)))</f>
        <v>2243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1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false" customHeight="true" outlineLevel="0" collapsed="false">
      <c r="A14660" s="1" t="n">
        <f aca="false">IF(IFERROR((MATCH(G14660,$G$1:$G$12712,0)),0),INDEX($A$1:$A$12712,MATCH(G14660,$G$1:$G$12712,0)),MAX($A$2:$A14659)+1)</f>
        <v>2243</v>
      </c>
      <c r="B14660" s="1" t="n">
        <f aca="false">IF(COUNTIF($G$1:$G$12712,G14660&gt;0),0,INDEX($A$1:$A$12712,MATCH(G14660,$G$1:$G$12712,0)))</f>
        <v>2243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1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false" customHeight="true" outlineLevel="0" collapsed="false">
      <c r="A14661" s="1" t="n">
        <f aca="false">IF(IFERROR((MATCH(G14661,$G$1:$G$12712,0)),0),INDEX($A$1:$A$12712,MATCH(G14661,$G$1:$G$12712,0)),MAX($A$2:$A14660)+1)</f>
        <v>2244</v>
      </c>
      <c r="B14661" s="1" t="n">
        <f aca="false">IF(COUNTIF($G$1:$G$12712,G14661&gt;0),0,INDEX($A$1:$A$12712,MATCH(G14661,$G$1:$G$12712,0)))</f>
        <v>2244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1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false" customHeight="true" outlineLevel="0" collapsed="false">
      <c r="A14662" s="1" t="n">
        <f aca="false">IF(IFERROR((MATCH(G14662,$G$1:$G$12712,0)),0),INDEX($A$1:$A$12712,MATCH(G14662,$G$1:$G$12712,0)),MAX($A$2:$A14661)+1)</f>
        <v>11426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H14662" s="1"/>
      <c r="K14662" s="1" t="s">
        <v>17672</v>
      </c>
    </row>
    <row r="14663" customFormat="false" ht="15" hidden="false" customHeight="true" outlineLevel="0" collapsed="false">
      <c r="A14663" s="1" t="n">
        <f aca="false">IF(IFERROR((MATCH(G14663,$G$1:$G$12712,0)),0),INDEX($A$1:$A$12712,MATCH(G14663,$G$1:$G$12712,0)),MAX($A$2:$A14662)+1)</f>
        <v>11427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H14663" s="1"/>
      <c r="K14663" s="1" t="s">
        <v>17672</v>
      </c>
    </row>
    <row r="14664" customFormat="false" ht="15" hidden="false" customHeight="true" outlineLevel="0" collapsed="false">
      <c r="A14664" s="1" t="n">
        <f aca="false">IF(IFERROR((MATCH(G14664,$G$1:$G$12712,0)),0),INDEX($A$1:$A$12712,MATCH(G14664,$G$1:$G$12712,0)),MAX($A$2:$A14663)+1)</f>
        <v>1094</v>
      </c>
      <c r="B14664" s="1" t="n">
        <f aca="false">IF(COUNTIF($G$1:$G$12712,G14664&gt;0),0,INDEX($A$1:$A$12712,MATCH(G14664,$G$1:$G$12712,0)))</f>
        <v>1094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1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false" customHeight="true" outlineLevel="0" collapsed="false">
      <c r="A14665" s="1" t="n">
        <f aca="false">IF(IFERROR((MATCH(G14665,$G$1:$G$12712,0)),0),INDEX($A$1:$A$12712,MATCH(G14665,$G$1:$G$12712,0)),MAX($A$2:$A14664)+1)</f>
        <v>1094</v>
      </c>
      <c r="B14665" s="1" t="n">
        <f aca="false">IF(COUNTIF($G$1:$G$12712,G14665&gt;0),0,INDEX($A$1:$A$12712,MATCH(G14665,$G$1:$G$12712,0)))</f>
        <v>1094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1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false" customHeight="true" outlineLevel="0" collapsed="false">
      <c r="A14666" s="1" t="n">
        <f aca="false">IF(IFERROR((MATCH(G14666,$G$1:$G$12712,0)),0),INDEX($A$1:$A$12712,MATCH(G14666,$G$1:$G$12712,0)),MAX($A$2:$A14665)+1)</f>
        <v>1094</v>
      </c>
      <c r="B14666" s="1" t="n">
        <f aca="false">IF(COUNTIF($G$1:$G$12712,G14666&gt;0),0,INDEX($A$1:$A$12712,MATCH(G14666,$G$1:$G$12712,0)))</f>
        <v>1094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1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false" customHeight="true" outlineLevel="0" collapsed="false">
      <c r="A14667" s="1" t="n">
        <f aca="false">IF(IFERROR((MATCH(G14667,$G$1:$G$12712,0)),0),INDEX($A$1:$A$12712,MATCH(G14667,$G$1:$G$12712,0)),MAX($A$2:$A14666)+1)</f>
        <v>1094</v>
      </c>
      <c r="B14667" s="1" t="n">
        <f aca="false">IF(COUNTIF($G$1:$G$12712,G14667&gt;0),0,INDEX($A$1:$A$12712,MATCH(G14667,$G$1:$G$12712,0)))</f>
        <v>1094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1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false" customHeight="true" outlineLevel="0" collapsed="false">
      <c r="A14668" s="1" t="n">
        <f aca="false">IF(IFERROR((MATCH(G14668,$G$1:$G$12712,0)),0),INDEX($A$1:$A$12712,MATCH(G14668,$G$1:$G$12712,0)),MAX($A$2:$A14667)+1)</f>
        <v>11428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H14668" s="1"/>
      <c r="K14668" s="1" t="s">
        <v>17672</v>
      </c>
    </row>
    <row r="14669" customFormat="false" ht="15" hidden="false" customHeight="true" outlineLevel="0" collapsed="false">
      <c r="A14669" s="1" t="n">
        <f aca="false">IF(IFERROR((MATCH(G14669,$G$1:$G$12712,0)),0),INDEX($A$1:$A$12712,MATCH(G14669,$G$1:$G$12712,0)),MAX($A$2:$A14668)+1)</f>
        <v>11429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H14669" s="1"/>
      <c r="K14669" s="1" t="s">
        <v>17672</v>
      </c>
    </row>
    <row r="14670" customFormat="false" ht="15" hidden="false" customHeight="true" outlineLevel="0" collapsed="false">
      <c r="A14670" s="1" t="n">
        <f aca="false">IF(IFERROR((MATCH(G14670,$G$1:$G$12712,0)),0),INDEX($A$1:$A$12712,MATCH(G14670,$G$1:$G$12712,0)),MAX($A$2:$A14669)+1)</f>
        <v>11430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H14670" s="1"/>
      <c r="K14670" s="1" t="s">
        <v>17672</v>
      </c>
    </row>
    <row r="14671" customFormat="false" ht="15" hidden="false" customHeight="true" outlineLevel="0" collapsed="false">
      <c r="A14671" s="1" t="n">
        <f aca="false">IF(IFERROR((MATCH(G14671,$G$1:$G$12712,0)),0),INDEX($A$1:$A$12712,MATCH(G14671,$G$1:$G$12712,0)),MAX($A$2:$A14670)+1)</f>
        <v>11431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H14671" s="1"/>
      <c r="K14671" s="1" t="s">
        <v>17672</v>
      </c>
    </row>
    <row r="14672" customFormat="false" ht="15" hidden="false" customHeight="true" outlineLevel="0" collapsed="false">
      <c r="A14672" s="1" t="n">
        <f aca="false">IF(IFERROR((MATCH(G14672,$G$1:$G$12712,0)),0),INDEX($A$1:$A$12712,MATCH(G14672,$G$1:$G$12712,0)),MAX($A$2:$A14671)+1)</f>
        <v>11432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H14672" s="1"/>
      <c r="K14672" s="1" t="s">
        <v>17672</v>
      </c>
    </row>
    <row r="14673" customFormat="false" ht="15" hidden="false" customHeight="true" outlineLevel="0" collapsed="false">
      <c r="A14673" s="1" t="n">
        <f aca="false">IF(IFERROR((MATCH(G14673,$G$1:$G$12712,0)),0),INDEX($A$1:$A$12712,MATCH(G14673,$G$1:$G$12712,0)),MAX($A$2:$A14672)+1)</f>
        <v>11433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H14673" s="1"/>
      <c r="K14673" s="1" t="s">
        <v>17672</v>
      </c>
    </row>
    <row r="14674" customFormat="false" ht="15" hidden="false" customHeight="true" outlineLevel="0" collapsed="false">
      <c r="A14674" s="1" t="n">
        <f aca="false">IF(IFERROR((MATCH(G14674,$G$1:$G$12712,0)),0),INDEX($A$1:$A$12712,MATCH(G14674,$G$1:$G$12712,0)),MAX($A$2:$A14673)+1)</f>
        <v>11434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H14674" s="1"/>
      <c r="K14674" s="1" t="s">
        <v>17672</v>
      </c>
    </row>
    <row r="14675" customFormat="false" ht="15" hidden="false" customHeight="true" outlineLevel="0" collapsed="false">
      <c r="A14675" s="1" t="n">
        <f aca="false">IF(IFERROR((MATCH(G14675,$G$1:$G$12712,0)),0),INDEX($A$1:$A$12712,MATCH(G14675,$G$1:$G$12712,0)),MAX($A$2:$A14674)+1)</f>
        <v>11435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H14675" s="1"/>
      <c r="K14675" s="1" t="s">
        <v>17672</v>
      </c>
    </row>
    <row r="14676" customFormat="false" ht="15" hidden="false" customHeight="true" outlineLevel="0" collapsed="false">
      <c r="A14676" s="1" t="n">
        <f aca="false">IF(IFERROR((MATCH(G14676,$G$1:$G$12712,0)),0),INDEX($A$1:$A$12712,MATCH(G14676,$G$1:$G$12712,0)),MAX($A$2:$A14675)+1)</f>
        <v>11436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H14676" s="1"/>
      <c r="K14676" s="1" t="s">
        <v>17672</v>
      </c>
    </row>
    <row r="14677" customFormat="false" ht="15" hidden="false" customHeight="true" outlineLevel="0" collapsed="false">
      <c r="A14677" s="1" t="n">
        <f aca="false">IF(IFERROR((MATCH(G14677,$G$1:$G$12712,0)),0),INDEX($A$1:$A$12712,MATCH(G14677,$G$1:$G$12712,0)),MAX($A$2:$A14676)+1)</f>
        <v>11437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H14677" s="1"/>
      <c r="K14677" s="1" t="s">
        <v>17672</v>
      </c>
    </row>
    <row r="14678" customFormat="false" ht="15" hidden="false" customHeight="true" outlineLevel="0" collapsed="false">
      <c r="A14678" s="1" t="n">
        <f aca="false">IF(IFERROR((MATCH(G14678,$G$1:$G$12712,0)),0),INDEX($A$1:$A$12712,MATCH(G14678,$G$1:$G$12712,0)),MAX($A$2:$A14677)+1)</f>
        <v>11438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H14678" s="1"/>
      <c r="K14678" s="1" t="s">
        <v>17672</v>
      </c>
    </row>
    <row r="14679" customFormat="false" ht="15" hidden="false" customHeight="true" outlineLevel="0" collapsed="false">
      <c r="A14679" s="1" t="n">
        <f aca="false">IF(IFERROR((MATCH(G14679,$G$1:$G$12712,0)),0),INDEX($A$1:$A$12712,MATCH(G14679,$G$1:$G$12712,0)),MAX($A$2:$A14678)+1)</f>
        <v>11439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H14679" s="1"/>
      <c r="K14679" s="1" t="s">
        <v>17672</v>
      </c>
    </row>
    <row r="14680" customFormat="false" ht="15" hidden="false" customHeight="true" outlineLevel="0" collapsed="false">
      <c r="A14680" s="1" t="n">
        <f aca="false">IF(IFERROR((MATCH(G14680,$G$1:$G$12712,0)),0),INDEX($A$1:$A$12712,MATCH(G14680,$G$1:$G$12712,0)),MAX($A$2:$A14679)+1)</f>
        <v>11440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H14680" s="1"/>
      <c r="K14680" s="1" t="s">
        <v>17672</v>
      </c>
    </row>
    <row r="14681" customFormat="false" ht="15" hidden="false" customHeight="true" outlineLevel="0" collapsed="false">
      <c r="A14681" s="1" t="n">
        <f aca="false">IF(IFERROR((MATCH(G14681,$G$1:$G$12712,0)),0),INDEX($A$1:$A$12712,MATCH(G14681,$G$1:$G$12712,0)),MAX($A$2:$A14680)+1)</f>
        <v>2245</v>
      </c>
      <c r="B14681" s="1" t="n">
        <f aca="false">IF(COUNTIF($G$1:$G$12712,G14681&gt;0),0,INDEX($A$1:$A$12712,MATCH(G14681,$G$1:$G$12712,0)))</f>
        <v>2245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1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false" customHeight="true" outlineLevel="0" collapsed="false">
      <c r="A14682" s="1" t="n">
        <f aca="false">IF(IFERROR((MATCH(G14682,$G$1:$G$12712,0)),0),INDEX($A$1:$A$12712,MATCH(G14682,$G$1:$G$12712,0)),MAX($A$2:$A14681)+1)</f>
        <v>2246</v>
      </c>
      <c r="B14682" s="1" t="n">
        <f aca="false">IF(COUNTIF($G$1:$G$12712,G14682&gt;0),0,INDEX($A$1:$A$12712,MATCH(G14682,$G$1:$G$12712,0)))</f>
        <v>2246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1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false" customHeight="true" outlineLevel="0" collapsed="false">
      <c r="A14683" s="1" t="n">
        <f aca="false">IF(IFERROR((MATCH(G14683,$G$1:$G$12712,0)),0),INDEX($A$1:$A$12712,MATCH(G14683,$G$1:$G$12712,0)),MAX($A$2:$A14682)+1)</f>
        <v>2247</v>
      </c>
      <c r="B14683" s="1" t="n">
        <f aca="false">IF(COUNTIF($G$1:$G$12712,G14683&gt;0),0,INDEX($A$1:$A$12712,MATCH(G14683,$G$1:$G$12712,0)))</f>
        <v>2247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1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false" customHeight="true" outlineLevel="0" collapsed="false">
      <c r="A14684" s="1" t="n">
        <f aca="false">IF(IFERROR((MATCH(G14684,$G$1:$G$12712,0)),0),INDEX($A$1:$A$12712,MATCH(G14684,$G$1:$G$12712,0)),MAX($A$2:$A14683)+1)</f>
        <v>2248</v>
      </c>
      <c r="B14684" s="1" t="n">
        <f aca="false">IF(COUNTIF($G$1:$G$12712,G14684&gt;0),0,INDEX($A$1:$A$12712,MATCH(G14684,$G$1:$G$12712,0)))</f>
        <v>2248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1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false" customHeight="true" outlineLevel="0" collapsed="false">
      <c r="A14685" s="1" t="n">
        <f aca="false">IF(IFERROR((MATCH(G14685,$G$1:$G$12712,0)),0),INDEX($A$1:$A$12712,MATCH(G14685,$G$1:$G$12712,0)),MAX($A$2:$A14684)+1)</f>
        <v>11441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H14685" s="1"/>
      <c r="K14685" s="1" t="s">
        <v>17672</v>
      </c>
    </row>
    <row r="14686" customFormat="false" ht="15" hidden="false" customHeight="true" outlineLevel="0" collapsed="false">
      <c r="A14686" s="1" t="n">
        <f aca="false">IF(IFERROR((MATCH(G14686,$G$1:$G$12712,0)),0),INDEX($A$1:$A$12712,MATCH(G14686,$G$1:$G$12712,0)),MAX($A$2:$A14685)+1)</f>
        <v>11442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H14686" s="1"/>
      <c r="K14686" s="1" t="s">
        <v>17672</v>
      </c>
    </row>
    <row r="14687" customFormat="false" ht="15" hidden="false" customHeight="true" outlineLevel="0" collapsed="false">
      <c r="A14687" s="1" t="n">
        <f aca="false">IF(IFERROR((MATCH(G14687,$G$1:$G$12712,0)),0),INDEX($A$1:$A$12712,MATCH(G14687,$G$1:$G$12712,0)),MAX($A$2:$A14686)+1)</f>
        <v>2249</v>
      </c>
      <c r="B14687" s="1" t="n">
        <f aca="false">IF(COUNTIF($G$1:$G$12712,G14687&gt;0),0,INDEX($A$1:$A$12712,MATCH(G14687,$G$1:$G$12712,0)))</f>
        <v>2249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1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false" customHeight="true" outlineLevel="0" collapsed="false">
      <c r="A14688" s="1" t="n">
        <f aca="false">IF(IFERROR((MATCH(G14688,$G$1:$G$12712,0)),0),INDEX($A$1:$A$12712,MATCH(G14688,$G$1:$G$12712,0)),MAX($A$2:$A14687)+1)</f>
        <v>1155</v>
      </c>
      <c r="B14688" s="1" t="n">
        <f aca="false">IF(COUNTIF($G$1:$G$12712,G14688&gt;0),0,INDEX($A$1:$A$12712,MATCH(G14688,$G$1:$G$12712,0)))</f>
        <v>1155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1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false" customHeight="true" outlineLevel="0" collapsed="false">
      <c r="A14689" s="1" t="n">
        <f aca="false">IF(IFERROR((MATCH(G14689,$G$1:$G$12712,0)),0),INDEX($A$1:$A$12712,MATCH(G14689,$G$1:$G$12712,0)),MAX($A$2:$A14688)+1)</f>
        <v>1155</v>
      </c>
      <c r="B14689" s="1" t="n">
        <f aca="false">IF(COUNTIF($G$1:$G$12712,G14689&gt;0),0,INDEX($A$1:$A$12712,MATCH(G14689,$G$1:$G$12712,0)))</f>
        <v>1155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1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false" customHeight="true" outlineLevel="0" collapsed="false">
      <c r="A14690" s="1" t="n">
        <f aca="false">IF(IFERROR((MATCH(G14690,$G$1:$G$12712,0)),0),INDEX($A$1:$A$12712,MATCH(G14690,$G$1:$G$12712,0)),MAX($A$2:$A14689)+1)</f>
        <v>1155</v>
      </c>
      <c r="B14690" s="1" t="n">
        <f aca="false">IF(COUNTIF($G$1:$G$12712,G14690&gt;0),0,INDEX($A$1:$A$12712,MATCH(G14690,$G$1:$G$12712,0)))</f>
        <v>1155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1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false" customHeight="true" outlineLevel="0" collapsed="false">
      <c r="A14691" s="1" t="n">
        <f aca="false">IF(IFERROR((MATCH(G14691,$G$1:$G$12712,0)),0),INDEX($A$1:$A$12712,MATCH(G14691,$G$1:$G$12712,0)),MAX($A$2:$A14690)+1)</f>
        <v>2250</v>
      </c>
      <c r="B14691" s="1" t="n">
        <f aca="false">IF(COUNTIF($G$1:$G$12712,G14691&gt;0),0,INDEX($A$1:$A$12712,MATCH(G14691,$G$1:$G$12712,0)))</f>
        <v>2250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1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false" customHeight="true" outlineLevel="0" collapsed="false">
      <c r="A14692" s="1" t="n">
        <f aca="false">A14691</f>
        <v>2250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1" t="s">
        <v>19586</v>
      </c>
    </row>
    <row r="14693" customFormat="false" ht="15" hidden="false" customHeight="true" outlineLevel="0" collapsed="false">
      <c r="A14693" s="1" t="n">
        <f aca="false">IF(IFERROR((MATCH(G14693,$G$1:$G$12712,0)),0),INDEX($A$1:$A$12712,MATCH(G14693,$G$1:$G$12712,0)),MAX($A$2:$A14691)+1)</f>
        <v>2251</v>
      </c>
      <c r="B14693" s="1" t="n">
        <f aca="false">IF(COUNTIF($G$1:$G$12712,G14693&gt;0),0,INDEX($A$1:$A$12712,MATCH(G14693,$G$1:$G$12712,0)))</f>
        <v>2251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1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false" customHeight="true" outlineLevel="0" collapsed="false">
      <c r="A14694" s="1" t="n">
        <f aca="false">IF(IFERROR((MATCH(G14694,$G$1:$G$12712,0)),0),INDEX($A$1:$A$12712,MATCH(G14694,$G$1:$G$12712,0)),MAX($A$2:$A14693)+1)</f>
        <v>2251</v>
      </c>
      <c r="B14694" s="1" t="n">
        <f aca="false">IF(COUNTIF($G$1:$G$12712,G14694&gt;0),0,INDEX($A$1:$A$12712,MATCH(G14694,$G$1:$G$12712,0)))</f>
        <v>2251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1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false" customHeight="true" outlineLevel="0" collapsed="false">
      <c r="A14695" s="1" t="n">
        <f aca="false">IF(IFERROR((MATCH(G14695,$G$1:$G$12712,0)),0),INDEX($A$1:$A$12712,MATCH(G14695,$G$1:$G$12712,0)),MAX($A$2:$A14694)+1)</f>
        <v>2251</v>
      </c>
      <c r="B14695" s="1" t="n">
        <f aca="false">IF(COUNTIF($G$1:$G$12712,G14695&gt;0),0,INDEX($A$1:$A$12712,MATCH(G14695,$G$1:$G$12712,0)))</f>
        <v>2251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1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false" customHeight="true" outlineLevel="0" collapsed="false">
      <c r="A14696" s="1" t="n">
        <f aca="false">IF(IFERROR((MATCH(G14696,$G$1:$G$12712,0)),0),INDEX($A$1:$A$12712,MATCH(G14696,$G$1:$G$12712,0)),MAX($A$2:$A14695)+1)</f>
        <v>2251</v>
      </c>
      <c r="B14696" s="1" t="n">
        <f aca="false">IF(COUNTIF($G$1:$G$12712,G14696&gt;0),0,INDEX($A$1:$A$12712,MATCH(G14696,$G$1:$G$12712,0)))</f>
        <v>2251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1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false" customHeight="true" outlineLevel="0" collapsed="false">
      <c r="A14697" s="1" t="n">
        <f aca="false">IF(IFERROR((MATCH(G14697,$G$1:$G$12712,0)),0),INDEX($A$1:$A$12712,MATCH(G14697,$G$1:$G$12712,0)),MAX($A$2:$A14696)+1)</f>
        <v>2251</v>
      </c>
      <c r="B14697" s="1" t="n">
        <f aca="false">IF(COUNTIF($G$1:$G$12712,G14697&gt;0),0,INDEX($A$1:$A$12712,MATCH(G14697,$G$1:$G$12712,0)))</f>
        <v>2251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1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false" customHeight="true" outlineLevel="0" collapsed="false">
      <c r="A14698" s="1" t="n">
        <f aca="false">IF(IFERROR((MATCH(G14698,$G$1:$G$12712,0)),0),INDEX($A$1:$A$12712,MATCH(G14698,$G$1:$G$12712,0)),MAX($A$2:$A14697)+1)</f>
        <v>2251</v>
      </c>
      <c r="B14698" s="1" t="n">
        <f aca="false">IF(COUNTIF($G$1:$G$12712,G14698&gt;0),0,INDEX($A$1:$A$12712,MATCH(G14698,$G$1:$G$12712,0)))</f>
        <v>2251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1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false" customHeight="true" outlineLevel="0" collapsed="false">
      <c r="A14699" s="1" t="n">
        <f aca="false">IF(IFERROR((MATCH(G14699,$G$1:$G$12712,0)),0),INDEX($A$1:$A$12712,MATCH(G14699,$G$1:$G$12712,0)),MAX($A$2:$A14698)+1)</f>
        <v>2251</v>
      </c>
      <c r="B14699" s="1" t="n">
        <f aca="false">IF(COUNTIF($G$1:$G$12712,G14699&gt;0),0,INDEX($A$1:$A$12712,MATCH(G14699,$G$1:$G$12712,0)))</f>
        <v>2251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1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false" customHeight="true" outlineLevel="0" collapsed="false">
      <c r="A14700" s="1" t="n">
        <f aca="false">IF(IFERROR((MATCH(G14700,$G$1:$G$12712,0)),0),INDEX($A$1:$A$12712,MATCH(G14700,$G$1:$G$12712,0)),MAX($A$2:$A14699)+1)</f>
        <v>2251</v>
      </c>
      <c r="B14700" s="1" t="n">
        <f aca="false">IF(COUNTIF($G$1:$G$12712,G14700&gt;0),0,INDEX($A$1:$A$12712,MATCH(G14700,$G$1:$G$12712,0)))</f>
        <v>2251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1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false" customHeight="true" outlineLevel="0" collapsed="false">
      <c r="A14701" s="1" t="n">
        <f aca="false">IF(IFERROR((MATCH(G14701,$G$1:$G$12712,0)),0),INDEX($A$1:$A$12712,MATCH(G14701,$G$1:$G$12712,0)),MAX($A$2:$A14700)+1)</f>
        <v>2251</v>
      </c>
      <c r="B14701" s="1" t="n">
        <f aca="false">IF(COUNTIF($G$1:$G$12712,G14701&gt;0),0,INDEX($A$1:$A$12712,MATCH(G14701,$G$1:$G$12712,0)))</f>
        <v>2251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1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false" customHeight="true" outlineLevel="0" collapsed="false">
      <c r="A14702" s="1" t="n">
        <f aca="false">IF(IFERROR((MATCH(G14702,$G$1:$G$12712,0)),0),INDEX($A$1:$A$12712,MATCH(G14702,$G$1:$G$12712,0)),MAX($A$2:$A14701)+1)</f>
        <v>2252</v>
      </c>
      <c r="B14702" s="1" t="n">
        <f aca="false">IF(COUNTIF($G$1:$G$12712,G14702&gt;0),0,INDEX($A$1:$A$12712,MATCH(G14702,$G$1:$G$12712,0)))</f>
        <v>2252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1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false" customHeight="true" outlineLevel="0" collapsed="false">
      <c r="A14703" s="1" t="n">
        <f aca="false">IF(IFERROR((MATCH(G14703,$G$1:$G$12712,0)),0),INDEX($A$1:$A$12712,MATCH(G14703,$G$1:$G$12712,0)),MAX($A$2:$A14702)+1)</f>
        <v>11443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H14703" s="1"/>
      <c r="K14703" s="1" t="s">
        <v>17672</v>
      </c>
    </row>
    <row r="14704" customFormat="false" ht="15" hidden="false" customHeight="true" outlineLevel="0" collapsed="false">
      <c r="A14704" s="1" t="n">
        <f aca="false">IF(IFERROR((MATCH(G14704,$G$1:$G$12712,0)),0),INDEX($A$1:$A$12712,MATCH(G14704,$G$1:$G$12712,0)),MAX($A$2:$A14703)+1)</f>
        <v>2253</v>
      </c>
      <c r="B14704" s="1" t="n">
        <f aca="false">IF(COUNTIF($G$1:$G$12712,G14704&gt;0),0,INDEX($A$1:$A$12712,MATCH(G14704,$G$1:$G$12712,0)))</f>
        <v>2253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1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false" customHeight="true" outlineLevel="0" collapsed="false">
      <c r="A14705" s="1" t="n">
        <f aca="false">IF(IFERROR((MATCH(G14705,$G$1:$G$12712,0)),0),INDEX($A$1:$A$12712,MATCH(G14705,$G$1:$G$12712,0)),MAX($A$2:$A14704)+1)</f>
        <v>2499</v>
      </c>
      <c r="B14705" s="1" t="n">
        <f aca="false">IF(COUNTIF($G$1:$G$12712,G14705&gt;0),0,INDEX($A$1:$A$12712,MATCH(G14705,$G$1:$G$12712,0)))</f>
        <v>2499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1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false" customHeight="true" outlineLevel="0" collapsed="false">
      <c r="A14706" s="1" t="n">
        <f aca="false">IF(IFERROR((MATCH(G14706,$G$1:$G$12712,0)),0),INDEX($A$1:$A$12712,MATCH(G14706,$G$1:$G$12712,0)),MAX($A$2:$A14705)+1)</f>
        <v>2499</v>
      </c>
      <c r="B14706" s="1" t="n">
        <f aca="false">IF(COUNTIF($G$1:$G$12712,G14706&gt;0),0,INDEX($A$1:$A$12712,MATCH(G14706,$G$1:$G$12712,0)))</f>
        <v>2499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1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false" customHeight="true" outlineLevel="0" collapsed="false">
      <c r="A14707" s="1" t="n">
        <f aca="false">IF(IFERROR((MATCH(G14707,$G$1:$G$12712,0)),0),INDEX($A$1:$A$12712,MATCH(G14707,$G$1:$G$12712,0)),MAX($A$2:$A14706)+1)</f>
        <v>2251</v>
      </c>
      <c r="B14707" s="1" t="n">
        <f aca="false">IF(COUNTIF($G$1:$G$12712,G14707&gt;0),0,INDEX($A$1:$A$12712,MATCH(G14707,$G$1:$G$12712,0)))</f>
        <v>2251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1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false" customHeight="true" outlineLevel="0" collapsed="false">
      <c r="A14708" s="1" t="n">
        <f aca="false">IF(IFERROR((MATCH(G14708,$G$1:$G$12712,0)),0),INDEX($A$1:$A$12712,MATCH(G14708,$G$1:$G$12712,0)),MAX($A$2:$A14707)+1)</f>
        <v>2251</v>
      </c>
      <c r="B14708" s="1" t="n">
        <f aca="false">IF(COUNTIF($G$1:$G$12712,G14708&gt;0),0,INDEX($A$1:$A$12712,MATCH(G14708,$G$1:$G$12712,0)))</f>
        <v>2251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1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false" customHeight="true" outlineLevel="0" collapsed="false">
      <c r="A14709" s="1" t="n">
        <f aca="false">IF(IFERROR((MATCH(G14709,$G$1:$G$12712,0)),0),INDEX($A$1:$A$12712,MATCH(G14709,$G$1:$G$12712,0)),MAX($A$2:$A14708)+1)</f>
        <v>2254</v>
      </c>
      <c r="B14709" s="1" t="n">
        <f aca="false">IF(COUNTIF($G$1:$G$12712,G14709&gt;0),0,INDEX($A$1:$A$12712,MATCH(G14709,$G$1:$G$12712,0)))</f>
        <v>2254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1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false" customHeight="true" outlineLevel="0" collapsed="false">
      <c r="A14710" s="1" t="n">
        <f aca="false">IF(IFERROR((MATCH(G14710,$G$1:$G$12712,0)),0),INDEX($A$1:$A$12712,MATCH(G14710,$G$1:$G$12712,0)),MAX($A$2:$A14709)+1)</f>
        <v>2255</v>
      </c>
      <c r="B14710" s="1" t="n">
        <f aca="false">IF(COUNTIF($G$1:$G$12712,G14710&gt;0),0,INDEX($A$1:$A$12712,MATCH(G14710,$G$1:$G$12712,0)))</f>
        <v>2255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1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false" customHeight="true" outlineLevel="0" collapsed="false">
      <c r="A14711" s="1" t="n">
        <f aca="false">IF(IFERROR((MATCH(G14711,$G$1:$G$12712,0)),0),INDEX($A$1:$A$12712,MATCH(G14711,$G$1:$G$12712,0)),MAX($A$2:$A14710)+1)</f>
        <v>2256</v>
      </c>
      <c r="B14711" s="1" t="n">
        <f aca="false">IF(COUNTIF($G$1:$G$12712,G14711&gt;0),0,INDEX($A$1:$A$12712,MATCH(G14711,$G$1:$G$12712,0)))</f>
        <v>2256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1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false" customHeight="true" outlineLevel="0" collapsed="false">
      <c r="A14712" s="1" t="n">
        <f aca="false">IF(IFERROR((MATCH(G14712,$G$1:$G$12712,0)),0),INDEX($A$1:$A$12712,MATCH(G14712,$G$1:$G$12712,0)),MAX($A$2:$A14711)+1)</f>
        <v>11444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H14712" s="1"/>
      <c r="K14712" s="1" t="s">
        <v>17672</v>
      </c>
    </row>
    <row r="14713" customFormat="false" ht="15" hidden="false" customHeight="true" outlineLevel="0" collapsed="false">
      <c r="A14713" s="1" t="n">
        <f aca="false">IF(IFERROR((MATCH(G14713,$G$1:$G$12712,0)),0),INDEX($A$1:$A$12712,MATCH(G14713,$G$1:$G$12712,0)),MAX($A$2:$A14712)+1)</f>
        <v>2404</v>
      </c>
      <c r="B14713" s="1" t="n">
        <f aca="false">IF(COUNTIF($G$1:$G$12712,G14713&gt;0),0,INDEX($A$1:$A$12712,MATCH(G14713,$G$1:$G$12712,0)))</f>
        <v>2404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1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false" customHeight="true" outlineLevel="0" collapsed="false">
      <c r="A14714" s="1" t="n">
        <f aca="false">IF(IFERROR((MATCH(G14714,$G$1:$G$12712,0)),0),INDEX($A$1:$A$12712,MATCH(G14714,$G$1:$G$12712,0)),MAX($A$2:$A14713)+1)</f>
        <v>2404</v>
      </c>
      <c r="B14714" s="1" t="n">
        <f aca="false">IF(COUNTIF($G$1:$G$12712,G14714&gt;0),0,INDEX($A$1:$A$12712,MATCH(G14714,$G$1:$G$12712,0)))</f>
        <v>2404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1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false" customHeight="true" outlineLevel="0" collapsed="false">
      <c r="A14715" s="1" t="n">
        <f aca="false">IF(IFERROR((MATCH(G14715,$G$1:$G$12712,0)),0),INDEX($A$1:$A$12712,MATCH(G14715,$G$1:$G$12712,0)),MAX($A$2:$A14714)+1)</f>
        <v>11445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H14715" s="1"/>
      <c r="K14715" s="1" t="s">
        <v>17672</v>
      </c>
    </row>
    <row r="14716" customFormat="false" ht="15" hidden="false" customHeight="true" outlineLevel="0" collapsed="false">
      <c r="A14716" s="1" t="n">
        <f aca="false">A10026</f>
        <v>8721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H14716" s="1"/>
      <c r="K14716" s="1" t="s">
        <v>17672</v>
      </c>
    </row>
    <row r="14717" customFormat="false" ht="15" hidden="false" customHeight="true" outlineLevel="0" collapsed="false">
      <c r="A14717" s="1" t="n">
        <f aca="false">IF(IFERROR((MATCH(G14717,$G$1:$G$12712,0)),0),INDEX($A$1:$A$12712,MATCH(G14717,$G$1:$G$12712,0)),MAX($A$2:$A14716)+1)</f>
        <v>11446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H14717" s="1"/>
      <c r="K14717" s="1" t="s">
        <v>17672</v>
      </c>
    </row>
    <row r="14718" customFormat="false" ht="15" hidden="fals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H14718" s="1"/>
      <c r="K14718" s="1" t="s">
        <v>17672</v>
      </c>
    </row>
    <row r="14719" customFormat="false" ht="15" hidden="fals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1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false" customHeight="true" outlineLevel="0" collapsed="false">
      <c r="A14720" s="1" t="n">
        <f aca="false">IF(IFERROR((MATCH(G14720,$G$1:$G$12712,0)),0),INDEX($A$1:$A$12712,MATCH(G14720,$G$1:$G$12712,0)),MAX($A$2:$A14719)+1)</f>
        <v>1201</v>
      </c>
      <c r="B14720" s="1" t="n">
        <f aca="false">IF(COUNTIF($G$1:$G$12712,G14720&gt;0),0,INDEX($A$1:$A$12712,MATCH(G14720,$G$1:$G$12712,0)))</f>
        <v>1201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1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fals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1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false" customHeight="true" outlineLevel="0" collapsed="false">
      <c r="A14722" s="1" t="n">
        <f aca="false">IF(IFERROR((MATCH(G14722,$G$1:$G$12712,0)),0),INDEX($A$1:$A$12712,MATCH(G14722,$G$1:$G$12712,0)),MAX($A$2:$A14721)+1)</f>
        <v>2635</v>
      </c>
      <c r="B14722" s="1" t="n">
        <f aca="false">IF(COUNTIF($G$1:$G$12712,G14722&gt;0),0,INDEX($A$1:$A$12712,MATCH(G14722,$G$1:$G$12712,0)))</f>
        <v>2635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1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false" customHeight="true" outlineLevel="0" collapsed="false">
      <c r="A14723" s="1" t="n">
        <f aca="false">IF(IFERROR((MATCH(G14723,$G$1:$G$12712,0)),0),INDEX($A$1:$A$12712,MATCH(G14723,$G$1:$G$12712,0)),MAX($A$2:$A14722)+1)</f>
        <v>2636</v>
      </c>
      <c r="B14723" s="1" t="n">
        <f aca="false">IF(COUNTIF($G$1:$G$12712,G14723&gt;0),0,INDEX($A$1:$A$12712,MATCH(G14723,$G$1:$G$12712,0)))</f>
        <v>2636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1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fals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1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fals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1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false" customHeight="true" outlineLevel="0" collapsed="false">
      <c r="A14726" s="1" t="n">
        <f aca="false">IF(IFERROR((MATCH(G14726,$G$1:$G$12712,0)),0),INDEX($A$1:$A$12712,MATCH(G14726,$G$1:$G$12712,0)),MAX($A$2:$A14725)+1)</f>
        <v>11447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H14726" s="1"/>
      <c r="K14726" s="1" t="s">
        <v>17672</v>
      </c>
    </row>
    <row r="14727" customFormat="false" ht="15" hidden="fals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1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false" customHeight="true" outlineLevel="0" collapsed="false">
      <c r="A14728" s="1" t="n">
        <f aca="false">IF(IFERROR((MATCH(G14728,$G$1:$G$12712,0)),0),INDEX($A$1:$A$12712,MATCH(G14728,$G$1:$G$12712,0)),MAX($A$2:$A14727)+1)</f>
        <v>1135</v>
      </c>
      <c r="B14728" s="1" t="n">
        <f aca="false">IF(COUNTIF($G$1:$G$12712,G14728&gt;0),0,INDEX($A$1:$A$12712,MATCH(G14728,$G$1:$G$12712,0)))</f>
        <v>1135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1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false" customHeight="true" outlineLevel="0" collapsed="false">
      <c r="A14729" s="1" t="n">
        <f aca="false">IF(IFERROR((MATCH(G14729,$G$1:$G$12712,0)),0),INDEX($A$1:$A$12712,MATCH(G14729,$G$1:$G$12712,0)),MAX($A$2:$A14728)+1)</f>
        <v>1135</v>
      </c>
      <c r="B14729" s="1" t="n">
        <f aca="false">IF(COUNTIF($G$1:$G$12712,G14729&gt;0),0,INDEX($A$1:$A$12712,MATCH(G14729,$G$1:$G$12712,0)))</f>
        <v>1135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1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false" customHeight="true" outlineLevel="0" collapsed="false">
      <c r="A14730" s="1" t="n">
        <f aca="false">IF(IFERROR((MATCH(G14730,$G$1:$G$12712,0)),0),INDEX($A$1:$A$12712,MATCH(G14730,$G$1:$G$12712,0)),MAX($A$2:$A14729)+1)</f>
        <v>11448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H14730" s="1"/>
      <c r="K14730" s="1" t="s">
        <v>17672</v>
      </c>
    </row>
    <row r="14731" customFormat="false" ht="15" hidden="false" customHeight="true" outlineLevel="0" collapsed="false">
      <c r="A14731" s="1" t="n">
        <f aca="false">IF(IFERROR((MATCH(G14731,$G$1:$G$12712,0)),0),INDEX($A$1:$A$12712,MATCH(G14731,$G$1:$G$12712,0)),MAX($A$2:$A14730)+1)</f>
        <v>2396</v>
      </c>
      <c r="B14731" s="1" t="n">
        <f aca="false">IF(COUNTIF($G$1:$G$12712,G14731&gt;0),0,INDEX($A$1:$A$12712,MATCH(G14731,$G$1:$G$12712,0)))</f>
        <v>2396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1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false" customHeight="true" outlineLevel="0" collapsed="false">
      <c r="A14732" s="1" t="n">
        <f aca="false">IF(IFERROR((MATCH(G14732,$G$1:$G$12712,0)),0),INDEX($A$1:$A$12712,MATCH(G14732,$G$1:$G$12712,0)),MAX($A$2:$A14731)+1)</f>
        <v>2637</v>
      </c>
      <c r="B14732" s="1" t="n">
        <f aca="false">IF(COUNTIF($G$1:$G$12712,G14732&gt;0),0,INDEX($A$1:$A$12712,MATCH(G14732,$G$1:$G$12712,0)))</f>
        <v>2637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1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false" customHeight="true" outlineLevel="0" collapsed="false">
      <c r="A14733" s="1" t="n">
        <f aca="false">IF(IFERROR((MATCH(G14733,$G$1:$G$12712,0)),0),INDEX($A$1:$A$12712,MATCH(G14733,$G$1:$G$12712,0)),MAX($A$2:$A14732)+1)</f>
        <v>2397</v>
      </c>
      <c r="B14733" s="1" t="n">
        <f aca="false">IF(COUNTIF($G$1:$G$12712,G14733&gt;0),0,INDEX($A$1:$A$12712,MATCH(G14733,$G$1:$G$12712,0)))</f>
        <v>2397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1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false" customHeight="true" outlineLevel="0" collapsed="false">
      <c r="A14734" s="1" t="n">
        <f aca="false">IF(IFERROR((MATCH(G14734,$G$1:$G$12712,0)),0),INDEX($A$1:$A$12712,MATCH(G14734,$G$1:$G$12712,0)),MAX($A$2:$A14733)+1)</f>
        <v>1201</v>
      </c>
      <c r="B14734" s="1" t="n">
        <f aca="false">IF(COUNTIF($G$1:$G$12712,G14734&gt;0),0,INDEX($A$1:$A$12712,MATCH(G14734,$G$1:$G$12712,0)))</f>
        <v>1201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1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false" customHeight="true" outlineLevel="0" collapsed="false">
      <c r="A14735" s="1" t="n">
        <f aca="false">IF(IFERROR((MATCH(G14735,$G$1:$G$12712,0)),0),INDEX($A$1:$A$12712,MATCH(G14735,$G$1:$G$12712,0)),MAX($A$2:$A14734)+1)</f>
        <v>7616</v>
      </c>
      <c r="B14735" s="1" t="n">
        <f aca="false">IF(COUNTIF($G$1:$G$12712,G14735&gt;0),0,INDEX($A$1:$A$12712,MATCH(G14735,$G$1:$G$12712,0)))</f>
        <v>7616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1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false" customHeight="true" outlineLevel="0" collapsed="false">
      <c r="A14736" s="1" t="n">
        <f aca="false">IF(IFERROR((MATCH(G14736,$G$1:$G$12712,0)),0),INDEX($A$1:$A$12712,MATCH(G14736,$G$1:$G$12712,0)),MAX($A$2:$A14735)+1)</f>
        <v>11449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H14736" s="1"/>
      <c r="K14736" s="1" t="s">
        <v>17672</v>
      </c>
    </row>
    <row r="14737" customFormat="false" ht="15" hidden="false" customHeight="true" outlineLevel="0" collapsed="false">
      <c r="A14737" s="1" t="n">
        <f aca="false">IF(IFERROR((MATCH(G14737,$G$1:$G$12712,0)),0),INDEX($A$1:$A$12712,MATCH(G14737,$G$1:$G$12712,0)),MAX($A$2:$A14736)+1)</f>
        <v>7616</v>
      </c>
      <c r="B14737" s="1" t="n">
        <f aca="false">IF(COUNTIF($G$1:$G$12712,G14737&gt;0),0,INDEX($A$1:$A$12712,MATCH(G14737,$G$1:$G$12712,0)))</f>
        <v>7616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1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false" customHeight="true" outlineLevel="0" collapsed="false">
      <c r="A14738" s="1" t="n">
        <f aca="false">IF(IFERROR((MATCH(G14738,$G$1:$G$12712,0)),0),INDEX($A$1:$A$12712,MATCH(G14738,$G$1:$G$12712,0)),MAX($A$2:$A14737)+1)</f>
        <v>11450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H14738" s="1"/>
      <c r="K14738" s="1" t="s">
        <v>17672</v>
      </c>
    </row>
    <row r="14739" customFormat="false" ht="15" hidden="false" customHeight="true" outlineLevel="0" collapsed="false">
      <c r="A14739" s="1" t="n">
        <f aca="false">IF(IFERROR((MATCH(G14739,$G$1:$G$12712,0)),0),INDEX($A$1:$A$12712,MATCH(G14739,$G$1:$G$12712,0)),MAX($A$2:$A14738)+1)</f>
        <v>11451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H14739" s="1"/>
      <c r="K14739" s="1" t="s">
        <v>17672</v>
      </c>
    </row>
    <row r="14740" customFormat="false" ht="15" hidden="false" customHeight="true" outlineLevel="0" collapsed="false">
      <c r="A14740" s="1" t="n">
        <f aca="false">IF(IFERROR((MATCH(G14740,$G$1:$G$12712,0)),0),INDEX($A$1:$A$12712,MATCH(G14740,$G$1:$G$12712,0)),MAX($A$2:$A14739)+1)</f>
        <v>11452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H14740" s="1"/>
      <c r="K14740" s="1" t="s">
        <v>17672</v>
      </c>
    </row>
    <row r="14741" customFormat="false" ht="15" hidden="false" customHeight="true" outlineLevel="0" collapsed="false">
      <c r="A14741" s="1" t="n">
        <f aca="false">IF(IFERROR((MATCH(G14741,$G$1:$G$12712,0)),0),INDEX($A$1:$A$12712,MATCH(G14741,$G$1:$G$12712,0)),MAX($A$2:$A14740)+1)</f>
        <v>7581</v>
      </c>
      <c r="B14741" s="1" t="n">
        <f aca="false">IF(COUNTIF($G$1:$G$12712,G14741&gt;0),0,INDEX($A$1:$A$12712,MATCH(G14741,$G$1:$G$12712,0)))</f>
        <v>7581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1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false" customHeight="true" outlineLevel="0" collapsed="false">
      <c r="A14742" s="1" t="n">
        <f aca="false">IF(IFERROR((MATCH(G14742,$G$1:$G$12712,0)),0),INDEX($A$1:$A$12712,MATCH(G14742,$G$1:$G$12712,0)),MAX($A$2:$A14741)+1)</f>
        <v>7790</v>
      </c>
      <c r="B14742" s="1" t="n">
        <f aca="false">IF(COUNTIF($G$1:$G$12712,G14742&gt;0),0,INDEX($A$1:$A$12712,MATCH(G14742,$G$1:$G$12712,0)))</f>
        <v>7790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1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false" customHeight="true" outlineLevel="0" collapsed="false">
      <c r="A14743" s="1" t="n">
        <f aca="false">IF(IFERROR((MATCH(G14743,$G$1:$G$12712,0)),0),INDEX($A$1:$A$12712,MATCH(G14743,$G$1:$G$12712,0)),MAX($A$2:$A14742)+1)</f>
        <v>7790</v>
      </c>
      <c r="B14743" s="1" t="n">
        <f aca="false">IF(COUNTIF($G$1:$G$12712,G14743&gt;0),0,INDEX($A$1:$A$12712,MATCH(G14743,$G$1:$G$12712,0)))</f>
        <v>7790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1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false" customHeight="true" outlineLevel="0" collapsed="false">
      <c r="A14744" s="1" t="n">
        <f aca="false">IF(IFERROR((MATCH(G14744,$G$1:$G$12712,0)),0),INDEX($A$1:$A$12712,MATCH(G14744,$G$1:$G$12712,0)),MAX($A$2:$A14743)+1)</f>
        <v>1811</v>
      </c>
      <c r="B14744" s="1" t="n">
        <f aca="false">IF(COUNTIF($G$1:$G$12712,G14744&gt;0),0,INDEX($A$1:$A$12712,MATCH(G14744,$G$1:$G$12712,0)))</f>
        <v>1811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1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false" customHeight="true" outlineLevel="0" collapsed="false">
      <c r="A14745" s="1" t="n">
        <f aca="false">IF(IFERROR((MATCH(G14745,$G$1:$G$12712,0)),0),INDEX($A$1:$A$12712,MATCH(G14745,$G$1:$G$12712,0)),MAX($A$2:$A14744)+1)</f>
        <v>1811</v>
      </c>
      <c r="B14745" s="1" t="n">
        <f aca="false">IF(COUNTIF($G$1:$G$12712,G14745&gt;0),0,INDEX($A$1:$A$12712,MATCH(G14745,$G$1:$G$12712,0)))</f>
        <v>1811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1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false" customHeight="true" outlineLevel="0" collapsed="false">
      <c r="A14746" s="1" t="n">
        <f aca="false">IF(IFERROR((MATCH(G14746,$G$1:$G$12712,0)),0),INDEX($A$1:$A$12712,MATCH(G14746,$G$1:$G$12712,0)),MAX($A$2:$A14745)+1)</f>
        <v>1811</v>
      </c>
      <c r="B14746" s="1" t="n">
        <f aca="false">IF(COUNTIF($G$1:$G$12712,G14746&gt;0),0,INDEX($A$1:$A$12712,MATCH(G14746,$G$1:$G$12712,0)))</f>
        <v>1811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1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false" customHeight="true" outlineLevel="0" collapsed="false">
      <c r="A14747" s="1" t="n">
        <f aca="false">A2733</f>
        <v>1811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1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false" customHeight="true" outlineLevel="0" collapsed="false">
      <c r="A14748" s="1" t="n">
        <f aca="false">A2733</f>
        <v>1811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1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false" customHeight="true" outlineLevel="0" collapsed="false">
      <c r="A14749" s="1" t="n">
        <f aca="false">A2733</f>
        <v>1811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1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false" customHeight="true" outlineLevel="0" collapsed="false">
      <c r="A14750" s="1" t="n">
        <f aca="false">IF(IFERROR((MATCH(G14750,$G$1:$G$12712,0)),0),INDEX($A$1:$A$12712,MATCH(G14750,$G$1:$G$12712,0)),MAX($A$2:$A14749)+1)</f>
        <v>1094</v>
      </c>
      <c r="B14750" s="1" t="n">
        <f aca="false">IF(COUNTIF($G$1:$G$12712,G14750&gt;0),0,INDEX($A$1:$A$12712,MATCH(G14750,$G$1:$G$12712,0)))</f>
        <v>1094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1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false" customHeight="true" outlineLevel="0" collapsed="false">
      <c r="A14751" s="1" t="n">
        <f aca="false">IF(IFERROR((MATCH(G14751,$G$1:$G$12712,0)),0),INDEX($A$1:$A$12712,MATCH(G14751,$G$1:$G$12712,0)),MAX($A$2:$A14750)+1)</f>
        <v>1094</v>
      </c>
      <c r="B14751" s="1" t="n">
        <f aca="false">IF(COUNTIF($G$1:$G$12712,G14751&gt;0),0,INDEX($A$1:$A$12712,MATCH(G14751,$G$1:$G$12712,0)))</f>
        <v>1094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1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false" customHeight="true" outlineLevel="0" collapsed="false">
      <c r="A14752" s="1" t="n">
        <f aca="false">IF(IFERROR((MATCH(G14752,$G$1:$G$12712,0)),0),INDEX($A$1:$A$12712,MATCH(G14752,$G$1:$G$12712,0)),MAX($A$2:$A14751)+1)</f>
        <v>1812</v>
      </c>
      <c r="B14752" s="1" t="n">
        <f aca="false">IF(COUNTIF($G$1:$G$12712,G14752&gt;0),0,INDEX($A$1:$A$12712,MATCH(G14752,$G$1:$G$12712,0)))</f>
        <v>1812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1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false" customHeight="true" outlineLevel="0" collapsed="false">
      <c r="A14753" s="1" t="n">
        <f aca="false">IF(IFERROR((MATCH(G14753,$G$1:$G$12712,0)),0),INDEX($A$1:$A$12712,MATCH(G14753,$G$1:$G$12712,0)),MAX($A$2:$A14752)+1)</f>
        <v>1812</v>
      </c>
      <c r="B14753" s="1" t="n">
        <f aca="false">IF(COUNTIF($G$1:$G$12712,G14753&gt;0),0,INDEX($A$1:$A$12712,MATCH(G14753,$G$1:$G$12712,0)))</f>
        <v>1812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1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false" customHeight="true" outlineLevel="0" collapsed="false">
      <c r="A14754" s="1" t="n">
        <f aca="false">IF(IFERROR((MATCH(G14754,$G$1:$G$12712,0)),0),INDEX($A$1:$A$12712,MATCH(G14754,$G$1:$G$12712,0)),MAX($A$2:$A14753)+1)</f>
        <v>1813</v>
      </c>
      <c r="B14754" s="1" t="n">
        <f aca="false">IF(COUNTIF($G$1:$G$12712,G14754&gt;0),0,INDEX($A$1:$A$12712,MATCH(G14754,$G$1:$G$12712,0)))</f>
        <v>1813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1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false" customHeight="true" outlineLevel="0" collapsed="false">
      <c r="A14755" s="1" t="n">
        <f aca="false">IF(IFERROR((MATCH(G14755,$G$1:$G$12712,0)),0),INDEX($A$1:$A$12712,MATCH(G14755,$G$1:$G$12712,0)),MAX($A$2:$A14754)+1)</f>
        <v>1813</v>
      </c>
      <c r="B14755" s="1" t="n">
        <f aca="false">IF(COUNTIF($G$1:$G$12712,G14755&gt;0),0,INDEX($A$1:$A$12712,MATCH(G14755,$G$1:$G$12712,0)))</f>
        <v>1813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1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false" customHeight="true" outlineLevel="0" collapsed="false">
      <c r="A14756" s="1" t="n">
        <f aca="false">IF(IFERROR((MATCH(G14756,$G$1:$G$12712,0)),0),INDEX($A$1:$A$12712,MATCH(G14756,$G$1:$G$12712,0)),MAX($A$2:$A14755)+1)</f>
        <v>7927</v>
      </c>
      <c r="B14756" s="1" t="n">
        <f aca="false">IF(COUNTIF($G$1:$G$12712,G14756&gt;0),0,INDEX($A$1:$A$12712,MATCH(G14756,$G$1:$G$12712,0)))</f>
        <v>7927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1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fals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1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fals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1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false" customHeight="true" outlineLevel="0" collapsed="false">
      <c r="A14759" s="1" t="n">
        <f aca="false">IF(IFERROR((MATCH(G14759,$G$1:$G$12712,0)),0),INDEX($A$1:$A$12712,MATCH(G14759,$G$1:$G$12712,0)),MAX($A$2:$A14758)+1)</f>
        <v>2541</v>
      </c>
      <c r="B14759" s="1" t="n">
        <f aca="false">IF(COUNTIF($G$1:$G$12712,G14759&gt;0),0,INDEX($A$1:$A$12712,MATCH(G14759,$G$1:$G$12712,0)))</f>
        <v>2541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1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fals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1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false" customHeight="true" outlineLevel="0" collapsed="false">
      <c r="A14761" s="1" t="n">
        <f aca="false">IF(IFERROR((MATCH(G14761,$G$1:$G$12712,0)),0),INDEX($A$1:$A$12712,MATCH(G14761,$G$1:$G$12712,0)),MAX($A$2:$A14760)+1)</f>
        <v>1455</v>
      </c>
      <c r="B14761" s="1" t="n">
        <f aca="false">IF(COUNTIF($G$1:$G$12712,G14761&gt;0),0,INDEX($A$1:$A$12712,MATCH(G14761,$G$1:$G$12712,0)))</f>
        <v>1455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1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false" customHeight="true" outlineLevel="0" collapsed="false">
      <c r="A14762" s="1" t="n">
        <f aca="false">A6032</f>
        <v>5077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H14762" s="1"/>
      <c r="K14762" s="1" t="s">
        <v>17672</v>
      </c>
    </row>
    <row r="14763" customFormat="false" ht="15" hidden="false" customHeight="true" outlineLevel="0" collapsed="false">
      <c r="A14763" s="1" t="n">
        <f aca="false">IF(IFERROR((MATCH(G14763,$G$1:$G$12712,0)),0),INDEX($A$1:$A$12712,MATCH(G14763,$G$1:$G$12712,0)),MAX($A$2:$A14762)+1)</f>
        <v>1203</v>
      </c>
      <c r="B14763" s="1" t="n">
        <f aca="false">IF(COUNTIF($G$1:$G$12712,G14763&gt;0),0,INDEX($A$1:$A$12712,MATCH(G14763,$G$1:$G$12712,0)))</f>
        <v>1203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1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false" customHeight="true" outlineLevel="0" collapsed="false">
      <c r="A14764" s="1" t="n">
        <f aca="false">IF(IFERROR((MATCH(G14764,$G$1:$G$12712,0)),0),INDEX($A$1:$A$12712,MATCH(G14764,$G$1:$G$12712,0)),MAX($A$2:$A14763)+1)</f>
        <v>1203</v>
      </c>
      <c r="B14764" s="1" t="n">
        <f aca="false">IF(COUNTIF($G$1:$G$12712,G14764&gt;0),0,INDEX($A$1:$A$12712,MATCH(G14764,$G$1:$G$12712,0)))</f>
        <v>1203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1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false" customHeight="true" outlineLevel="0" collapsed="false">
      <c r="A14765" s="1" t="n">
        <f aca="false">IF(IFERROR((MATCH(G14765,$G$1:$G$12712,0)),0),INDEX($A$1:$A$12712,MATCH(G14765,$G$1:$G$12712,0)),MAX($A$2:$A14764)+1)</f>
        <v>1457</v>
      </c>
      <c r="B14765" s="1" t="n">
        <f aca="false">IF(COUNTIF($G$1:$G$12712,G14765&gt;0),0,INDEX($A$1:$A$12712,MATCH(G14765,$G$1:$G$12712,0)))</f>
        <v>1457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1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false" customHeight="true" outlineLevel="0" collapsed="false">
      <c r="A14766" s="1" t="n">
        <f aca="false">IF(IFERROR((MATCH(G14766,$G$1:$G$12712,0)),0),INDEX($A$1:$A$12712,MATCH(G14766,$G$1:$G$12712,0)),MAX($A$2:$A14765)+1)</f>
        <v>1231</v>
      </c>
      <c r="B14766" s="1" t="n">
        <f aca="false">IF(COUNTIF($G$1:$G$12712,G14766&gt;0),0,INDEX($A$1:$A$12712,MATCH(G14766,$G$1:$G$12712,0)))</f>
        <v>1231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1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false" customHeight="true" outlineLevel="0" collapsed="false">
      <c r="A14767" s="1" t="n">
        <f aca="false">IF(IFERROR((MATCH(G14767,$G$1:$G$12712,0)),0),INDEX($A$1:$A$12712,MATCH(G14767,$G$1:$G$12712,0)),MAX($A$2:$A14766)+1)</f>
        <v>1203</v>
      </c>
      <c r="B14767" s="1" t="n">
        <f aca="false">IF(COUNTIF($G$1:$G$12712,G14767&gt;0),0,INDEX($A$1:$A$12712,MATCH(G14767,$G$1:$G$12712,0)))</f>
        <v>1203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1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false" customHeight="true" outlineLevel="0" collapsed="false">
      <c r="A14768" s="1" t="n">
        <f aca="false">IF(IFERROR((MATCH(G14768,$G$1:$G$12712,0)),0),INDEX($A$1:$A$12712,MATCH(G14768,$G$1:$G$12712,0)),MAX($A$2:$A14767)+1)</f>
        <v>11453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H14768" s="1"/>
      <c r="K14768" s="1" t="s">
        <v>17672</v>
      </c>
    </row>
    <row r="14769" customFormat="false" ht="15" hidden="fals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1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fals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1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fals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1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false" customHeight="true" outlineLevel="0" collapsed="false">
      <c r="A14772" s="1" t="n">
        <f aca="false">A11188</f>
        <v>9599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H14772" s="1"/>
      <c r="K14772" s="1" t="s">
        <v>17672</v>
      </c>
    </row>
    <row r="14773" customFormat="false" ht="15" hidden="fals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1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false" customHeight="true" outlineLevel="0" collapsed="false">
      <c r="A14774" s="1" t="n">
        <f aca="false">IF(IFERROR((MATCH(G14774,$G$1:$G$12712,0)),0),INDEX($A$1:$A$12712,MATCH(G14774,$G$1:$G$12712,0)),MAX($A$2:$A14773)+1)</f>
        <v>11454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H14774" s="1"/>
      <c r="K14774" s="1" t="s">
        <v>17672</v>
      </c>
    </row>
    <row r="14775" customFormat="false" ht="15" hidden="fals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1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fals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H14776" s="1"/>
      <c r="K14776" s="1" t="s">
        <v>17672</v>
      </c>
    </row>
    <row r="14777" customFormat="false" ht="15" hidden="false" customHeight="true" outlineLevel="0" collapsed="false">
      <c r="A14777" s="1" t="n">
        <f aca="false">IF(IFERROR((MATCH(G14777,$G$1:$G$12712,0)),0),INDEX($A$1:$A$12712,MATCH(G14777,$G$1:$G$12712,0)),MAX($A$2:$A14776)+1)</f>
        <v>11455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H14777" s="1"/>
      <c r="K14777" s="1" t="s">
        <v>17672</v>
      </c>
    </row>
    <row r="14778" customFormat="false" ht="15" hidden="fals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1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false" customHeight="true" outlineLevel="0" collapsed="false">
      <c r="A14779" s="1" t="n">
        <f aca="false">IF(IFERROR((MATCH(G14779,$G$1:$G$12712,0)),0),INDEX($A$1:$A$12712,MATCH(G14779,$G$1:$G$12712,0)),MAX($A$2:$A14778)+1)</f>
        <v>11456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H14779" s="1"/>
      <c r="K14779" s="1" t="s">
        <v>17672</v>
      </c>
    </row>
    <row r="14780" customFormat="false" ht="15" hidden="false" customHeight="true" outlineLevel="0" collapsed="false">
      <c r="A14780" s="1" t="n">
        <f aca="false">IF(IFERROR((MATCH(G14780,$G$1:$G$12712,0)),0),INDEX($A$1:$A$12712,MATCH(G14780,$G$1:$G$12712,0)),MAX($A$2:$A14779)+1)</f>
        <v>11457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H14780" s="1"/>
      <c r="K14780" s="1" t="s">
        <v>17672</v>
      </c>
    </row>
    <row r="14781" customFormat="false" ht="15" hidden="fals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1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fals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1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fals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1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fals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1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fals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1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fals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1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fals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1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false" customHeight="true" outlineLevel="0" collapsed="false">
      <c r="A14788" s="1" t="n">
        <f aca="false">IF(IFERROR((MATCH(G14788,$G$1:$G$12712,0)),0),INDEX($A$1:$A$12712,MATCH(G14788,$G$1:$G$12712,0)),MAX($A$2:$A14787)+1)</f>
        <v>3652</v>
      </c>
      <c r="B14788" s="1" t="n">
        <f aca="false">IF(COUNTIF($G$1:$G$12712,G14788&gt;0),0,INDEX($A$1:$A$12712,MATCH(G14788,$G$1:$G$12712,0)))</f>
        <v>3652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1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false" customHeight="true" outlineLevel="0" collapsed="false">
      <c r="A14789" s="1" t="n">
        <f aca="false">IF(IFERROR((MATCH(G14789,$G$1:$G$12712,0)),0),INDEX($A$1:$A$12712,MATCH(G14789,$G$1:$G$12712,0)),MAX($A$2:$A14788)+1)</f>
        <v>11458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H14789" s="1"/>
      <c r="K14789" s="1" t="s">
        <v>17672</v>
      </c>
    </row>
    <row r="14790" customFormat="false" ht="15" hidden="false" customHeight="true" outlineLevel="0" collapsed="false">
      <c r="A14790" s="1" t="n">
        <f aca="false">A10451</f>
        <v>8975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H14790" s="1"/>
      <c r="K14790" s="1" t="s">
        <v>17672</v>
      </c>
    </row>
    <row r="14791" customFormat="false" ht="15" hidden="false" customHeight="true" outlineLevel="0" collapsed="false">
      <c r="A14791" s="1" t="n">
        <f aca="false">IF(IFERROR((MATCH(G14791,$G$1:$G$12712,0)),0),INDEX($A$1:$A$12712,MATCH(G14791,$G$1:$G$12712,0)),MAX($A$2:$A14790)+1)</f>
        <v>3652</v>
      </c>
      <c r="B14791" s="1" t="n">
        <f aca="false">IF(COUNTIF($G$1:$G$12712,G14791&gt;0),0,INDEX($A$1:$A$12712,MATCH(G14791,$G$1:$G$12712,0)))</f>
        <v>3652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1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false" customHeight="true" outlineLevel="0" collapsed="false">
      <c r="A14792" s="1" t="n">
        <f aca="false">IF(IFERROR((MATCH(G14792,$G$1:$G$12712,0)),0),INDEX($A$1:$A$12712,MATCH(G14792,$G$1:$G$12712,0)),MAX($A$2:$A14791)+1)</f>
        <v>3652</v>
      </c>
      <c r="B14792" s="1" t="n">
        <f aca="false">IF(COUNTIF($G$1:$G$12712,G14792&gt;0),0,INDEX($A$1:$A$12712,MATCH(G14792,$G$1:$G$12712,0)))</f>
        <v>3652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1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fals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1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fals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1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fals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1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fals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1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fals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1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false" customHeight="true" outlineLevel="0" collapsed="false">
      <c r="A14798" s="1" t="n">
        <f aca="false">IF(IFERROR((MATCH(G14798,$G$1:$G$12712,0)),0),INDEX($A$1:$A$12712,MATCH(G14798,$G$1:$G$12712,0)),MAX($A$2:$A14797)+1)</f>
        <v>1094</v>
      </c>
      <c r="B14798" s="1" t="n">
        <f aca="false">IF(COUNTIF($G$1:$G$12712,G14798&gt;0),0,INDEX($A$1:$A$12712,MATCH(G14798,$G$1:$G$12712,0)))</f>
        <v>1094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1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false" customHeight="true" outlineLevel="0" collapsed="false">
      <c r="A14799" s="1" t="n">
        <f aca="false">IF(IFERROR((MATCH(G14799,$G$1:$G$12712,0)),0),INDEX($A$1:$A$12712,MATCH(G14799,$G$1:$G$12712,0)),MAX($A$2:$A14798)+1)</f>
        <v>1094</v>
      </c>
      <c r="B14799" s="1" t="n">
        <f aca="false">IF(COUNTIF($G$1:$G$12712,G14799&gt;0),0,INDEX($A$1:$A$12712,MATCH(G14799,$G$1:$G$12712,0)))</f>
        <v>1094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1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false" customHeight="true" outlineLevel="0" collapsed="false">
      <c r="A14800" s="1" t="n">
        <f aca="false">IF(IFERROR((MATCH(G14800,$G$1:$G$12712,0)),0),INDEX($A$1:$A$12712,MATCH(G14800,$G$1:$G$12712,0)),MAX($A$2:$A14799)+1)</f>
        <v>1094</v>
      </c>
      <c r="B14800" s="1" t="n">
        <f aca="false">IF(COUNTIF($G$1:$G$12712,G14800&gt;0),0,INDEX($A$1:$A$12712,MATCH(G14800,$G$1:$G$12712,0)))</f>
        <v>1094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1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false" customHeight="true" outlineLevel="0" collapsed="false">
      <c r="A14801" s="1" t="n">
        <f aca="false">IF(IFERROR((MATCH(G14801,$G$1:$G$12712,0)),0),INDEX($A$1:$A$12712,MATCH(G14801,$G$1:$G$12712,0)),MAX($A$2:$A14800)+1)</f>
        <v>1108</v>
      </c>
      <c r="B14801" s="1" t="n">
        <f aca="false">IF(COUNTIF($G$1:$G$12712,G14801&gt;0),0,INDEX($A$1:$A$12712,MATCH(G14801,$G$1:$G$12712,0)))</f>
        <v>1108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1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false" customHeight="true" outlineLevel="0" collapsed="false">
      <c r="A14802" s="1" t="n">
        <f aca="false">IF(IFERROR((MATCH(G14802,$G$1:$G$12712,0)),0),INDEX($A$1:$A$12712,MATCH(G14802,$G$1:$G$12712,0)),MAX($A$2:$A14801)+1)</f>
        <v>1108</v>
      </c>
      <c r="B14802" s="1" t="n">
        <f aca="false">IF(COUNTIF($G$1:$G$12712,G14802&gt;0),0,INDEX($A$1:$A$12712,MATCH(G14802,$G$1:$G$12712,0)))</f>
        <v>1108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1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false" customHeight="true" outlineLevel="0" collapsed="false">
      <c r="A14803" s="1" t="n">
        <f aca="false">IF(IFERROR((MATCH(G14803,$G$1:$G$12712,0)),0),INDEX($A$1:$A$12712,MATCH(G14803,$G$1:$G$12712,0)),MAX($A$2:$A14802)+1)</f>
        <v>1115</v>
      </c>
      <c r="B14803" s="1" t="n">
        <f aca="false">IF(COUNTIF($G$1:$G$12712,G14803&gt;0),0,INDEX($A$1:$A$12712,MATCH(G14803,$G$1:$G$12712,0)))</f>
        <v>1115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1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false" customHeight="true" outlineLevel="0" collapsed="false">
      <c r="A14804" s="1" t="n">
        <f aca="false">IF(IFERROR((MATCH(G14804,$G$1:$G$12712,0)),0),INDEX($A$1:$A$12712,MATCH(G14804,$G$1:$G$12712,0)),MAX($A$2:$A14803)+1)</f>
        <v>1115</v>
      </c>
      <c r="B14804" s="1" t="n">
        <f aca="false">IF(COUNTIF($G$1:$G$12712,G14804&gt;0),0,INDEX($A$1:$A$12712,MATCH(G14804,$G$1:$G$12712,0)))</f>
        <v>1115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1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false" customHeight="true" outlineLevel="0" collapsed="false">
      <c r="A14805" s="1" t="n">
        <f aca="false">IF(IFERROR((MATCH(G14805,$G$1:$G$12712,0)),0),INDEX($A$1:$A$12712,MATCH(G14805,$G$1:$G$12712,0)),MAX($A$2:$A14804)+1)</f>
        <v>11459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H14805" s="1"/>
      <c r="K14805" s="1" t="s">
        <v>17672</v>
      </c>
    </row>
    <row r="14806" customFormat="false" ht="15" hidden="false" customHeight="true" outlineLevel="0" collapsed="false">
      <c r="A14806" s="1" t="n">
        <f aca="false">IF(IFERROR((MATCH(G14806,$G$1:$G$12712,0)),0),INDEX($A$1:$A$12712,MATCH(G14806,$G$1:$G$12712,0)),MAX($A$2:$A14805)+1)</f>
        <v>11460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H14806" s="1"/>
      <c r="K14806" s="1" t="s">
        <v>17672</v>
      </c>
    </row>
    <row r="14807" customFormat="false" ht="15" hidden="false" customHeight="true" outlineLevel="0" collapsed="false">
      <c r="A14807" s="1" t="n">
        <f aca="false">IF(IFERROR((MATCH(G14807,$G$1:$G$12712,0)),0),INDEX($A$1:$A$12712,MATCH(G14807,$G$1:$G$12712,0)),MAX($A$2:$A14806)+1)</f>
        <v>11461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H14807" s="1"/>
      <c r="K14807" s="1" t="s">
        <v>17672</v>
      </c>
    </row>
    <row r="14808" customFormat="false" ht="15" hidden="false" customHeight="true" outlineLevel="0" collapsed="false">
      <c r="A14808" s="1" t="n">
        <f aca="false">IF(IFERROR((MATCH(G14808,$G$1:$G$12712,0)),0),INDEX($A$1:$A$12712,MATCH(G14808,$G$1:$G$12712,0)),MAX($A$2:$A14807)+1)</f>
        <v>1138</v>
      </c>
      <c r="B14808" s="1" t="n">
        <f aca="false">IF(COUNTIF($G$1:$G$12712,G14808&gt;0),0,INDEX($A$1:$A$12712,MATCH(G14808,$G$1:$G$12712,0)))</f>
        <v>1138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1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false" customHeight="true" outlineLevel="0" collapsed="false">
      <c r="A14809" s="1" t="n">
        <f aca="false">IF(IFERROR((MATCH(G14809,$G$1:$G$12712,0)),0),INDEX($A$1:$A$12712,MATCH(G14809,$G$1:$G$12712,0)),MAX($A$2:$A14808)+1)</f>
        <v>1138</v>
      </c>
      <c r="B14809" s="1" t="n">
        <f aca="false">IF(COUNTIF($G$1:$G$12712,G14809&gt;0),0,INDEX($A$1:$A$12712,MATCH(G14809,$G$1:$G$12712,0)))</f>
        <v>1138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1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false" customHeight="true" outlineLevel="0" collapsed="false">
      <c r="A14810" s="1" t="n">
        <f aca="false">IF(IFERROR((MATCH(G14810,$G$1:$G$12712,0)),0),INDEX($A$1:$A$12712,MATCH(G14810,$G$1:$G$12712,0)),MAX($A$2:$A14809)+1)</f>
        <v>1140</v>
      </c>
      <c r="B14810" s="1" t="n">
        <f aca="false">IF(COUNTIF($G$1:$G$12712,G14810&gt;0),0,INDEX($A$1:$A$12712,MATCH(G14810,$G$1:$G$12712,0)))</f>
        <v>1140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1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false" customHeight="true" outlineLevel="0" collapsed="false">
      <c r="A14811" s="1" t="n">
        <f aca="false">IF(IFERROR((MATCH(G14811,$G$1:$G$12712,0)),0),INDEX($A$1:$A$12712,MATCH(G14811,$G$1:$G$12712,0)),MAX($A$2:$A14810)+1)</f>
        <v>1140</v>
      </c>
      <c r="B14811" s="1" t="n">
        <f aca="false">IF(COUNTIF($G$1:$G$12712,G14811&gt;0),0,INDEX($A$1:$A$12712,MATCH(G14811,$G$1:$G$12712,0)))</f>
        <v>1140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1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false" customHeight="true" outlineLevel="0" collapsed="false">
      <c r="A14812" s="1" t="n">
        <f aca="false">IF(IFERROR((MATCH(G14812,$G$1:$G$12712,0)),0),INDEX($A$1:$A$12712,MATCH(G14812,$G$1:$G$12712,0)),MAX($A$2:$A14811)+1)</f>
        <v>1140</v>
      </c>
      <c r="B14812" s="1" t="n">
        <f aca="false">IF(COUNTIF($G$1:$G$12712,G14812&gt;0),0,INDEX($A$1:$A$12712,MATCH(G14812,$G$1:$G$12712,0)))</f>
        <v>1140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1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false" customHeight="true" outlineLevel="0" collapsed="false">
      <c r="A14813" s="1" t="n">
        <f aca="false">IF(IFERROR((MATCH(G14813,$G$1:$G$12712,0)),0),INDEX($A$1:$A$12712,MATCH(G14813,$G$1:$G$12712,0)),MAX($A$2:$A14812)+1)</f>
        <v>1153</v>
      </c>
      <c r="B14813" s="1" t="n">
        <f aca="false">IF(COUNTIF($G$1:$G$12712,G14813&gt;0),0,INDEX($A$1:$A$12712,MATCH(G14813,$G$1:$G$12712,0)))</f>
        <v>1153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1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false" customHeight="true" outlineLevel="0" collapsed="false">
      <c r="A14814" s="1" t="n">
        <f aca="false">IF(IFERROR((MATCH(G14814,$G$1:$G$12712,0)),0),INDEX($A$1:$A$12712,MATCH(G14814,$G$1:$G$12712,0)),MAX($A$2:$A14813)+1)</f>
        <v>1153</v>
      </c>
      <c r="B14814" s="1" t="n">
        <f aca="false">IF(COUNTIF($G$1:$G$12712,G14814&gt;0),0,INDEX($A$1:$A$12712,MATCH(G14814,$G$1:$G$12712,0)))</f>
        <v>1153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1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false" customHeight="true" outlineLevel="0" collapsed="false">
      <c r="A14815" s="1" t="n">
        <f aca="false">IF(IFERROR((MATCH(G14815,$G$1:$G$12712,0)),0),INDEX($A$1:$A$12712,MATCH(G14815,$G$1:$G$12712,0)),MAX($A$2:$A14814)+1)</f>
        <v>1153</v>
      </c>
      <c r="B14815" s="1" t="n">
        <f aca="false">IF(COUNTIF($G$1:$G$12712,G14815&gt;0),0,INDEX($A$1:$A$12712,MATCH(G14815,$G$1:$G$12712,0)))</f>
        <v>1153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1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false" customHeight="true" outlineLevel="0" collapsed="false">
      <c r="A14816" s="1" t="n">
        <f aca="false">IF(IFERROR((MATCH(G14816,$G$1:$G$12712,0)),0),INDEX($A$1:$A$12712,MATCH(G14816,$G$1:$G$12712,0)),MAX($A$2:$A14815)+1)</f>
        <v>1155</v>
      </c>
      <c r="B14816" s="1" t="n">
        <f aca="false">IF(COUNTIF($G$1:$G$12712,G14816&gt;0),0,INDEX($A$1:$A$12712,MATCH(G14816,$G$1:$G$12712,0)))</f>
        <v>1155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1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false" customHeight="true" outlineLevel="0" collapsed="false">
      <c r="A14817" s="1" t="n">
        <f aca="false">IF(IFERROR((MATCH(G14817,$G$1:$G$12712,0)),0),INDEX($A$1:$A$12712,MATCH(G14817,$G$1:$G$12712,0)),MAX($A$2:$A14816)+1)</f>
        <v>1155</v>
      </c>
      <c r="B14817" s="1" t="n">
        <f aca="false">IF(COUNTIF($G$1:$G$12712,G14817&gt;0),0,INDEX($A$1:$A$12712,MATCH(G14817,$G$1:$G$12712,0)))</f>
        <v>1155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1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false" customHeight="true" outlineLevel="0" collapsed="false">
      <c r="A14818" s="1" t="n">
        <f aca="false">IF(IFERROR((MATCH(G14818,$G$1:$G$12712,0)),0),INDEX($A$1:$A$12712,MATCH(G14818,$G$1:$G$12712,0)),MAX($A$2:$A14817)+1)</f>
        <v>1155</v>
      </c>
      <c r="B14818" s="1" t="n">
        <f aca="false">IF(COUNTIF($G$1:$G$12712,G14818&gt;0),0,INDEX($A$1:$A$12712,MATCH(G14818,$G$1:$G$12712,0)))</f>
        <v>1155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1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false" customHeight="true" outlineLevel="0" collapsed="false">
      <c r="A14819" s="1" t="n">
        <f aca="false">IF(IFERROR((MATCH(G14819,$G$1:$G$12712,0)),0),INDEX($A$1:$A$12712,MATCH(G14819,$G$1:$G$12712,0)),MAX($A$2:$A14818)+1)</f>
        <v>1161</v>
      </c>
      <c r="B14819" s="1" t="n">
        <f aca="false">IF(COUNTIF($G$1:$G$12712,G14819&gt;0),0,INDEX($A$1:$A$12712,MATCH(G14819,$G$1:$G$12712,0)))</f>
        <v>1161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1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false" customHeight="true" outlineLevel="0" collapsed="false">
      <c r="A14820" s="1" t="n">
        <f aca="false">IF(IFERROR((MATCH(G14820,$G$1:$G$12712,0)),0),INDEX($A$1:$A$12712,MATCH(G14820,$G$1:$G$12712,0)),MAX($A$2:$A14819)+1)</f>
        <v>1161</v>
      </c>
      <c r="B14820" s="1" t="n">
        <f aca="false">IF(COUNTIF($G$1:$G$12712,G14820&gt;0),0,INDEX($A$1:$A$12712,MATCH(G14820,$G$1:$G$12712,0)))</f>
        <v>1161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1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false" customHeight="true" outlineLevel="0" collapsed="false">
      <c r="A14821" s="1" t="n">
        <f aca="false">IF(IFERROR((MATCH(G14821,$G$1:$G$12712,0)),0),INDEX($A$1:$A$12712,MATCH(G14821,$G$1:$G$12712,0)),MAX($A$2:$A14820)+1)</f>
        <v>1161</v>
      </c>
      <c r="B14821" s="1" t="n">
        <f aca="false">IF(COUNTIF($G$1:$G$12712,G14821&gt;0),0,INDEX($A$1:$A$12712,MATCH(G14821,$G$1:$G$12712,0)))</f>
        <v>1161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1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false" customHeight="true" outlineLevel="0" collapsed="false">
      <c r="A14822" s="1" t="n">
        <f aca="false">IF(IFERROR((MATCH(G14822,$G$1:$G$12712,0)),0),INDEX($A$1:$A$12712,MATCH(G14822,$G$1:$G$12712,0)),MAX($A$2:$A14821)+1)</f>
        <v>1170</v>
      </c>
      <c r="B14822" s="1" t="n">
        <f aca="false">IF(COUNTIF($G$1:$G$12712,G14822&gt;0),0,INDEX($A$1:$A$12712,MATCH(G14822,$G$1:$G$12712,0)))</f>
        <v>1170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1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false" customHeight="true" outlineLevel="0" collapsed="false">
      <c r="A14823" s="1" t="n">
        <f aca="false">IF(IFERROR((MATCH(G14823,$G$1:$G$12712,0)),0),INDEX($A$1:$A$12712,MATCH(G14823,$G$1:$G$12712,0)),MAX($A$2:$A14822)+1)</f>
        <v>1170</v>
      </c>
      <c r="B14823" s="1" t="n">
        <f aca="false">IF(COUNTIF($G$1:$G$12712,G14823&gt;0),0,INDEX($A$1:$A$12712,MATCH(G14823,$G$1:$G$12712,0)))</f>
        <v>1170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1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false" customHeight="true" outlineLevel="0" collapsed="false">
      <c r="A14824" s="1" t="n">
        <f aca="false">IF(IFERROR((MATCH(G14824,$G$1:$G$12712,0)),0),INDEX($A$1:$A$12712,MATCH(G14824,$G$1:$G$12712,0)),MAX($A$2:$A14823)+1)</f>
        <v>1170</v>
      </c>
      <c r="B14824" s="1" t="n">
        <f aca="false">IF(COUNTIF($G$1:$G$12712,G14824&gt;0),0,INDEX($A$1:$A$12712,MATCH(G14824,$G$1:$G$12712,0)))</f>
        <v>1170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1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false" customHeight="true" outlineLevel="0" collapsed="false">
      <c r="A14825" s="1" t="n">
        <f aca="false">IF(IFERROR((MATCH(G14825,$G$1:$G$12712,0)),0),INDEX($A$1:$A$12712,MATCH(G14825,$G$1:$G$12712,0)),MAX($A$2:$A14824)+1)</f>
        <v>1170</v>
      </c>
      <c r="B14825" s="1" t="n">
        <f aca="false">IF(COUNTIF($G$1:$G$12712,G14825&gt;0),0,INDEX($A$1:$A$12712,MATCH(G14825,$G$1:$G$12712,0)))</f>
        <v>1170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1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false" customHeight="true" outlineLevel="0" collapsed="false">
      <c r="A14826" s="1" t="n">
        <f aca="false">IF(IFERROR((MATCH(G14826,$G$1:$G$12712,0)),0),INDEX($A$1:$A$12712,MATCH(G14826,$G$1:$G$12712,0)),MAX($A$2:$A14825)+1)</f>
        <v>2054</v>
      </c>
      <c r="B14826" s="1" t="n">
        <f aca="false">IF(COUNTIF($G$1:$G$12712,G14826&gt;0),0,INDEX($A$1:$A$12712,MATCH(G14826,$G$1:$G$12712,0)))</f>
        <v>2054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1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false" customHeight="true" outlineLevel="0" collapsed="false">
      <c r="A14827" s="1" t="n">
        <f aca="false">IF(IFERROR((MATCH(G14827,$G$1:$G$12712,0)),0),INDEX($A$1:$A$12712,MATCH(G14827,$G$1:$G$12712,0)),MAX($A$2:$A14826)+1)</f>
        <v>2054</v>
      </c>
      <c r="B14827" s="1" t="n">
        <f aca="false">IF(COUNTIF($G$1:$G$12712,G14827&gt;0),0,INDEX($A$1:$A$12712,MATCH(G14827,$G$1:$G$12712,0)))</f>
        <v>2054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1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false" customHeight="true" outlineLevel="0" collapsed="false">
      <c r="A14828" s="1" t="n">
        <f aca="false">IF(IFERROR((MATCH(G14828,$G$1:$G$12712,0)),0),INDEX($A$1:$A$12712,MATCH(G14828,$G$1:$G$12712,0)),MAX($A$2:$A14827)+1)</f>
        <v>11462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H14828" s="1"/>
      <c r="K14828" s="1" t="s">
        <v>17672</v>
      </c>
    </row>
    <row r="14829" customFormat="false" ht="15" hidden="false" customHeight="true" outlineLevel="0" collapsed="false">
      <c r="A14829" s="1" t="n">
        <f aca="false">IF(IFERROR((MATCH(G14829,$G$1:$G$12712,0)),0),INDEX($A$1:$A$12712,MATCH(G14829,$G$1:$G$12712,0)),MAX($A$2:$A14828)+1)</f>
        <v>11463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H14829" s="1"/>
      <c r="K14829" s="1" t="s">
        <v>17672</v>
      </c>
    </row>
    <row r="14830" customFormat="false" ht="15" hidden="false" customHeight="true" outlineLevel="0" collapsed="false">
      <c r="A14830" s="1" t="n">
        <f aca="false">IF(IFERROR((MATCH(G14830,$G$1:$G$12712,0)),0),INDEX($A$1:$A$12712,MATCH(G14830,$G$1:$G$12712,0)),MAX($A$2:$A14829)+1)</f>
        <v>1196</v>
      </c>
      <c r="B14830" s="1" t="n">
        <f aca="false">IF(COUNTIF($G$1:$G$12712,G14830&gt;0),0,INDEX($A$1:$A$12712,MATCH(G14830,$G$1:$G$12712,0)))</f>
        <v>1196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1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false" customHeight="true" outlineLevel="0" collapsed="false">
      <c r="A14831" s="1" t="n">
        <f aca="false">IF(IFERROR((MATCH(G14831,$G$1:$G$12712,0)),0),INDEX($A$1:$A$12712,MATCH(G14831,$G$1:$G$12712,0)),MAX($A$2:$A14830)+1)</f>
        <v>1196</v>
      </c>
      <c r="B14831" s="1" t="n">
        <f aca="false">IF(COUNTIF($G$1:$G$12712,G14831&gt;0),0,INDEX($A$1:$A$12712,MATCH(G14831,$G$1:$G$12712,0)))</f>
        <v>1196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1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false" customHeight="true" outlineLevel="0" collapsed="false">
      <c r="A14832" s="1" t="n">
        <f aca="false">IF(IFERROR((MATCH(G14832,$G$1:$G$12712,0)),0),INDEX($A$1:$A$12712,MATCH(G14832,$G$1:$G$12712,0)),MAX($A$2:$A14831)+1)</f>
        <v>1215</v>
      </c>
      <c r="B14832" s="1" t="n">
        <f aca="false">IF(COUNTIF($G$1:$G$12712,G14832&gt;0),0,INDEX($A$1:$A$12712,MATCH(G14832,$G$1:$G$12712,0)))</f>
        <v>1215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1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false" customHeight="true" outlineLevel="0" collapsed="false">
      <c r="A14833" s="1" t="n">
        <f aca="false">IF(IFERROR((MATCH(G14833,$G$1:$G$12712,0)),0),INDEX($A$1:$A$12712,MATCH(G14833,$G$1:$G$12712,0)),MAX($A$2:$A14832)+1)</f>
        <v>1215</v>
      </c>
      <c r="B14833" s="1" t="n">
        <f aca="false">IF(COUNTIF($G$1:$G$12712,G14833&gt;0),0,INDEX($A$1:$A$12712,MATCH(G14833,$G$1:$G$12712,0)))</f>
        <v>1215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1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false" customHeight="true" outlineLevel="0" collapsed="false">
      <c r="A14834" s="1" t="n">
        <f aca="false">IF(IFERROR((MATCH(G14834,$G$1:$G$12712,0)),0),INDEX($A$1:$A$12712,MATCH(G14834,$G$1:$G$12712,0)),MAX($A$2:$A14833)+1)</f>
        <v>1215</v>
      </c>
      <c r="B14834" s="1" t="n">
        <f aca="false">IF(COUNTIF($G$1:$G$12712,G14834&gt;0),0,INDEX($A$1:$A$12712,MATCH(G14834,$G$1:$G$12712,0)))</f>
        <v>1215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1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false" customHeight="true" outlineLevel="0" collapsed="false">
      <c r="A14835" s="1" t="n">
        <f aca="false">IF(IFERROR((MATCH(G14835,$G$1:$G$12712,0)),0),INDEX($A$1:$A$12712,MATCH(G14835,$G$1:$G$12712,0)),MAX($A$2:$A14834)+1)</f>
        <v>1218</v>
      </c>
      <c r="B14835" s="1" t="n">
        <f aca="false">IF(COUNTIF($G$1:$G$12712,G14835&gt;0),0,INDEX($A$1:$A$12712,MATCH(G14835,$G$1:$G$12712,0)))</f>
        <v>1218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1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false" customHeight="true" outlineLevel="0" collapsed="false">
      <c r="A14836" s="1" t="n">
        <f aca="false">IF(IFERROR((MATCH(G14836,$G$1:$G$12712,0)),0),INDEX($A$1:$A$12712,MATCH(G14836,$G$1:$G$12712,0)),MAX($A$2:$A14835)+1)</f>
        <v>1218</v>
      </c>
      <c r="B14836" s="1" t="n">
        <f aca="false">IF(COUNTIF($G$1:$G$12712,G14836&gt;0),0,INDEX($A$1:$A$12712,MATCH(G14836,$G$1:$G$12712,0)))</f>
        <v>1218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1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false" customHeight="true" outlineLevel="0" collapsed="false">
      <c r="A14837" s="1" t="n">
        <f aca="false">IF(IFERROR((MATCH(G14837,$G$1:$G$12712,0)),0),INDEX($A$1:$A$12712,MATCH(G14837,$G$1:$G$12712,0)),MAX($A$2:$A14836)+1)</f>
        <v>1218</v>
      </c>
      <c r="B14837" s="1" t="n">
        <f aca="false">IF(COUNTIF($G$1:$G$12712,G14837&gt;0),0,INDEX($A$1:$A$12712,MATCH(G14837,$G$1:$G$12712,0)))</f>
        <v>1218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1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false" customHeight="true" outlineLevel="0" collapsed="false">
      <c r="A14838" s="1" t="n">
        <f aca="false">IF(IFERROR((MATCH(G14838,$G$1:$G$12712,0)),0),INDEX($A$1:$A$12712,MATCH(G14838,$G$1:$G$12712,0)),MAX($A$2:$A14837)+1)</f>
        <v>1218</v>
      </c>
      <c r="B14838" s="1" t="n">
        <f aca="false">IF(COUNTIF($G$1:$G$12712,G14838&gt;0),0,INDEX($A$1:$A$12712,MATCH(G14838,$G$1:$G$12712,0)))</f>
        <v>1218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1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false" customHeight="true" outlineLevel="0" collapsed="false">
      <c r="A14839" s="1" t="n">
        <f aca="false">IF(IFERROR((MATCH(G14839,$G$1:$G$12712,0)),0),INDEX($A$1:$A$12712,MATCH(G14839,$G$1:$G$12712,0)),MAX($A$2:$A14838)+1)</f>
        <v>11464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H14839" s="1"/>
      <c r="K14839" s="1" t="s">
        <v>17672</v>
      </c>
    </row>
    <row r="14840" customFormat="false" ht="15" hidden="fals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1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fals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1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false" customHeight="true" outlineLevel="0" collapsed="false">
      <c r="A14842" s="1" t="n">
        <f aca="false">IF(IFERROR((MATCH(G14842,$G$1:$G$12712,0)),0),INDEX($A$1:$A$12712,MATCH(G14842,$G$1:$G$12712,0)),MAX($A$2:$A14841)+1)</f>
        <v>2404</v>
      </c>
      <c r="B14842" s="1" t="n">
        <f aca="false">IF(COUNTIF($G$1:$G$12712,G14842&gt;0),0,INDEX($A$1:$A$12712,MATCH(G14842,$G$1:$G$12712,0)))</f>
        <v>2404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1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fals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1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fals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1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fals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1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false" customHeight="true" outlineLevel="0" collapsed="false">
      <c r="A14846" s="1" t="n">
        <f aca="false">IF(IFERROR((MATCH(G14846,$G$1:$G$12712,0)),0),INDEX($A$1:$A$12712,MATCH(G14846,$G$1:$G$12712,0)),MAX($A$2:$A14845)+1)</f>
        <v>11465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H14846" s="1"/>
      <c r="K14846" s="1" t="s">
        <v>17672</v>
      </c>
    </row>
    <row r="14847" customFormat="false" ht="15" hidden="false" customHeight="true" outlineLevel="0" collapsed="false">
      <c r="A14847" s="1" t="n">
        <f aca="false">IF(IFERROR((MATCH(G14847,$G$1:$G$12712,0)),0),INDEX($A$1:$A$12712,MATCH(G14847,$G$1:$G$12712,0)),MAX($A$2:$A14846)+1)</f>
        <v>4097</v>
      </c>
      <c r="B14847" s="1" t="n">
        <f aca="false">IF(COUNTIF($G$1:$G$12712,G14847&gt;0),0,INDEX($A$1:$A$12712,MATCH(G14847,$G$1:$G$12712,0)))</f>
        <v>4097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1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false" customHeight="true" outlineLevel="0" collapsed="false">
      <c r="A14848" s="1" t="n">
        <f aca="false">IF(IFERROR((MATCH(G14848,$G$1:$G$12712,0)),0),INDEX($A$1:$A$12712,MATCH(G14848,$G$1:$G$12712,0)),MAX($A$2:$A14847)+1)</f>
        <v>11466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H14848" s="1"/>
      <c r="K14848" s="1" t="s">
        <v>17672</v>
      </c>
    </row>
    <row r="14849" customFormat="false" ht="15" hidden="false" customHeight="true" outlineLevel="0" collapsed="false">
      <c r="A14849" s="1" t="n">
        <f aca="false">IF(IFERROR((MATCH(G14849,$G$1:$G$12712,0)),0),INDEX($A$1:$A$12712,MATCH(G14849,$G$1:$G$12712,0)),MAX($A$2:$A14848)+1)</f>
        <v>11467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H14849" s="1"/>
      <c r="K14849" s="1" t="s">
        <v>17672</v>
      </c>
    </row>
    <row r="14850" customFormat="false" ht="15" hidden="fals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1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fals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1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fals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1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false" customHeight="true" outlineLevel="0" collapsed="false">
      <c r="A14853" s="1" t="n">
        <f aca="false">IF(IFERROR((MATCH(G14853,$G$1:$G$12712,0)),0),INDEX($A$1:$A$12712,MATCH(G14853,$G$1:$G$12712,0)),MAX($A$2:$A14852)+1)</f>
        <v>11468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H14853" s="1"/>
      <c r="K14853" s="1" t="s">
        <v>17672</v>
      </c>
    </row>
    <row r="14854" customFormat="false" ht="15" hidden="false" customHeight="true" outlineLevel="0" collapsed="false">
      <c r="A14854" s="1" t="n">
        <f aca="false">IF(IFERROR((MATCH(G14854,$G$1:$G$12712,0)),0),INDEX($A$1:$A$12712,MATCH(G14854,$G$1:$G$12712,0)),MAX($A$2:$A14853)+1)</f>
        <v>11469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H14854" s="1"/>
      <c r="K14854" s="1" t="s">
        <v>17672</v>
      </c>
    </row>
    <row r="14855" customFormat="false" ht="15" hidden="false" customHeight="true" outlineLevel="0" collapsed="false">
      <c r="A14855" s="1" t="n">
        <f aca="false">IF(IFERROR((MATCH(G14855,$G$1:$G$12712,0)),0),INDEX($A$1:$A$12712,MATCH(G14855,$G$1:$G$12712,0)),MAX($A$2:$A14854)+1)</f>
        <v>11470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H14855" s="1"/>
      <c r="K14855" s="1" t="s">
        <v>17672</v>
      </c>
    </row>
    <row r="14856" customFormat="false" ht="15" hidden="false" customHeight="true" outlineLevel="0" collapsed="false">
      <c r="A14856" s="1" t="n">
        <f aca="false">IF(IFERROR((MATCH(G14856,$G$1:$G$12712,0)),0),INDEX($A$1:$A$12712,MATCH(G14856,$G$1:$G$12712,0)),MAX($A$2:$A14855)+1)</f>
        <v>11471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H14856" s="1"/>
      <c r="K14856" s="1" t="s">
        <v>17672</v>
      </c>
    </row>
    <row r="14857" customFormat="false" ht="15" hidden="false" customHeight="true" outlineLevel="0" collapsed="false">
      <c r="A14857" s="1" t="n">
        <f aca="false">IF(IFERROR((MATCH(G14857,$G$1:$G$12712,0)),0),INDEX($A$1:$A$12712,MATCH(G14857,$G$1:$G$12712,0)),MAX($A$2:$A14856)+1)</f>
        <v>11472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H14857" s="1"/>
      <c r="K14857" s="1" t="s">
        <v>17672</v>
      </c>
    </row>
    <row r="14858" customFormat="false" ht="15" hidden="false" customHeight="true" outlineLevel="0" collapsed="false">
      <c r="A14858" s="1" t="n">
        <f aca="false">IF(IFERROR((MATCH(G14858,$G$1:$G$12712,0)),0),INDEX($A$1:$A$12712,MATCH(G14858,$G$1:$G$12712,0)),MAX($A$2:$A14857)+1)</f>
        <v>11473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H14858" s="1"/>
      <c r="K14858" s="1" t="s">
        <v>17672</v>
      </c>
    </row>
    <row r="14859" customFormat="false" ht="15" hidden="false" customHeight="true" outlineLevel="0" collapsed="false">
      <c r="A14859" s="1" t="n">
        <f aca="false">IF(IFERROR((MATCH(G14859,$G$1:$G$12712,0)),0),INDEX($A$1:$A$12712,MATCH(G14859,$G$1:$G$12712,0)),MAX($A$2:$A14858)+1)</f>
        <v>11474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H14859" s="1"/>
      <c r="K14859" s="1" t="s">
        <v>17672</v>
      </c>
    </row>
    <row r="14860" customFormat="false" ht="15" hidden="fals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9" t="n">
        <v>10619</v>
      </c>
      <c r="H14860" s="1" t="s">
        <v>19745</v>
      </c>
      <c r="K14860" s="1" t="s">
        <v>17672</v>
      </c>
    </row>
    <row r="14861" customFormat="false" ht="15" hidden="fals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9" t="n">
        <v>10619</v>
      </c>
      <c r="H14861" s="1" t="s">
        <v>19745</v>
      </c>
      <c r="K14861" s="1" t="s">
        <v>17672</v>
      </c>
    </row>
    <row r="14862" customFormat="false" ht="15" hidden="fals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9" t="n">
        <v>10619</v>
      </c>
      <c r="H14862" s="1" t="s">
        <v>19745</v>
      </c>
      <c r="K14862" s="1" t="s">
        <v>17672</v>
      </c>
    </row>
    <row r="14863" customFormat="false" ht="15" hidden="false" customHeight="true" outlineLevel="0" collapsed="false">
      <c r="A14863" s="1" t="n">
        <f aca="false">IF(IFERROR((MATCH(G14863,$G$1:$G$12712,0)),0),INDEX($A$1:$A$12712,MATCH(G14863,$G$1:$G$12712,0)),MAX($A$2:$A14862)+1)</f>
        <v>11475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H14863" s="1"/>
      <c r="K14863" s="1" t="s">
        <v>17672</v>
      </c>
    </row>
    <row r="14864" customFormat="false" ht="15" hidden="false" customHeight="true" outlineLevel="0" collapsed="false">
      <c r="A14864" s="1" t="n">
        <f aca="false">A14863</f>
        <v>11475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H14864" s="1"/>
      <c r="K14864" s="1" t="s">
        <v>17672</v>
      </c>
    </row>
    <row r="14865" customFormat="false" ht="15" hidden="false" customHeight="true" outlineLevel="0" collapsed="false">
      <c r="A14865" s="1" t="n">
        <f aca="false">A14863</f>
        <v>11475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H14865" s="1"/>
      <c r="K14865" s="1" t="s">
        <v>17672</v>
      </c>
    </row>
    <row r="14866" customFormat="false" ht="15" hidden="false" customHeight="true" outlineLevel="0" collapsed="false">
      <c r="A14866" s="1" t="n">
        <f aca="false">IF(IFERROR((MATCH(G14866,$G$1:$G$12712,0)),0),INDEX($A$1:$A$12712,MATCH(G14866,$G$1:$G$12712,0)),MAX($A$2:$A14865)+1)</f>
        <v>11476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H14866" s="1"/>
      <c r="K14866" s="1" t="s">
        <v>17672</v>
      </c>
    </row>
    <row r="14867" customFormat="false" ht="15" hidden="false" customHeight="true" outlineLevel="0" collapsed="false">
      <c r="A14867" s="1" t="n">
        <f aca="false">A14866</f>
        <v>11476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H14867" s="1"/>
      <c r="K14867" s="1" t="s">
        <v>17672</v>
      </c>
    </row>
    <row r="14868" customFormat="false" ht="15" hidden="false" customHeight="true" outlineLevel="0" collapsed="false">
      <c r="A14868" s="1" t="n">
        <f aca="false">A14866</f>
        <v>11476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H14868" s="1"/>
      <c r="K14868" s="1" t="s">
        <v>17672</v>
      </c>
    </row>
    <row r="14869" customFormat="false" ht="15" hidden="false" customHeight="true" outlineLevel="0" collapsed="false">
      <c r="A14869" s="1" t="n">
        <f aca="false">A14866</f>
        <v>11476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H14869" s="1"/>
      <c r="K14869" s="1" t="s">
        <v>17672</v>
      </c>
    </row>
    <row r="14870" customFormat="false" ht="15" hidden="false" customHeight="true" outlineLevel="0" collapsed="false">
      <c r="A14870" s="1" t="n">
        <f aca="false">A1916</f>
        <v>1192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H14870" s="1"/>
      <c r="K14870" s="1" t="s">
        <v>17672</v>
      </c>
    </row>
    <row r="14871" customFormat="false" ht="15" hidden="false" customHeight="true" outlineLevel="0" collapsed="false">
      <c r="A14871" s="1" t="n">
        <f aca="false">IF(IFERROR((MATCH(G14871,$G$1:$G$12712,0)),0),INDEX($A$1:$A$12712,MATCH(G14871,$G$1:$G$12712,0)),MAX($A$2:$A14870)+1)</f>
        <v>11477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H14871" s="1"/>
      <c r="K14871" s="1" t="s">
        <v>17672</v>
      </c>
    </row>
    <row r="14872" customFormat="false" ht="15" hidden="false" customHeight="true" outlineLevel="0" collapsed="false">
      <c r="A14872" s="1" t="n">
        <f aca="false">A14871</f>
        <v>11477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H14872" s="1"/>
      <c r="K14872" s="1" t="s">
        <v>17672</v>
      </c>
    </row>
    <row r="14873" customFormat="false" ht="15" hidden="false" customHeight="true" outlineLevel="0" collapsed="false">
      <c r="A14873" s="1" t="n">
        <f aca="false">A14871</f>
        <v>11477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H14873" s="1"/>
      <c r="K14873" s="1" t="s">
        <v>17672</v>
      </c>
    </row>
    <row r="14874" customFormat="false" ht="15" hidden="false" customHeight="true" outlineLevel="0" collapsed="false">
      <c r="A14874" s="1" t="n">
        <f aca="false">A10113</f>
        <v>8765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H14874" s="1"/>
      <c r="K14874" s="1" t="s">
        <v>17672</v>
      </c>
    </row>
    <row r="14875" customFormat="false" ht="15" hidden="false" customHeight="true" outlineLevel="0" collapsed="false">
      <c r="A14875" s="1" t="n">
        <f aca="false">A10114</f>
        <v>8766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H14875" s="1"/>
      <c r="K14875" s="1" t="s">
        <v>17672</v>
      </c>
    </row>
    <row r="14876" customFormat="false" ht="15" hidden="false" customHeight="true" outlineLevel="0" collapsed="false">
      <c r="A14876" s="1" t="n">
        <f aca="false">A10115</f>
        <v>8767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H14876" s="1"/>
      <c r="K14876" s="1" t="s">
        <v>17672</v>
      </c>
    </row>
    <row r="14877" customFormat="false" ht="15" hidden="false" customHeight="true" outlineLevel="0" collapsed="false">
      <c r="A14877" s="1" t="n">
        <f aca="false">A10116</f>
        <v>8768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H14877" s="1"/>
      <c r="K14877" s="1" t="s">
        <v>17672</v>
      </c>
    </row>
    <row r="14878" customFormat="false" ht="15" hidden="false" customHeight="true" outlineLevel="0" collapsed="false">
      <c r="A14878" s="1" t="n">
        <f aca="false">A10117</f>
        <v>8769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H14878" s="1"/>
      <c r="K14878" s="1" t="s">
        <v>17672</v>
      </c>
    </row>
    <row r="14879" customFormat="false" ht="15" hidden="false" customHeight="true" outlineLevel="0" collapsed="false">
      <c r="A14879" s="1" t="n">
        <f aca="false">A10118</f>
        <v>8770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H14879" s="1"/>
      <c r="K14879" s="1" t="s">
        <v>17672</v>
      </c>
    </row>
    <row r="14880" customFormat="false" ht="15" hidden="fals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H14880" s="1"/>
      <c r="K14880" s="1" t="s">
        <v>17672</v>
      </c>
    </row>
    <row r="14881" customFormat="false" ht="15" hidden="fals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H14881" s="1"/>
      <c r="K14881" s="1" t="s">
        <v>17672</v>
      </c>
    </row>
    <row r="14882" customFormat="false" ht="15" hidden="fals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H14882" s="1"/>
      <c r="K14882" s="1" t="s">
        <v>17672</v>
      </c>
    </row>
    <row r="14883" customFormat="false" ht="15" hidden="fals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H14883" s="1"/>
      <c r="K14883" s="1" t="s">
        <v>17672</v>
      </c>
    </row>
    <row r="14884" customFormat="false" ht="15" hidden="fals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H14884" s="1"/>
      <c r="K14884" s="1" t="s">
        <v>17672</v>
      </c>
    </row>
    <row r="14885" customFormat="false" ht="15" hidden="fals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H14885" s="1"/>
      <c r="K14885" s="1" t="s">
        <v>17672</v>
      </c>
    </row>
    <row r="14886" customFormat="false" ht="15" hidden="fals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H14886" s="1"/>
      <c r="K14886" s="1" t="s">
        <v>17672</v>
      </c>
    </row>
    <row r="14887" customFormat="false" ht="15" hidden="fals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H14887" s="1"/>
      <c r="K14887" s="1" t="s">
        <v>17672</v>
      </c>
    </row>
    <row r="14888" customFormat="false" ht="15" hidden="fals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H14888" s="1"/>
      <c r="K14888" s="1" t="s">
        <v>17672</v>
      </c>
    </row>
    <row r="14889" customFormat="false" ht="15" hidden="fals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H14889" s="1"/>
      <c r="K14889" s="1" t="s">
        <v>17672</v>
      </c>
    </row>
    <row r="14890" customFormat="false" ht="15" hidden="fals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H14890" s="1"/>
      <c r="K14890" s="1" t="s">
        <v>17672</v>
      </c>
    </row>
    <row r="14891" customFormat="false" ht="15" hidden="fals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H14891" s="1"/>
      <c r="K14891" s="1" t="s">
        <v>17672</v>
      </c>
    </row>
    <row r="14892" customFormat="false" ht="15" hidden="false" customHeight="true" outlineLevel="0" collapsed="false">
      <c r="A14892" s="1" t="n">
        <f aca="false">A14854</f>
        <v>11469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H14892" s="1"/>
      <c r="K14892" s="1" t="s">
        <v>17672</v>
      </c>
    </row>
    <row r="14893" customFormat="false" ht="15" hidden="false" customHeight="true" outlineLevel="0" collapsed="false">
      <c r="A14893" s="1" t="n">
        <f aca="false">A14854</f>
        <v>11469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H14893" s="1"/>
      <c r="K14893" s="1" t="s">
        <v>17672</v>
      </c>
    </row>
    <row r="14894" customFormat="false" ht="15" hidden="false" customHeight="true" outlineLevel="0" collapsed="false">
      <c r="A14894" s="1" t="n">
        <f aca="false">A1916</f>
        <v>1192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H14894" s="1"/>
      <c r="K14894" s="1" t="s">
        <v>17672</v>
      </c>
    </row>
    <row r="14895" customFormat="false" ht="15" hidden="false" customHeight="true" outlineLevel="0" collapsed="false">
      <c r="A14895" s="1" t="n">
        <f aca="false">IF(IFERROR((MATCH(G14895,$G$1:$G$12712,0)),0),INDEX($A$1:$A$12712,MATCH(G14895,$G$1:$G$12712,0)),MAX($A$2:$A14894)+1)</f>
        <v>7659</v>
      </c>
      <c r="B14895" s="1" t="n">
        <f aca="false">IF(COUNTIF($G$1:$G$12712,G14895&gt;0),0,INDEX($A$1:$A$12712,MATCH(G14895,$G$1:$G$12712,0)))</f>
        <v>7659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1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false" customHeight="true" outlineLevel="0" collapsed="false">
      <c r="A14896" s="1" t="n">
        <f aca="false">IF(IFERROR((MATCH(G14896,$G$1:$G$12712,0)),0),INDEX($A$1:$A$12712,MATCH(G14896,$G$1:$G$12712,0)),MAX($A$2:$A14895)+1)</f>
        <v>7659</v>
      </c>
      <c r="B14896" s="1" t="n">
        <f aca="false">IF(COUNTIF($G$1:$G$12712,G14896&gt;0),0,INDEX($A$1:$A$12712,MATCH(G14896,$G$1:$G$12712,0)))</f>
        <v>7659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1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fals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1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fals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1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false" customHeight="true" outlineLevel="0" collapsed="false">
      <c r="A14899" s="1" t="n">
        <f aca="false">IF(IFERROR((MATCH(G14899,$G$1:$G$12712,0)),0),INDEX($A$1:$A$12712,MATCH(G14899,$G$1:$G$12712,0)),MAX($A$2:$A14898)+1)</f>
        <v>11478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H14899" s="1"/>
      <c r="K14899" s="1" t="s">
        <v>17672</v>
      </c>
    </row>
    <row r="14900" customFormat="false" ht="15" hidden="false" customHeight="true" outlineLevel="0" collapsed="false">
      <c r="A14900" s="1" t="n">
        <f aca="false">IF(IFERROR((MATCH(G14900,$G$1:$G$12712,0)),0),INDEX($A$1:$A$12712,MATCH(G14900,$G$1:$G$12712,0)),MAX($A$2:$A14899)+1)</f>
        <v>11479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H14900" s="1"/>
      <c r="K14900" s="1" t="s">
        <v>17672</v>
      </c>
    </row>
    <row r="14901" customFormat="false" ht="15" hidden="false" customHeight="true" outlineLevel="0" collapsed="false">
      <c r="A14901" s="1" t="n">
        <f aca="false">A11168</f>
        <v>9579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H14901" s="1"/>
      <c r="K14901" s="1" t="s">
        <v>17672</v>
      </c>
    </row>
    <row r="14902" customFormat="false" ht="15" hidden="false" customHeight="true" outlineLevel="0" collapsed="false">
      <c r="A14902" s="1" t="n">
        <f aca="false">A11168</f>
        <v>9579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H14902" s="1"/>
      <c r="K14902" s="1" t="s">
        <v>17672</v>
      </c>
    </row>
    <row r="14903" customFormat="false" ht="15" hidden="false" customHeight="true" outlineLevel="0" collapsed="false">
      <c r="A14903" s="1" t="n">
        <f aca="false">IF(IFERROR((MATCH(G14903,$G$1:$G$12712,0)),0),INDEX($A$1:$A$12712,MATCH(G14903,$G$1:$G$12712,0)),MAX($A$2:$A14902)+1)</f>
        <v>1361</v>
      </c>
      <c r="B14903" s="1" t="n">
        <f aca="false">IF(COUNTIF($G$1:$G$12712,G14903&gt;0),0,INDEX($A$1:$A$12712,MATCH(G14903,$G$1:$G$12712,0)))</f>
        <v>1361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1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false" customHeight="true" outlineLevel="0" collapsed="false">
      <c r="A14904" s="1" t="n">
        <f aca="false">IF(IFERROR((MATCH(G14904,$G$1:$G$12712,0)),0),INDEX($A$1:$A$12712,MATCH(G14904,$G$1:$G$12712,0)),MAX($A$2:$A14903)+1)</f>
        <v>1361</v>
      </c>
      <c r="B14904" s="1" t="n">
        <f aca="false">IF(COUNTIF($G$1:$G$12712,G14904&gt;0),0,INDEX($A$1:$A$12712,MATCH(G14904,$G$1:$G$12712,0)))</f>
        <v>1361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1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false" customHeight="true" outlineLevel="0" collapsed="false">
      <c r="A14905" s="1" t="n">
        <f aca="false">IF(IFERROR((MATCH(G14905,$G$1:$G$12712,0)),0),INDEX($A$1:$A$12712,MATCH(G14905,$G$1:$G$12712,0)),MAX($A$2:$A14904)+1)</f>
        <v>1362</v>
      </c>
      <c r="B14905" s="1" t="n">
        <f aca="false">IF(COUNTIF($G$1:$G$12712,G14905&gt;0),0,INDEX($A$1:$A$12712,MATCH(G14905,$G$1:$G$12712,0)))</f>
        <v>1362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1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false" customHeight="true" outlineLevel="0" collapsed="false">
      <c r="A14906" s="1" t="n">
        <f aca="false">IF(IFERROR((MATCH(G14906,$G$1:$G$12712,0)),0),INDEX($A$1:$A$12712,MATCH(G14906,$G$1:$G$12712,0)),MAX($A$2:$A14905)+1)</f>
        <v>1362</v>
      </c>
      <c r="B14906" s="1" t="n">
        <f aca="false">IF(COUNTIF($G$1:$G$12712,G14906&gt;0),0,INDEX($A$1:$A$12712,MATCH(G14906,$G$1:$G$12712,0)))</f>
        <v>1362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1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false" customHeight="true" outlineLevel="0" collapsed="false">
      <c r="A14907" s="1" t="n">
        <f aca="false">IF(IFERROR((MATCH(G14907,$G$1:$G$12712,0)),0),INDEX($A$1:$A$12712,MATCH(G14907,$G$1:$G$12712,0)),MAX($A$2:$A14906)+1)</f>
        <v>11480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H14907" s="1"/>
      <c r="K14907" s="1" t="s">
        <v>17672</v>
      </c>
    </row>
    <row r="14908" customFormat="false" ht="15" hidden="false" customHeight="true" outlineLevel="0" collapsed="false">
      <c r="A14908" s="1" t="n">
        <f aca="false">IF(IFERROR((MATCH(G14908,$G$1:$G$12712,0)),0),INDEX($A$1:$A$12712,MATCH(G14908,$G$1:$G$12712,0)),MAX($A$2:$A14907)+1)</f>
        <v>11481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H14908" s="1"/>
      <c r="K14908" s="1" t="s">
        <v>17672</v>
      </c>
    </row>
    <row r="14909" customFormat="false" ht="15" hidden="false" customHeight="true" outlineLevel="0" collapsed="false">
      <c r="A14909" s="1" t="n">
        <f aca="false">IF(IFERROR((MATCH(G14909,$G$1:$G$12712,0)),0),INDEX($A$1:$A$12712,MATCH(G14909,$G$1:$G$12712,0)),MAX($A$2:$A14908)+1)</f>
        <v>1363</v>
      </c>
      <c r="B14909" s="1" t="n">
        <f aca="false">IF(COUNTIF($G$1:$G$12712,G14909&gt;0),0,INDEX($A$1:$A$12712,MATCH(G14909,$G$1:$G$12712,0)))</f>
        <v>1363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1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false" customHeight="true" outlineLevel="0" collapsed="false">
      <c r="A14910" s="1" t="n">
        <f aca="false">IF(IFERROR((MATCH(G14910,$G$1:$G$12712,0)),0),INDEX($A$1:$A$12712,MATCH(G14910,$G$1:$G$12712,0)),MAX($A$2:$A14909)+1)</f>
        <v>1363</v>
      </c>
      <c r="B14910" s="1" t="n">
        <f aca="false">IF(COUNTIF($G$1:$G$12712,G14910&gt;0),0,INDEX($A$1:$A$12712,MATCH(G14910,$G$1:$G$12712,0)))</f>
        <v>1363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1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fals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1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false" customHeight="true" outlineLevel="0" collapsed="false">
      <c r="A14912" s="1" t="n">
        <f aca="false">IF(IFERROR((MATCH(G14912,$G$1:$G$12712,0)),0),INDEX($A$1:$A$12712,MATCH(G14912,$G$1:$G$12712,0)),MAX($A$2:$A14911)+1)</f>
        <v>4351</v>
      </c>
      <c r="B14912" s="1" t="n">
        <f aca="false">IF(COUNTIF($G$1:$G$12712,G14912&gt;0),0,INDEX($A$1:$A$12712,MATCH(G14912,$G$1:$G$12712,0)))</f>
        <v>4351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1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fals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1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false" customHeight="true" outlineLevel="0" collapsed="false">
      <c r="A14914" s="1" t="n">
        <f aca="false">IF(IFERROR((MATCH(G14914,$G$1:$G$12712,0)),0),INDEX($A$1:$A$12712,MATCH(G14914,$G$1:$G$12712,0)),MAX($A$2:$A14913)+1)</f>
        <v>7013</v>
      </c>
      <c r="B14914" s="1" t="n">
        <f aca="false">IF(COUNTIF($G$1:$G$12712,G14914&gt;0),0,INDEX($A$1:$A$12712,MATCH(G14914,$G$1:$G$12712,0)))</f>
        <v>7013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1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false" customHeight="true" outlineLevel="0" collapsed="false">
      <c r="A14915" s="1" t="n">
        <f aca="false">IF(IFERROR((MATCH(G14915,$G$1:$G$12712,0)),0),INDEX($A$1:$A$12712,MATCH(G14915,$G$1:$G$12712,0)),MAX($A$2:$A14914)+1)</f>
        <v>11482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H14915" s="1"/>
      <c r="K14915" s="1" t="s">
        <v>17672</v>
      </c>
    </row>
    <row r="14916" customFormat="false" ht="15" hidden="false" customHeight="true" outlineLevel="0" collapsed="false">
      <c r="A14916" s="1" t="n">
        <f aca="false">IF(IFERROR((MATCH(G14916,$G$1:$G$12712,0)),0),INDEX($A$1:$A$12712,MATCH(G14916,$G$1:$G$12712,0)),MAX($A$2:$A14915)+1)</f>
        <v>11483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H14916" s="1"/>
      <c r="K14916" s="1" t="s">
        <v>17672</v>
      </c>
    </row>
    <row r="14917" customFormat="false" ht="15" hidden="false" customHeight="true" outlineLevel="0" collapsed="false">
      <c r="A14917" s="1" t="n">
        <f aca="false">A14916</f>
        <v>11483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H14917" s="1"/>
      <c r="K14917" s="1" t="s">
        <v>17672</v>
      </c>
    </row>
    <row r="14918" customFormat="false" ht="15" hidden="false" customHeight="true" outlineLevel="0" collapsed="false">
      <c r="A14918" s="1" t="n">
        <f aca="false">A14916</f>
        <v>11483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H14918" s="1"/>
      <c r="K14918" s="1" t="s">
        <v>17672</v>
      </c>
    </row>
    <row r="14919" customFormat="false" ht="15" hidden="false" customHeight="true" outlineLevel="0" collapsed="false">
      <c r="A14919" s="1" t="n">
        <f aca="false">IF(IFERROR((MATCH(G14919,$G$1:$G$12712,0)),0),INDEX($A$1:$A$12712,MATCH(G14919,$G$1:$G$12712,0)),MAX($A$2:$A14918)+1)</f>
        <v>3379</v>
      </c>
      <c r="B14919" s="1" t="n">
        <f aca="false">IF(COUNTIF($G$1:$G$12712,G14919&gt;0),0,INDEX($A$1:$A$12712,MATCH(G14919,$G$1:$G$12712,0)))</f>
        <v>3379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1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false" customHeight="true" outlineLevel="0" collapsed="false">
      <c r="A14920" s="1" t="n">
        <f aca="false">IF(IFERROR((MATCH(G14920,$G$1:$G$12712,0)),0),INDEX($A$1:$A$12712,MATCH(G14920,$G$1:$G$12712,0)),MAX($A$2:$A14919)+1)</f>
        <v>3379</v>
      </c>
      <c r="B14920" s="1" t="n">
        <f aca="false">IF(COUNTIF($G$1:$G$12712,G14920&gt;0),0,INDEX($A$1:$A$12712,MATCH(G14920,$G$1:$G$12712,0)))</f>
        <v>3379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1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false" customHeight="true" outlineLevel="0" collapsed="false">
      <c r="A14921" s="1" t="n">
        <f aca="false">IF(IFERROR((MATCH(G14921,$G$1:$G$12712,0)),0),INDEX($A$1:$A$12712,MATCH(G14921,$G$1:$G$12712,0)),MAX($A$2:$A14920)+1)</f>
        <v>3379</v>
      </c>
      <c r="B14921" s="1" t="n">
        <f aca="false">IF(COUNTIF($G$1:$G$12712,G14921&gt;0),0,INDEX($A$1:$A$12712,MATCH(G14921,$G$1:$G$12712,0)))</f>
        <v>3379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1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false" customHeight="true" outlineLevel="0" collapsed="false">
      <c r="A14922" s="1" t="n">
        <f aca="false">IF(IFERROR((MATCH(G14922,$G$1:$G$12712,0)),0),INDEX($A$1:$A$12712,MATCH(G14922,$G$1:$G$12712,0)),MAX($A$2:$A14921)+1)</f>
        <v>3380</v>
      </c>
      <c r="B14922" s="1" t="n">
        <f aca="false">IF(COUNTIF($G$1:$G$12712,G14922&gt;0),0,INDEX($A$1:$A$12712,MATCH(G14922,$G$1:$G$12712,0)))</f>
        <v>3380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1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false" customHeight="true" outlineLevel="0" collapsed="false">
      <c r="A14923" s="1" t="n">
        <f aca="false">IF(IFERROR((MATCH(G14923,$G$1:$G$12712,0)),0),INDEX($A$1:$A$12712,MATCH(G14923,$G$1:$G$12712,0)),MAX($A$2:$A14922)+1)</f>
        <v>3380</v>
      </c>
      <c r="B14923" s="1" t="n">
        <f aca="false">IF(COUNTIF($G$1:$G$12712,G14923&gt;0),0,INDEX($A$1:$A$12712,MATCH(G14923,$G$1:$G$12712,0)))</f>
        <v>3380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1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false" customHeight="true" outlineLevel="0" collapsed="false">
      <c r="A14924" s="1" t="n">
        <f aca="false">IF(IFERROR((MATCH(G14924,$G$1:$G$12712,0)),0),INDEX($A$1:$A$12712,MATCH(G14924,$G$1:$G$12712,0)),MAX($A$2:$A14923)+1)</f>
        <v>3380</v>
      </c>
      <c r="B14924" s="1" t="n">
        <f aca="false">IF(COUNTIF($G$1:$G$12712,G14924&gt;0),0,INDEX($A$1:$A$12712,MATCH(G14924,$G$1:$G$12712,0)))</f>
        <v>3380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1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false" customHeight="true" outlineLevel="0" collapsed="false">
      <c r="A14925" s="1" t="n">
        <f aca="false">IF(IFERROR((MATCH(G14925,$G$1:$G$12712,0)),0),INDEX($A$1:$A$12712,MATCH(G14925,$G$1:$G$12712,0)),MAX($A$2:$A14924)+1)</f>
        <v>11484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H14925" s="1"/>
      <c r="K14925" s="1" t="s">
        <v>17672</v>
      </c>
    </row>
    <row r="14926" customFormat="false" ht="15" hidden="false" customHeight="true" outlineLevel="0" collapsed="false">
      <c r="A14926" s="1" t="n">
        <f aca="false">IF(IFERROR((MATCH(G14926,$G$1:$G$12712,0)),0),INDEX($A$1:$A$12712,MATCH(G14926,$G$1:$G$12712,0)),MAX($A$2:$A14925)+1)</f>
        <v>11485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H14926" s="1"/>
      <c r="K14926" s="1" t="s">
        <v>17672</v>
      </c>
    </row>
    <row r="14927" customFormat="false" ht="15" hidden="false" customHeight="true" outlineLevel="0" collapsed="false">
      <c r="A14927" s="1" t="n">
        <f aca="false">A14926</f>
        <v>11485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H14927" s="1"/>
      <c r="K14927" s="1" t="s">
        <v>17672</v>
      </c>
    </row>
    <row r="14928" customFormat="false" ht="15" hidden="false" customHeight="true" outlineLevel="0" collapsed="false">
      <c r="A14928" s="1" t="n">
        <f aca="false">A14927</f>
        <v>11485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H14928" s="1"/>
      <c r="K14928" s="1" t="s">
        <v>17672</v>
      </c>
    </row>
    <row r="14929" customFormat="false" ht="15" hidden="false" customHeight="true" outlineLevel="0" collapsed="false">
      <c r="A14929" s="1" t="n">
        <f aca="false">IF(IFERROR((MATCH(G14929,$G$1:$G$12712,0)),0),INDEX($A$1:$A$12712,MATCH(G14929,$G$1:$G$12712,0)),MAX($A$2:$A14928)+1)</f>
        <v>11486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H14929" s="1"/>
      <c r="K14929" s="1" t="s">
        <v>17672</v>
      </c>
    </row>
    <row r="14930" customFormat="false" ht="15" hidden="false" customHeight="true" outlineLevel="0" collapsed="false">
      <c r="A14930" s="1" t="n">
        <f aca="false">IF(IFERROR((MATCH(G14930,$G$1:$G$12712,0)),0),INDEX($A$1:$A$12712,MATCH(G14930,$G$1:$G$12712,0)),MAX($A$2:$A14929)+1)</f>
        <v>1216</v>
      </c>
      <c r="B14930" s="1" t="n">
        <f aca="false">IF(COUNTIF($G$1:$G$12712,G14930&gt;0),0,INDEX($A$1:$A$12712,MATCH(G14930,$G$1:$G$12712,0)))</f>
        <v>1216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1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false" customHeight="true" outlineLevel="0" collapsed="false">
      <c r="A14931" s="1" t="n">
        <f aca="false">IF(IFERROR((MATCH(G14931,$G$1:$G$12712,0)),0),INDEX($A$1:$A$12712,MATCH(G14931,$G$1:$G$12712,0)),MAX($A$2:$A14930)+1)</f>
        <v>1216</v>
      </c>
      <c r="B14931" s="1" t="n">
        <f aca="false">IF(COUNTIF($G$1:$G$12712,G14931&gt;0),0,INDEX($A$1:$A$12712,MATCH(G14931,$G$1:$G$12712,0)))</f>
        <v>1216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1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false" customHeight="true" outlineLevel="0" collapsed="false">
      <c r="A14932" s="1" t="n">
        <f aca="false">IF(IFERROR((MATCH(G14932,$G$1:$G$12712,0)),0),INDEX($A$1:$A$12712,MATCH(G14932,$G$1:$G$12712,0)),MAX($A$2:$A14931)+1)</f>
        <v>7789</v>
      </c>
      <c r="B14932" s="1" t="n">
        <f aca="false">IF(COUNTIF($G$1:$G$12712,G14932&gt;0),0,INDEX($A$1:$A$12712,MATCH(G14932,$G$1:$G$12712,0)))</f>
        <v>7789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1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false" customHeight="true" outlineLevel="0" collapsed="false">
      <c r="A14933" s="1" t="n">
        <f aca="false">IF(IFERROR((MATCH(G14933,$G$1:$G$12712,0)),0),INDEX($A$1:$A$12712,MATCH(G14933,$G$1:$G$12712,0)),MAX($A$2:$A14932)+1)</f>
        <v>7789</v>
      </c>
      <c r="B14933" s="1" t="n">
        <f aca="false">IF(COUNTIF($G$1:$G$12712,G14933&gt;0),0,INDEX($A$1:$A$12712,MATCH(G14933,$G$1:$G$12712,0)))</f>
        <v>7789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1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false" customHeight="true" outlineLevel="0" collapsed="false">
      <c r="A14934" s="1" t="n">
        <f aca="false">IF(IFERROR((MATCH(G14934,$G$1:$G$12712,0)),0),INDEX($A$1:$A$12712,MATCH(G14934,$G$1:$G$12712,0)),MAX($A$2:$A14933)+1)</f>
        <v>7789</v>
      </c>
      <c r="B14934" s="1" t="n">
        <f aca="false">IF(COUNTIF($G$1:$G$12712,G14934&gt;0),0,INDEX($A$1:$A$12712,MATCH(G14934,$G$1:$G$12712,0)))</f>
        <v>7789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1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false" customHeight="true" outlineLevel="0" collapsed="false">
      <c r="A14935" s="1" t="n">
        <f aca="false">IF(IFERROR((MATCH(G14935,$G$1:$G$12712,0)),0),INDEX($A$1:$A$12712,MATCH(G14935,$G$1:$G$12712,0)),MAX($A$2:$A14934)+1)</f>
        <v>11487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H14935" s="1"/>
      <c r="K14935" s="1" t="s">
        <v>17672</v>
      </c>
    </row>
    <row r="14936" customFormat="false" ht="15" hidden="false" customHeight="true" outlineLevel="0" collapsed="false">
      <c r="A14936" s="1" t="n">
        <f aca="false">A14935</f>
        <v>11487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H14936" s="1"/>
      <c r="K14936" s="1" t="s">
        <v>17672</v>
      </c>
    </row>
    <row r="14937" customFormat="false" ht="15" hidden="fals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H14937" s="1"/>
      <c r="K14937" s="1" t="s">
        <v>17672</v>
      </c>
    </row>
    <row r="14938" customFormat="false" ht="15" hidden="fals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H14938" s="1"/>
      <c r="K14938" s="1" t="s">
        <v>17672</v>
      </c>
    </row>
    <row r="14939" customFormat="false" ht="15" hidden="fals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1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fals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1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fals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1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false" customHeight="true" outlineLevel="0" collapsed="false">
      <c r="A14942" s="1" t="n">
        <f aca="false">IF(IFERROR((MATCH(G14942,$G$1:$G$12712,0)),0),INDEX($A$1:$A$12712,MATCH(G14942,$G$1:$G$12712,0)),MAX($A$2:$A14941)+1)</f>
        <v>11488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H14942" s="1"/>
      <c r="K14942" s="1" t="s">
        <v>17672</v>
      </c>
    </row>
    <row r="14943" customFormat="false" ht="15" hidden="false" customHeight="true" outlineLevel="0" collapsed="false">
      <c r="A14943" s="1" t="n">
        <f aca="false">IF(IFERROR((MATCH(G14943,$G$1:$G$12712,0)),0),INDEX($A$1:$A$12712,MATCH(G14943,$G$1:$G$12712,0)),MAX($A$2:$A14942)+1)</f>
        <v>11489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H14943" s="1"/>
      <c r="K14943" s="1" t="s">
        <v>17672</v>
      </c>
    </row>
    <row r="14944" customFormat="false" ht="15" hidden="false" customHeight="true" outlineLevel="0" collapsed="false">
      <c r="A14944" s="1" t="n">
        <f aca="false">IF(IFERROR((MATCH(G14944,$G$1:$G$12712,0)),0),INDEX($A$1:$A$12712,MATCH(G14944,$G$1:$G$12712,0)),MAX($A$2:$A14943)+1)</f>
        <v>1157</v>
      </c>
      <c r="B14944" s="1" t="n">
        <f aca="false">IF(COUNTIF($G$1:$G$12712,G14944&gt;0),0,INDEX($A$1:$A$12712,MATCH(G14944,$G$1:$G$12712,0)))</f>
        <v>1157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1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false" customHeight="true" outlineLevel="0" collapsed="false">
      <c r="A14945" s="1" t="n">
        <f aca="false">IF(IFERROR((MATCH(G14945,$G$1:$G$12712,0)),0),INDEX($A$1:$A$12712,MATCH(G14945,$G$1:$G$12712,0)),MAX($A$2:$A14944)+1)</f>
        <v>1157</v>
      </c>
      <c r="B14945" s="1" t="n">
        <f aca="false">IF(COUNTIF($G$1:$G$12712,G14945&gt;0),0,INDEX($A$1:$A$12712,MATCH(G14945,$G$1:$G$12712,0)))</f>
        <v>1157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1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false" customHeight="true" outlineLevel="0" collapsed="false">
      <c r="A14946" s="1" t="n">
        <f aca="false">IF(IFERROR((MATCH(G14946,$G$1:$G$12712,0)),0),INDEX($A$1:$A$12712,MATCH(G14946,$G$1:$G$12712,0)),MAX($A$2:$A14945)+1)</f>
        <v>2629</v>
      </c>
      <c r="B14946" s="1" t="n">
        <f aca="false">IF(COUNTIF($G$1:$G$12712,G14946&gt;0),0,INDEX($A$1:$A$12712,MATCH(G14946,$G$1:$G$12712,0)))</f>
        <v>2629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1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false" customHeight="true" outlineLevel="0" collapsed="false">
      <c r="A14947" s="1" t="n">
        <f aca="false">IF(IFERROR((MATCH(G14947,$G$1:$G$12712,0)),0),INDEX($A$1:$A$12712,MATCH(G14947,$G$1:$G$12712,0)),MAX($A$2:$A14946)+1)</f>
        <v>2629</v>
      </c>
      <c r="B14947" s="1" t="n">
        <f aca="false">IF(COUNTIF($G$1:$G$12712,G14947&gt;0),0,INDEX($A$1:$A$12712,MATCH(G14947,$G$1:$G$12712,0)))</f>
        <v>2629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1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false" customHeight="true" outlineLevel="0" collapsed="false">
      <c r="A14948" s="1" t="n">
        <f aca="false">IF(IFERROR((MATCH(G14948,$G$1:$G$12712,0)),0),INDEX($A$1:$A$12712,MATCH(G14948,$G$1:$G$12712,0)),MAX($A$2:$A14947)+1)</f>
        <v>2629</v>
      </c>
      <c r="B14948" s="1" t="n">
        <f aca="false">IF(COUNTIF($G$1:$G$12712,G14948&gt;0),0,INDEX($A$1:$A$12712,MATCH(G14948,$G$1:$G$12712,0)))</f>
        <v>2629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1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fals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1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fals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1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false" customHeight="true" outlineLevel="0" collapsed="false">
      <c r="A14951" s="1" t="n">
        <f aca="false">IF(IFERROR((MATCH(G14951,$G$1:$G$12712,0)),0),INDEX($A$1:$A$12712,MATCH(G14951,$G$1:$G$12712,0)),MAX($A$2:$A14950)+1)</f>
        <v>11490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H14951" s="1"/>
      <c r="K14951" s="1" t="s">
        <v>17672</v>
      </c>
    </row>
    <row r="14952" customFormat="false" ht="15" hidden="fals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1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fals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1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fals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1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false" customHeight="true" outlineLevel="0" collapsed="false">
      <c r="A14955" s="1" t="n">
        <f aca="false">IF(IFERROR((MATCH(G14955,$G$1:$G$12712,0)),0),INDEX($A$1:$A$12712,MATCH(G14955,$G$1:$G$12712,0)),MAX($A$2:$A14954)+1)</f>
        <v>1272</v>
      </c>
      <c r="B14955" s="1" t="n">
        <f aca="false">IF(COUNTIF($G$1:$G$12712,G14955&gt;0),0,INDEX($A$1:$A$12712,MATCH(G14955,$G$1:$G$12712,0)))</f>
        <v>1272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1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false" customHeight="true" outlineLevel="0" collapsed="false">
      <c r="A14956" s="1" t="n">
        <f aca="false">IF(IFERROR((MATCH(G14956,$G$1:$G$12712,0)),0),INDEX($A$1:$A$12712,MATCH(G14956,$G$1:$G$12712,0)),MAX($A$2:$A14955)+1)</f>
        <v>1272</v>
      </c>
      <c r="B14956" s="1" t="n">
        <f aca="false">IF(COUNTIF($G$1:$G$12712,G14956&gt;0),0,INDEX($A$1:$A$12712,MATCH(G14956,$G$1:$G$12712,0)))</f>
        <v>1272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1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false" customHeight="true" outlineLevel="0" collapsed="false">
      <c r="A14957" s="1" t="n">
        <f aca="false">A2519</f>
        <v>1598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H14957" s="1"/>
      <c r="K14957" s="1" t="s">
        <v>17672</v>
      </c>
    </row>
    <row r="14958" customFormat="false" ht="15" hidden="false" customHeight="true" outlineLevel="0" collapsed="false">
      <c r="A14958" s="1" t="n">
        <f aca="false">IF(IFERROR((MATCH(G14958,$G$1:$G$12712,0)),0),INDEX($A$1:$A$12712,MATCH(G14958,$G$1:$G$12712,0)),MAX($A$2:$A14957)+1)</f>
        <v>11491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H14958" s="1"/>
      <c r="K14958" s="1" t="s">
        <v>17672</v>
      </c>
    </row>
    <row r="14959" customFormat="false" ht="15" hidden="false" customHeight="true" outlineLevel="0" collapsed="false">
      <c r="A14959" s="1" t="n">
        <f aca="false">IF(IFERROR((MATCH(G14959,$G$1:$G$12712,0)),0),INDEX($A$1:$A$12712,MATCH(G14959,$G$1:$G$12712,0)),MAX($A$2:$A14958)+1)</f>
        <v>1598</v>
      </c>
      <c r="B14959" s="1" t="n">
        <f aca="false">IF(COUNTIF($G$1:$G$12712,G14959&gt;0),0,INDEX($A$1:$A$12712,MATCH(G14959,$G$1:$G$12712,0)))</f>
        <v>1598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1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false" customHeight="true" outlineLevel="0" collapsed="false">
      <c r="A14960" s="1" t="n">
        <f aca="false">IF(IFERROR((MATCH(G14960,$G$1:$G$12712,0)),0),INDEX($A$1:$A$12712,MATCH(G14960,$G$1:$G$12712,0)),MAX($A$2:$A14959)+1)</f>
        <v>1598</v>
      </c>
      <c r="B14960" s="1" t="n">
        <f aca="false">IF(COUNTIF($G$1:$G$12712,G14960&gt;0),0,INDEX($A$1:$A$12712,MATCH(G14960,$G$1:$G$12712,0)))</f>
        <v>1598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1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false" customHeight="true" outlineLevel="0" collapsed="false">
      <c r="A14961" s="1" t="n">
        <f aca="false">IF(IFERROR((MATCH(G14961,$G$1:$G$12712,0)),0),INDEX($A$1:$A$12712,MATCH(G14961,$G$1:$G$12712,0)),MAX($A$2:$A14960)+1)</f>
        <v>11492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H14961" s="1"/>
      <c r="K14961" s="1" t="s">
        <v>17672</v>
      </c>
    </row>
    <row r="14962" customFormat="false" ht="15" hidden="false" customHeight="true" outlineLevel="0" collapsed="false">
      <c r="A14962" s="1" t="n">
        <f aca="false">A10169</f>
        <v>8790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H14962" s="1"/>
      <c r="K14962" s="1" t="s">
        <v>17672</v>
      </c>
    </row>
    <row r="14963" customFormat="false" ht="15" hidden="false" customHeight="true" outlineLevel="0" collapsed="false">
      <c r="A14963" s="1" t="n">
        <f aca="false">A10169</f>
        <v>8790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H14963" s="1"/>
      <c r="K14963" s="1" t="s">
        <v>17672</v>
      </c>
    </row>
    <row r="14964" customFormat="false" ht="15" hidden="fals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1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fals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1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fals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1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fals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1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fals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1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fals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1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fals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1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false" customHeight="true" outlineLevel="0" collapsed="false">
      <c r="A14971" s="1" t="n">
        <f aca="false">IF(IFERROR((MATCH(G14971,$G$1:$G$12712,0)),0),INDEX($A$1:$A$12712,MATCH(G14971,$G$1:$G$12712,0)),MAX($A$2:$A14970)+1)</f>
        <v>4503</v>
      </c>
      <c r="B14971" s="1" t="n">
        <f aca="false">IF(COUNTIF($G$1:$G$12712,G14971&gt;0),0,INDEX($A$1:$A$12712,MATCH(G14971,$G$1:$G$12712,0)))</f>
        <v>4503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1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false" customHeight="true" outlineLevel="0" collapsed="false">
      <c r="A14972" s="1" t="n">
        <f aca="false">IF(IFERROR((MATCH(G14972,$G$1:$G$12712,0)),0),INDEX($A$1:$A$12712,MATCH(G14972,$G$1:$G$12712,0)),MAX($A$2:$A14971)+1)</f>
        <v>1116</v>
      </c>
      <c r="B14972" s="1" t="n">
        <f aca="false">IF(COUNTIF($G$1:$G$12712,G14972&gt;0),0,INDEX($A$1:$A$12712,MATCH(G14972,$G$1:$G$12712,0)))</f>
        <v>1116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1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fals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H14973" s="1"/>
      <c r="K14973" s="1" t="s">
        <v>17672</v>
      </c>
    </row>
    <row r="14974" customFormat="false" ht="15" hidden="false" customHeight="true" outlineLevel="0" collapsed="false">
      <c r="A14974" s="1" t="n">
        <f aca="false">IF(IFERROR((MATCH(G14974,$G$1:$G$12712,0)),0),INDEX($A$1:$A$12712,MATCH(G14974,$G$1:$G$12712,0)),MAX($A$2:$A14973)+1)</f>
        <v>11493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H14974" s="1"/>
      <c r="K14974" s="1" t="s">
        <v>17672</v>
      </c>
    </row>
    <row r="14975" customFormat="false" ht="15" hidden="false" customHeight="true" outlineLevel="0" collapsed="false">
      <c r="A14975" s="1" t="n">
        <f aca="false">IF(IFERROR((MATCH(G14975,$G$1:$G$12712,0)),0),INDEX($A$1:$A$12712,MATCH(G14975,$G$1:$G$12712,0)),MAX($A$2:$A14974)+1)</f>
        <v>2507</v>
      </c>
      <c r="B14975" s="1" t="n">
        <f aca="false">IF(COUNTIF($G$1:$G$12712,G14975&gt;0),0,INDEX($A$1:$A$12712,MATCH(G14975,$G$1:$G$12712,0)))</f>
        <v>2507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1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false" customHeight="true" outlineLevel="0" collapsed="false">
      <c r="A14976" s="1" t="n">
        <f aca="false">IF(IFERROR((MATCH(G14976,$G$1:$G$12712,0)),0),INDEX($A$1:$A$12712,MATCH(G14976,$G$1:$G$12712,0)),MAX($A$2:$A14975)+1)</f>
        <v>2507</v>
      </c>
      <c r="B14976" s="1" t="n">
        <f aca="false">IF(COUNTIF($G$1:$G$12712,G14976&gt;0),0,INDEX($A$1:$A$12712,MATCH(G14976,$G$1:$G$12712,0)))</f>
        <v>2507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1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false" customHeight="true" outlineLevel="0" collapsed="false">
      <c r="A14977" s="1" t="n">
        <f aca="false">IF(IFERROR((MATCH(G14977,$G$1:$G$12712,0)),0),INDEX($A$1:$A$12712,MATCH(G14977,$G$1:$G$12712,0)),MAX($A$2:$A14976)+1)</f>
        <v>2507</v>
      </c>
      <c r="B14977" s="1" t="n">
        <f aca="false">IF(COUNTIF($G$1:$G$12712,G14977&gt;0),0,INDEX($A$1:$A$12712,MATCH(G14977,$G$1:$G$12712,0)))</f>
        <v>2507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1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fals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1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fals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1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fals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1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fals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1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fals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1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fals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1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fals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1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fals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1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fals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1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fals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1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fals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1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fals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1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fals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1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fals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1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fals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1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false" customHeight="true" outlineLevel="0" collapsed="false">
      <c r="A14993" s="1" t="n">
        <f aca="false">IF(IFERROR((MATCH(G14993,$G$1:$G$12712,0)),0),INDEX($A$1:$A$12712,MATCH(G14993,$G$1:$G$12712,0)),MAX($A$2:$A14992)+1)</f>
        <v>11494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0" t="n">
        <v>351</v>
      </c>
      <c r="E14993" s="1" t="s">
        <v>19874</v>
      </c>
      <c r="F14993" s="5" t="s">
        <v>18388</v>
      </c>
      <c r="H14993" s="1"/>
      <c r="K14993" s="1" t="s">
        <v>17672</v>
      </c>
    </row>
    <row r="14994" customFormat="false" ht="15" hidden="fals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1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fals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1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fals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1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fals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1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false" customHeight="true" outlineLevel="0" collapsed="false">
      <c r="A14998" s="1" t="n">
        <f aca="false">IF(IFERROR((MATCH(G14998,$G$1:$G$12712,0)),0),INDEX($A$1:$A$12712,MATCH(G14998,$G$1:$G$12712,0)),MAX($A$2:$A14997)+1)</f>
        <v>1368</v>
      </c>
      <c r="B14998" s="1" t="n">
        <f aca="false">IF(COUNTIF($G$1:$G$12712,G14998&gt;0),0,INDEX($A$1:$A$12712,MATCH(G14998,$G$1:$G$12712,0)))</f>
        <v>1368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1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false" customHeight="true" outlineLevel="0" collapsed="false">
      <c r="A14999" s="1" t="n">
        <f aca="false">IF(IFERROR((MATCH(G14999,$G$1:$G$12712,0)),0),INDEX($A$1:$A$12712,MATCH(G14999,$G$1:$G$12712,0)),MAX($A$2:$A14998)+1)</f>
        <v>1380</v>
      </c>
      <c r="B14999" s="1" t="n">
        <f aca="false">IF(COUNTIF($G$1:$G$12712,G14999&gt;0),0,INDEX($A$1:$A$12712,MATCH(G14999,$G$1:$G$12712,0)))</f>
        <v>1380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1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false" customHeight="true" outlineLevel="0" collapsed="false">
      <c r="A15000" s="1" t="n">
        <f aca="false">IF(IFERROR((MATCH(G15000,$G$1:$G$12712,0)),0),INDEX($A$1:$A$12712,MATCH(G15000,$G$1:$G$12712,0)),MAX($A$2:$A14999)+1)</f>
        <v>1381</v>
      </c>
      <c r="B15000" s="1" t="n">
        <f aca="false">IF(COUNTIF($G$1:$G$12712,G15000&gt;0),0,INDEX($A$1:$A$12712,MATCH(G15000,$G$1:$G$12712,0)))</f>
        <v>1381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1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false" customHeight="true" outlineLevel="0" collapsed="false">
      <c r="A15001" s="1" t="n">
        <f aca="false">A10195</f>
        <v>8804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H15001" s="1"/>
      <c r="K15001" s="1" t="s">
        <v>17672</v>
      </c>
    </row>
    <row r="15002" customFormat="false" ht="15" hidden="fals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1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false" customHeight="true" outlineLevel="0" collapsed="false">
      <c r="A15003" s="1" t="n">
        <f aca="false">IF(IFERROR((MATCH(G15003,$G$1:$G$12712,0)),0),INDEX($A$1:$A$12712,MATCH(G15003,$G$1:$G$12712,0)),MAX($A$2:$A15002)+1)</f>
        <v>1382</v>
      </c>
      <c r="B15003" s="1" t="n">
        <f aca="false">IF(COUNTIF($G$1:$G$12712,G15003&gt;0),0,INDEX($A$1:$A$12712,MATCH(G15003,$G$1:$G$12712,0)))</f>
        <v>1382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1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fals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1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false" customHeight="true" outlineLevel="0" collapsed="false">
      <c r="A15005" s="1" t="n">
        <f aca="false">IF(IFERROR((MATCH(G15005,$G$1:$G$12712,0)),0),INDEX($A$1:$A$12712,MATCH(G15005,$G$1:$G$12712,0)),MAX($A$2:$A15004)+1)</f>
        <v>7815</v>
      </c>
      <c r="B15005" s="1" t="n">
        <f aca="false">IF(COUNTIF($G$1:$G$12712,G15005&gt;0),0,INDEX($A$1:$A$12712,MATCH(G15005,$G$1:$G$12712,0)))</f>
        <v>7815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1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false" customHeight="true" outlineLevel="0" collapsed="false">
      <c r="A15006" s="1" t="n">
        <f aca="false">IF(IFERROR((MATCH(G15006,$G$1:$G$12712,0)),0),INDEX($A$1:$A$12712,MATCH(G15006,$G$1:$G$12712,0)),MAX($A$2:$A15005)+1)</f>
        <v>5005</v>
      </c>
      <c r="B15006" s="1" t="n">
        <f aca="false">IF(COUNTIF($G$1:$G$12712,G15006&gt;0),0,INDEX($A$1:$A$12712,MATCH(G15006,$G$1:$G$12712,0)))</f>
        <v>5005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1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false" customHeight="true" outlineLevel="0" collapsed="false">
      <c r="A15007" s="1" t="n">
        <f aca="false">A5960</f>
        <v>5005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H15007" s="1"/>
      <c r="K15007" s="1" t="s">
        <v>17672</v>
      </c>
    </row>
    <row r="15008" customFormat="false" ht="15" hidden="false" customHeight="true" outlineLevel="0" collapsed="false">
      <c r="A15008" s="1" t="n">
        <f aca="false">A5960</f>
        <v>5005</v>
      </c>
      <c r="B15008" s="1" t="n">
        <f aca="false">IF(COUNTIF($G$1:$G$12712,G15008&gt;0),0,INDEX($A$1:$A$12712,MATCH(G15008,$G$1:$G$12712,0)))</f>
        <v>5369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1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false" customHeight="true" outlineLevel="0" collapsed="false">
      <c r="A15009" s="1" t="n">
        <f aca="false">IF(IFERROR((MATCH(G15009,$G$1:$G$12712,0)),0),INDEX($A$1:$A$12712,MATCH(G15009,$G$1:$G$12712,0)),MAX($A$2:$A15008)+1)</f>
        <v>1366</v>
      </c>
      <c r="B15009" s="1" t="n">
        <f aca="false">IF(COUNTIF($G$1:$G$12712,G15009&gt;0),0,INDEX($A$1:$A$12712,MATCH(G15009,$G$1:$G$12712,0)))</f>
        <v>1366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1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false" customHeight="true" outlineLevel="0" collapsed="false">
      <c r="A15010" s="1" t="n">
        <f aca="false">IF(IFERROR((MATCH(G15010,$G$1:$G$12712,0)),0),INDEX($A$1:$A$12712,MATCH(G15010,$G$1:$G$12712,0)),MAX($A$2:$A15009)+1)</f>
        <v>11495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H15010" s="1"/>
      <c r="K15010" s="1" t="s">
        <v>17672</v>
      </c>
    </row>
    <row r="15011" customFormat="false" ht="15" hidden="fals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1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fals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1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fals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1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fals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1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fals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1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fals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1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fals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1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false" customHeight="true" outlineLevel="0" collapsed="false">
      <c r="A15018" s="1" t="n">
        <f aca="false">IF(IFERROR((MATCH(G15018,$G$1:$G$12712,0)),0),INDEX($A$1:$A$12712,MATCH(G15018,$G$1:$G$12712,0)),MAX($A$2:$A15017)+1)</f>
        <v>11496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H15018" s="1"/>
      <c r="K15018" s="1" t="s">
        <v>17672</v>
      </c>
    </row>
    <row r="15019" customFormat="false" ht="15" hidden="false" customHeight="true" outlineLevel="0" collapsed="false">
      <c r="A15019" s="1" t="n">
        <f aca="false">IF(IFERROR((MATCH(G15019,$G$1:$G$12712,0)),0),INDEX($A$1:$A$12712,MATCH(G15019,$G$1:$G$12712,0)),MAX($A$2:$A15018)+1)</f>
        <v>11497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H15019" s="1"/>
      <c r="K15019" s="1" t="s">
        <v>17672</v>
      </c>
    </row>
    <row r="15020" customFormat="false" ht="15" hidden="false" customHeight="true" outlineLevel="0" collapsed="false">
      <c r="A15020" s="1" t="n">
        <f aca="false">A2287</f>
        <v>1370</v>
      </c>
      <c r="B15020" s="1" t="n">
        <f aca="false">IF(COUNTIF($G$1:$G$12712,G15020&gt;0),0,INDEX($A$1:$A$12712,MATCH(G15020,$G$1:$G$12712,0)))</f>
        <v>1370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1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false" customHeight="true" outlineLevel="0" collapsed="false">
      <c r="A15021" s="1" t="n">
        <f aca="false">IF(IFERROR((MATCH(G15021,$G$1:$G$12712,0)),0),INDEX($A$1:$A$12712,MATCH(G15021,$G$1:$G$12712,0)),MAX($A$2:$A15020)+1)</f>
        <v>1370</v>
      </c>
      <c r="B15021" s="1" t="n">
        <f aca="false">IF(COUNTIF($G$1:$G$12712,G15021&gt;0),0,INDEX($A$1:$A$12712,MATCH(G15021,$G$1:$G$12712,0)))</f>
        <v>1370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1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false" customHeight="true" outlineLevel="0" collapsed="false">
      <c r="A15022" s="1" t="n">
        <f aca="false">IF(IFERROR((MATCH(G15022,$G$1:$G$12712,0)),0),INDEX($A$1:$A$12712,MATCH(G15022,$G$1:$G$12712,0)),MAX($A$2:$A15021)+1)</f>
        <v>2990</v>
      </c>
      <c r="B15022" s="1" t="n">
        <f aca="false">IF(COUNTIF($G$1:$G$12712,G15022&gt;0),0,INDEX($A$1:$A$12712,MATCH(G15022,$G$1:$G$12712,0)))</f>
        <v>2990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1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false" customHeight="true" outlineLevel="0" collapsed="false">
      <c r="A15023" s="1" t="n">
        <f aca="false">IF(IFERROR((MATCH(G15023,$G$1:$G$12712,0)),0),INDEX($A$1:$A$12712,MATCH(G15023,$G$1:$G$12712,0)),MAX($A$2:$A15022)+1)</f>
        <v>11498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H15023" s="1"/>
      <c r="K15023" s="1" t="s">
        <v>17672</v>
      </c>
    </row>
    <row r="15024" customFormat="false" ht="15" hidden="false" customHeight="true" outlineLevel="0" collapsed="false">
      <c r="A15024" s="1" t="n">
        <f aca="false">A15023</f>
        <v>11498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H15024" s="1"/>
      <c r="K15024" s="1" t="s">
        <v>17672</v>
      </c>
    </row>
    <row r="15025" customFormat="false" ht="15" hidden="false" customHeight="true" outlineLevel="0" collapsed="false">
      <c r="A15025" s="1" t="n">
        <f aca="false">IF(IFERROR((MATCH(G15025,$G$1:$G$12712,0)),0),INDEX($A$1:$A$12712,MATCH(G15025,$G$1:$G$12712,0)),MAX($A$2:$A15024)+1)</f>
        <v>1373</v>
      </c>
      <c r="B15025" s="1" t="n">
        <f aca="false">IF(COUNTIF($G$1:$G$12712,G15025&gt;0),0,INDEX($A$1:$A$12712,MATCH(G15025,$G$1:$G$12712,0)))</f>
        <v>1373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1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false" customHeight="true" outlineLevel="0" collapsed="false">
      <c r="A15026" s="1" t="n">
        <f aca="false">A15025</f>
        <v>1373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1" t="s">
        <v>19906</v>
      </c>
      <c r="K15026" s="1" t="s">
        <v>17672</v>
      </c>
    </row>
    <row r="15027" customFormat="false" ht="15" hidden="false" customHeight="true" outlineLevel="0" collapsed="false">
      <c r="A15027" s="1" t="n">
        <f aca="false">A2292</f>
        <v>1375</v>
      </c>
      <c r="B15027" s="1" t="n">
        <f aca="false">IF(COUNTIF($G$1:$G$12712,G15027&gt;0),0,INDEX($A$1:$A$12712,MATCH(G15027,$G$1:$G$12712,0)))</f>
        <v>1375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1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false" customHeight="true" outlineLevel="0" collapsed="false">
      <c r="A15028" s="1" t="n">
        <f aca="false">A2292</f>
        <v>1375</v>
      </c>
      <c r="B15028" s="1" t="n">
        <f aca="false">IF(COUNTIF($G$1:$G$12712,G15028&gt;0),0,INDEX($A$1:$A$12712,MATCH(G15028,$G$1:$G$12712,0)))</f>
        <v>1375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1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false" customHeight="true" outlineLevel="0" collapsed="false">
      <c r="A15029" s="1" t="n">
        <f aca="false">A2292</f>
        <v>1375</v>
      </c>
      <c r="B15029" s="1" t="n">
        <f aca="false">IF(COUNTIF($G$1:$G$12712,G15029&gt;0),0,INDEX($A$1:$A$12712,MATCH(G15029,$G$1:$G$12712,0)))</f>
        <v>1375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1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fals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1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fals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1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false" customHeight="true" outlineLevel="0" collapsed="false">
      <c r="A15032" s="1" t="n">
        <f aca="false">IF(IFERROR((MATCH(G15032,$G$1:$G$12712,0)),0),INDEX($A$1:$A$12712,MATCH(G15032,$G$1:$G$12712,0)),MAX($A$2:$A15031)+1)</f>
        <v>1376</v>
      </c>
      <c r="B15032" s="1" t="n">
        <f aca="false">IF(COUNTIF($G$1:$G$12712,G15032&gt;0),0,INDEX($A$1:$A$12712,MATCH(G15032,$G$1:$G$12712,0)))</f>
        <v>1376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1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false" customHeight="true" outlineLevel="0" collapsed="false">
      <c r="A15033" s="1" t="n">
        <f aca="false">IF(IFERROR((MATCH(G15033,$G$1:$G$12712,0)),0),INDEX($A$1:$A$12712,MATCH(G15033,$G$1:$G$12712,0)),MAX($A$2:$A15032)+1)</f>
        <v>1377</v>
      </c>
      <c r="B15033" s="1" t="n">
        <f aca="false">IF(COUNTIF($G$1:$G$12712,G15033&gt;0),0,INDEX($A$1:$A$12712,MATCH(G15033,$G$1:$G$12712,0)))</f>
        <v>1377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1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false" customHeight="true" outlineLevel="0" collapsed="false">
      <c r="A15034" s="1" t="n">
        <f aca="false">A2301</f>
        <v>1382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H15034" s="1"/>
      <c r="K15034" s="1" t="s">
        <v>17672</v>
      </c>
    </row>
    <row r="15035" customFormat="false" ht="15" hidden="false" customHeight="true" outlineLevel="0" collapsed="false">
      <c r="A15035" s="1" t="n">
        <f aca="false">A10205</f>
        <v>8810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H15035" s="1"/>
      <c r="K15035" s="1" t="s">
        <v>17672</v>
      </c>
    </row>
    <row r="15036" customFormat="false" ht="15" hidden="false" customHeight="true" outlineLevel="0" collapsed="false">
      <c r="A15036" s="1" t="n">
        <f aca="false">A10206</f>
        <v>8811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H15036" s="1"/>
      <c r="K15036" s="1" t="s">
        <v>17672</v>
      </c>
    </row>
    <row r="15037" customFormat="false" ht="15" hidden="false" customHeight="true" outlineLevel="0" collapsed="false">
      <c r="A15037" s="1" t="n">
        <f aca="false">IF(IFERROR((MATCH(G15037,$G$1:$G$12712,0)),0),INDEX($A$1:$A$12712,MATCH(G15037,$G$1:$G$12712,0)),MAX($A$2:$A15036)+1)</f>
        <v>1378</v>
      </c>
      <c r="B15037" s="1" t="n">
        <f aca="false">IF(COUNTIF($G$1:$G$12712,G15037&gt;0),0,INDEX($A$1:$A$12712,MATCH(G15037,$G$1:$G$12712,0)))</f>
        <v>1378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1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fals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1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false" customHeight="true" outlineLevel="0" collapsed="false">
      <c r="A15039" s="1" t="n">
        <f aca="false">IF(IFERROR((MATCH(G15039,$G$1:$G$12712,0)),0),INDEX($A$1:$A$12712,MATCH(G15039,$G$1:$G$12712,0)),MAX($A$2:$A15038)+1)</f>
        <v>11499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H15039" s="1"/>
      <c r="K15039" s="1" t="s">
        <v>17672</v>
      </c>
    </row>
    <row r="15040" customFormat="false" ht="15" hidden="false" customHeight="true" outlineLevel="0" collapsed="false">
      <c r="A15040" s="1" t="n">
        <f aca="false">IF(IFERROR((MATCH(G15040,$G$1:$G$12712,0)),0),INDEX($A$1:$A$12712,MATCH(G15040,$G$1:$G$12712,0)),MAX($A$2:$A15039)+1)</f>
        <v>1379</v>
      </c>
      <c r="B15040" s="1" t="n">
        <f aca="false">IF(COUNTIF($G$1:$G$12712,G15040&gt;0),0,INDEX($A$1:$A$12712,MATCH(G15040,$G$1:$G$12712,0)))</f>
        <v>1379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1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false" customHeight="true" outlineLevel="0" collapsed="false">
      <c r="A15041" s="1" t="n">
        <f aca="false">IF(IFERROR((MATCH(G15041,$G$1:$G$12712,0)),0),INDEX($A$1:$A$12712,MATCH(G15041,$G$1:$G$12712,0)),MAX($A$2:$A15040)+1)</f>
        <v>1372</v>
      </c>
      <c r="B15041" s="1" t="n">
        <f aca="false">IF(COUNTIF($G$1:$G$12712,G15041&gt;0),0,INDEX($A$1:$A$12712,MATCH(G15041,$G$1:$G$12712,0)))</f>
        <v>1372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1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false" customHeight="true" outlineLevel="0" collapsed="false">
      <c r="A15042" s="1" t="n">
        <f aca="false">IF(IFERROR((MATCH(G15042,$G$1:$G$12712,0)),0),INDEX($A$1:$A$12712,MATCH(G15042,$G$1:$G$12712,0)),MAX($A$2:$A15041)+1)</f>
        <v>1216</v>
      </c>
      <c r="B15042" s="1" t="n">
        <f aca="false">IF(COUNTIF($G$1:$G$12712,G15042&gt;0),0,INDEX($A$1:$A$12712,MATCH(G15042,$G$1:$G$12712,0)))</f>
        <v>1216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1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false" customHeight="true" outlineLevel="0" collapsed="false">
      <c r="A15043" s="1" t="n">
        <f aca="false">IF(IFERROR((MATCH(G15043,$G$1:$G$12712,0)),0),INDEX($A$1:$A$12712,MATCH(G15043,$G$1:$G$12712,0)),MAX($A$2:$A15042)+1)</f>
        <v>1216</v>
      </c>
      <c r="B15043" s="1" t="n">
        <f aca="false">IF(COUNTIF($G$1:$G$12712,G15043&gt;0),0,INDEX($A$1:$A$12712,MATCH(G15043,$G$1:$G$12712,0)))</f>
        <v>1216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1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false" customHeight="true" outlineLevel="0" collapsed="false">
      <c r="A15044" s="1" t="n">
        <f aca="false">IF(IFERROR((MATCH(G15044,$G$1:$G$12712,0)),0),INDEX($A$1:$A$12712,MATCH(G15044,$G$1:$G$12712,0)),MAX($A$2:$A15043)+1)</f>
        <v>1216</v>
      </c>
      <c r="B15044" s="1" t="n">
        <f aca="false">IF(COUNTIF($G$1:$G$12712,G15044&gt;0),0,INDEX($A$1:$A$12712,MATCH(G15044,$G$1:$G$12712,0)))</f>
        <v>1216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1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false" customHeight="true" outlineLevel="0" collapsed="false">
      <c r="A15045" s="1" t="n">
        <f aca="false">IF(IFERROR((MATCH(G15045,$G$1:$G$12712,0)),0),INDEX($A$1:$A$12712,MATCH(G15045,$G$1:$G$12712,0)),MAX($A$2:$A15044)+1)</f>
        <v>1216</v>
      </c>
      <c r="B15045" s="1" t="n">
        <f aca="false">IF(COUNTIF($G$1:$G$12712,G15045&gt;0),0,INDEX($A$1:$A$12712,MATCH(G15045,$G$1:$G$12712,0)))</f>
        <v>1216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1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false" customHeight="true" outlineLevel="0" collapsed="false">
      <c r="A15046" s="1" t="n">
        <f aca="false">IF(IFERROR((MATCH(G15046,$G$1:$G$12712,0)),0),INDEX($A$1:$A$12712,MATCH(G15046,$G$1:$G$12712,0)),MAX($A$2:$A15045)+1)</f>
        <v>1216</v>
      </c>
      <c r="B15046" s="1" t="n">
        <f aca="false">IF(COUNTIF($G$1:$G$12712,G15046&gt;0),0,INDEX($A$1:$A$12712,MATCH(G15046,$G$1:$G$12712,0)))</f>
        <v>1216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1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false" customHeight="true" outlineLevel="0" collapsed="false">
      <c r="A15047" s="1" t="n">
        <f aca="false">IF(IFERROR((MATCH(G15047,$G$1:$G$12712,0)),0),INDEX($A$1:$A$12712,MATCH(G15047,$G$1:$G$12712,0)),MAX($A$2:$A15046)+1)</f>
        <v>5005</v>
      </c>
      <c r="B15047" s="1" t="n">
        <f aca="false">IF(COUNTIF($G$1:$G$12712,G15047&gt;0),0,INDEX($A$1:$A$12712,MATCH(G15047,$G$1:$G$12712,0)))</f>
        <v>5005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1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false" customHeight="true" outlineLevel="0" collapsed="false">
      <c r="A15048" s="1" t="n">
        <f aca="false">A15007</f>
        <v>5005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H15048" s="1"/>
      <c r="K15048" s="1" t="s">
        <v>17672</v>
      </c>
    </row>
    <row r="15049" customFormat="false" ht="15" hidden="false" customHeight="true" outlineLevel="0" collapsed="false">
      <c r="A15049" s="1" t="n">
        <f aca="false">A5960</f>
        <v>5005</v>
      </c>
      <c r="B15049" s="1" t="n">
        <f aca="false">IF(COUNTIF($G$1:$G$12712,G15049&gt;0),0,INDEX($A$1:$A$12712,MATCH(G15049,$G$1:$G$12712,0)))</f>
        <v>5369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1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false" customHeight="true" outlineLevel="0" collapsed="false">
      <c r="A15050" s="1" t="n">
        <f aca="false">A15007</f>
        <v>5005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H15050" s="1"/>
      <c r="K15050" s="1" t="s">
        <v>17672</v>
      </c>
    </row>
    <row r="15051" customFormat="false" ht="15" hidden="false" customHeight="true" outlineLevel="0" collapsed="false">
      <c r="A15051" s="1" t="n">
        <f aca="false">IF(IFERROR((MATCH(G15051,$G$1:$G$12712,0)),0),INDEX($A$1:$A$12712,MATCH(G15051,$G$1:$G$12712,0)),MAX($A$2:$A15050)+1)</f>
        <v>11500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H15051" s="1"/>
      <c r="K15051" s="1" t="s">
        <v>17672</v>
      </c>
    </row>
    <row r="15052" customFormat="false" ht="15" hidden="fals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1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fals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1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fals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1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fals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1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fals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H15056" s="1"/>
      <c r="K15056" s="1" t="s">
        <v>17672</v>
      </c>
    </row>
    <row r="15057" customFormat="false" ht="15" hidden="fals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H15057" s="1"/>
      <c r="K15057" s="1" t="s">
        <v>17672</v>
      </c>
    </row>
    <row r="15058" customFormat="false" ht="15" hidden="fals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1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fals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1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fals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1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fals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1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fals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1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fals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H15063" s="1"/>
      <c r="K15063" s="1" t="s">
        <v>17672</v>
      </c>
    </row>
    <row r="15064" customFormat="false" ht="15" hidden="fals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H15064" s="1"/>
      <c r="K15064" s="1" t="s">
        <v>17672</v>
      </c>
    </row>
    <row r="15065" customFormat="false" ht="15" hidden="fals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1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fals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1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fals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1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fals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1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fals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1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fals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1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fals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1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fals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1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fals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1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fals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1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fals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1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fals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1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fals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1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fals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1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fals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1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fals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1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fals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1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false" customHeight="true" outlineLevel="0" collapsed="false">
      <c r="A15082" s="1" t="n">
        <f aca="false">IF(IFERROR((MATCH(G15082,$G$1:$G$12712,0)),0),INDEX($A$1:$A$12712,MATCH(G15082,$G$1:$G$12712,0)),MAX($A$2:$A15081)+1)</f>
        <v>11501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H15082" s="1"/>
      <c r="K15082" s="1" t="s">
        <v>19967</v>
      </c>
    </row>
    <row r="15083" customFormat="false" ht="15" hidden="false" customHeight="true" outlineLevel="0" collapsed="false">
      <c r="A15083" s="1" t="n">
        <f aca="false">A15082</f>
        <v>11501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0" t="n">
        <v>395</v>
      </c>
      <c r="E15083" s="1" t="s">
        <v>19966</v>
      </c>
      <c r="F15083" s="5" t="s">
        <v>19968</v>
      </c>
      <c r="H15083" s="1"/>
      <c r="K15083" s="1" t="s">
        <v>17672</v>
      </c>
    </row>
    <row r="15084" customFormat="false" ht="15" hidden="false" customHeight="true" outlineLevel="0" collapsed="false">
      <c r="A15084" s="1" t="n">
        <f aca="false">IF(IFERROR((MATCH(G15084,$G$1:$G$12712,0)),0),INDEX($A$1:$A$12712,MATCH(G15084,$G$1:$G$12712,0)),MAX($A$2:$A15083)+1)</f>
        <v>11502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H15084" s="1"/>
      <c r="K15084" s="1" t="s">
        <v>19967</v>
      </c>
    </row>
    <row r="15085" customFormat="false" ht="15" hidden="fals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1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false" customHeight="true" outlineLevel="0" collapsed="false">
      <c r="A15086" s="1" t="n">
        <f aca="false">A11178</f>
        <v>9589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H15086" s="1"/>
      <c r="K15086" s="1" t="s">
        <v>17672</v>
      </c>
    </row>
    <row r="15087" customFormat="false" ht="15" hidden="false" customHeight="true" outlineLevel="0" collapsed="false">
      <c r="A15087" s="1" t="n">
        <f aca="false">A11178</f>
        <v>9589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H15087" s="1"/>
      <c r="K15087" s="1" t="s">
        <v>17672</v>
      </c>
    </row>
    <row r="15088" customFormat="false" ht="15" hidden="false" customHeight="true" outlineLevel="0" collapsed="false">
      <c r="A15088" s="1" t="n">
        <f aca="false">IF(IFERROR((MATCH(G15088,$G$1:$G$12712,0)),0),INDEX($A$1:$A$12712,MATCH(G15088,$G$1:$G$12712,0)),MAX($A$2:$A15087)+1)</f>
        <v>8229</v>
      </c>
      <c r="B15088" s="1" t="n">
        <f aca="false">IF(COUNTIF($G$1:$G$12712,G15088&gt;0),0,INDEX($A$1:$A$12712,MATCH(G15088,$G$1:$G$12712,0)))</f>
        <v>8229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1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false" customHeight="true" outlineLevel="0" collapsed="false">
      <c r="A15089" s="1" t="n">
        <f aca="false">IF(IFERROR((MATCH(G15089,$G$1:$G$12712,0)),0),INDEX($A$1:$A$12712,MATCH(G15089,$G$1:$G$12712,0)),MAX($A$2:$A15088)+1)</f>
        <v>11503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H15089" s="1"/>
      <c r="K15089" s="1" t="s">
        <v>17672</v>
      </c>
    </row>
    <row r="15090" customFormat="false" ht="15" hidden="false" customHeight="true" outlineLevel="0" collapsed="false">
      <c r="A15090" s="1" t="n">
        <f aca="false">IF(IFERROR((MATCH(G15090,$G$1:$G$12712,0)),0),INDEX($A$1:$A$12712,MATCH(G15090,$G$1:$G$12712,0)),MAX($A$2:$A15089)+1)</f>
        <v>11504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H15090" s="1"/>
      <c r="K15090" s="1" t="s">
        <v>17672</v>
      </c>
    </row>
    <row r="15091" customFormat="false" ht="15" hidden="fals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1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fals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1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false" customHeight="true" outlineLevel="0" collapsed="false">
      <c r="A15093" s="1" t="n">
        <f aca="false">IF(IFERROR((MATCH(G15093,$G$1:$G$12712,0)),0),INDEX($A$1:$A$12712,MATCH(G15093,$G$1:$G$12712,0)),MAX($A$2:$A15092)+1)</f>
        <v>11505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H15093" s="1"/>
      <c r="K15093" s="1" t="s">
        <v>17672</v>
      </c>
    </row>
    <row r="15094" customFormat="false" ht="15" hidden="false" customHeight="true" outlineLevel="0" collapsed="false">
      <c r="A15094" s="1" t="n">
        <f aca="false">IF(IFERROR((MATCH(G15094,$G$1:$G$12712,0)),0),INDEX($A$1:$A$12712,MATCH(G15094,$G$1:$G$12712,0)),MAX($A$2:$A15093)+1)</f>
        <v>11506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H15094" s="1"/>
      <c r="K15094" s="1" t="s">
        <v>17672</v>
      </c>
    </row>
    <row r="15095" customFormat="false" ht="15" hidden="false" customHeight="true" outlineLevel="0" collapsed="false">
      <c r="A15095" s="1" t="n">
        <f aca="false">IF(IFERROR((MATCH(G15095,$G$1:$G$12712,0)),0),INDEX($A$1:$A$12712,MATCH(G15095,$G$1:$G$12712,0)),MAX($A$2:$A15094)+1)</f>
        <v>11507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H15095" s="1"/>
      <c r="K15095" s="1" t="s">
        <v>17672</v>
      </c>
    </row>
    <row r="15096" customFormat="false" ht="15" hidden="fals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1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fals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1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fals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1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false" customHeight="true" outlineLevel="0" collapsed="false">
      <c r="A15099" s="1" t="n">
        <f aca="false">A2027</f>
        <v>1217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H15099" s="1"/>
      <c r="K15099" s="1" t="s">
        <v>17672</v>
      </c>
    </row>
    <row r="15100" customFormat="false" ht="15" hidden="false" customHeight="true" outlineLevel="0" collapsed="false">
      <c r="A15100" s="1" t="n">
        <f aca="false">A15099</f>
        <v>1217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H15100" s="1"/>
      <c r="K15100" s="1" t="s">
        <v>17672</v>
      </c>
    </row>
    <row r="15101" customFormat="false" ht="15" hidden="fals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H15101" s="1"/>
      <c r="K15101" s="1" t="s">
        <v>17672</v>
      </c>
    </row>
    <row r="15102" customFormat="false" ht="15" hidden="fals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H15102" s="1"/>
      <c r="K15102" s="1" t="s">
        <v>17672</v>
      </c>
    </row>
    <row r="15103" customFormat="false" ht="15" hidden="false" customHeight="true" outlineLevel="0" collapsed="false">
      <c r="A15103" s="1" t="n">
        <f aca="false">IF(IFERROR((MATCH(G15103,$G$1:$G$12712,0)),0),INDEX($A$1:$A$12712,MATCH(G15103,$G$1:$G$12712,0)),MAX($A$2:$A15102)+1)</f>
        <v>2987</v>
      </c>
      <c r="B15103" s="1" t="n">
        <f aca="false">IF(COUNTIF($G$1:$G$12712,G15103&gt;0),0,INDEX($A$1:$A$12712,MATCH(G15103,$G$1:$G$12712,0)))</f>
        <v>2987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1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false" customHeight="true" outlineLevel="0" collapsed="false">
      <c r="A15104" s="1" t="n">
        <f aca="false">IF(IFERROR((MATCH(G15104,$G$1:$G$12712,0)),0),INDEX($A$1:$A$12712,MATCH(G15104,$G$1:$G$12712,0)),MAX($A$2:$A15103)+1)</f>
        <v>2330</v>
      </c>
      <c r="B15104" s="1" t="n">
        <f aca="false">IF(COUNTIF($G$1:$G$12712,G15104&gt;0),0,INDEX($A$1:$A$12712,MATCH(G15104,$G$1:$G$12712,0)))</f>
        <v>2330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1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false" customHeight="true" outlineLevel="0" collapsed="false">
      <c r="A15105" s="1" t="n">
        <f aca="false">IF(IFERROR((MATCH(G15105,$G$1:$G$12712,0)),0),INDEX($A$1:$A$12712,MATCH(G15105,$G$1:$G$12712,0)),MAX($A$2:$A15104)+1)</f>
        <v>2331</v>
      </c>
      <c r="B15105" s="1" t="n">
        <f aca="false">IF(COUNTIF($G$1:$G$12712,G15105&gt;0),0,INDEX($A$1:$A$12712,MATCH(G15105,$G$1:$G$12712,0)))</f>
        <v>2331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1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false" customHeight="true" outlineLevel="0" collapsed="false">
      <c r="A15106" s="1" t="n">
        <f aca="false">IF(IFERROR((MATCH(G15106,$G$1:$G$12712,0)),0),INDEX($A$1:$A$12712,MATCH(G15106,$G$1:$G$12712,0)),MAX($A$2:$A15105)+1)</f>
        <v>2332</v>
      </c>
      <c r="B15106" s="1" t="n">
        <f aca="false">IF(COUNTIF($G$1:$G$12712,G15106&gt;0),0,INDEX($A$1:$A$12712,MATCH(G15106,$G$1:$G$12712,0)))</f>
        <v>2332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1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false" customHeight="true" outlineLevel="0" collapsed="false">
      <c r="A15107" s="1" t="n">
        <f aca="false">IF(IFERROR((MATCH(G15107,$G$1:$G$12712,0)),0),INDEX($A$1:$A$12712,MATCH(G15107,$G$1:$G$12712,0)),MAX($A$2:$A15106)+1)</f>
        <v>8056</v>
      </c>
      <c r="B15107" s="1" t="n">
        <f aca="false">IF(COUNTIF($G$1:$G$12712,G15107&gt;0),0,INDEX($A$1:$A$12712,MATCH(G15107,$G$1:$G$12712,0)))</f>
        <v>8056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1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false" customHeight="true" outlineLevel="0" collapsed="false">
      <c r="A15108" s="1" t="n">
        <f aca="false">IF(IFERROR((MATCH(G15108,$G$1:$G$12712,0)),0),INDEX($A$1:$A$12712,MATCH(G15108,$G$1:$G$12712,0)),MAX($A$2:$A15107)+1)</f>
        <v>2517</v>
      </c>
      <c r="B15108" s="1" t="n">
        <f aca="false">IF(COUNTIF($G$1:$G$12712,G15108&gt;0),0,INDEX($A$1:$A$12712,MATCH(G15108,$G$1:$G$12712,0)))</f>
        <v>2517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1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false" customHeight="true" outlineLevel="0" collapsed="false">
      <c r="A15109" s="1" t="n">
        <f aca="false">IF(IFERROR((MATCH(G15109,$G$1:$G$12712,0)),0),INDEX($A$1:$A$12712,MATCH(G15109,$G$1:$G$12712,0)),MAX($A$2:$A15108)+1)</f>
        <v>11508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1" t="s">
        <v>19994</v>
      </c>
      <c r="K15109" s="1" t="s">
        <v>17672</v>
      </c>
    </row>
    <row r="15110" customFormat="false" ht="15" hidden="false" customHeight="true" outlineLevel="0" collapsed="false">
      <c r="A15110" s="1" t="n">
        <f aca="false">IF(IFERROR((MATCH(G15110,$G$1:$G$12712,0)),0),INDEX($A$1:$A$12712,MATCH(G15110,$G$1:$G$12712,0)),MAX($A$2:$A15109)+1)</f>
        <v>2987</v>
      </c>
      <c r="B15110" s="1" t="n">
        <f aca="false">IF(COUNTIF($G$1:$G$12712,G15110&gt;0),0,INDEX($A$1:$A$12712,MATCH(G15110,$G$1:$G$12712,0)))</f>
        <v>2987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1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false" customHeight="true" outlineLevel="0" collapsed="false">
      <c r="A15111" s="1" t="n">
        <f aca="false">IF(IFERROR((MATCH(G15111,$G$1:$G$12712,0)),0),INDEX($A$1:$A$12712,MATCH(G15111,$G$1:$G$12712,0)),MAX($A$2:$A15110)+1)</f>
        <v>2987</v>
      </c>
      <c r="B15111" s="1" t="n">
        <f aca="false">IF(COUNTIF($G$1:$G$12712,G15111&gt;0),0,INDEX($A$1:$A$12712,MATCH(G15111,$G$1:$G$12712,0)))</f>
        <v>2987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1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false" customHeight="true" outlineLevel="0" collapsed="false">
      <c r="A15112" s="1" t="n">
        <f aca="false">IF(IFERROR((MATCH(G15112,$G$1:$G$12712,0)),0),INDEX($A$1:$A$12712,MATCH(G15112,$G$1:$G$12712,0)),MAX($A$2:$A15111)+1)</f>
        <v>2987</v>
      </c>
      <c r="B15112" s="1" t="n">
        <f aca="false">IF(COUNTIF($G$1:$G$12712,G15112&gt;0),0,INDEX($A$1:$A$12712,MATCH(G15112,$G$1:$G$12712,0)))</f>
        <v>2987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1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false" customHeight="true" outlineLevel="0" collapsed="false">
      <c r="A15113" s="1" t="n">
        <f aca="false">IF(IFERROR((MATCH(G15113,$G$1:$G$12712,0)),0),INDEX($A$1:$A$12712,MATCH(G15113,$G$1:$G$12712,0)),MAX($A$2:$A15112)+1)</f>
        <v>7636</v>
      </c>
      <c r="B15113" s="1" t="n">
        <f aca="false">IF(COUNTIF($G$1:$G$12712,G15113&gt;0),0,INDEX($A$1:$A$12712,MATCH(G15113,$G$1:$G$12712,0)))</f>
        <v>7636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1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false" customHeight="true" outlineLevel="0" collapsed="false">
      <c r="A15114" s="1" t="n">
        <f aca="false">IF(IFERROR((MATCH(G15114,$G$1:$G$12712,0)),0),INDEX($A$1:$A$12712,MATCH(G15114,$G$1:$G$12712,0)),MAX($A$2:$A15113)+1)</f>
        <v>2328</v>
      </c>
      <c r="B15114" s="1" t="n">
        <f aca="false">IF(COUNTIF($G$1:$G$12712,G15114&gt;0),0,INDEX($A$1:$A$12712,MATCH(G15114,$G$1:$G$12712,0)))</f>
        <v>2328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1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false" customHeight="true" outlineLevel="0" collapsed="false">
      <c r="A15115" s="1" t="n">
        <f aca="false">IF(IFERROR((MATCH(G15115,$G$1:$G$12712,0)),0),INDEX($A$1:$A$12712,MATCH(G15115,$G$1:$G$12712,0)),MAX($A$2:$A15114)+1)</f>
        <v>2329</v>
      </c>
      <c r="B15115" s="1" t="n">
        <f aca="false">IF(COUNTIF($G$1:$G$12712,G15115&gt;0),0,INDEX($A$1:$A$12712,MATCH(G15115,$G$1:$G$12712,0)))</f>
        <v>2329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1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false" customHeight="true" outlineLevel="0" collapsed="false">
      <c r="A15116" s="1" t="n">
        <f aca="false">IF(IFERROR((MATCH(G15116,$G$1:$G$12712,0)),0),INDEX($A$1:$A$12712,MATCH(G15116,$G$1:$G$12712,0)),MAX($A$2:$A15115)+1)</f>
        <v>7766</v>
      </c>
      <c r="B15116" s="1" t="n">
        <f aca="false">IF(COUNTIF($G$1:$G$12712,G15116&gt;0),0,INDEX($A$1:$A$12712,MATCH(G15116,$G$1:$G$12712,0)))</f>
        <v>7766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1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false" customHeight="true" outlineLevel="0" collapsed="false">
      <c r="A15117" s="1" t="n">
        <f aca="false">IF(IFERROR((MATCH(G15117,$G$1:$G$12712,0)),0),INDEX($A$1:$A$12712,MATCH(G15117,$G$1:$G$12712,0)),MAX($A$2:$A15116)+1)</f>
        <v>2321</v>
      </c>
      <c r="B15117" s="1" t="n">
        <f aca="false">IF(COUNTIF($G$1:$G$12712,G15117&gt;0),0,INDEX($A$1:$A$12712,MATCH(G15117,$G$1:$G$12712,0)))</f>
        <v>2321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1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false" customHeight="true" outlineLevel="0" collapsed="false">
      <c r="A15118" s="1" t="n">
        <f aca="false">IF(IFERROR((MATCH(G15118,$G$1:$G$12712,0)),0),INDEX($A$1:$A$12712,MATCH(G15118,$G$1:$G$12712,0)),MAX($A$2:$A15117)+1)</f>
        <v>2518</v>
      </c>
      <c r="B15118" s="1" t="n">
        <f aca="false">IF(COUNTIF($G$1:$G$12712,G15118&gt;0),0,INDEX($A$1:$A$12712,MATCH(G15118,$G$1:$G$12712,0)))</f>
        <v>2518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1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false" customHeight="true" outlineLevel="0" collapsed="false">
      <c r="A15119" s="1" t="n">
        <f aca="false">IF(IFERROR((MATCH(G15119,$G$1:$G$12712,0)),0),INDEX($A$1:$A$12712,MATCH(G15119,$G$1:$G$12712,0)),MAX($A$2:$A15118)+1)</f>
        <v>2518</v>
      </c>
      <c r="B15119" s="1" t="n">
        <f aca="false">IF(COUNTIF($G$1:$G$12712,G15119&gt;0),0,INDEX($A$1:$A$12712,MATCH(G15119,$G$1:$G$12712,0)))</f>
        <v>2518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1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false" customHeight="true" outlineLevel="0" collapsed="false">
      <c r="A15120" s="1" t="n">
        <f aca="false">IF(IFERROR((MATCH(G15120,$G$1:$G$12712,0)),0),INDEX($A$1:$A$12712,MATCH(G15120,$G$1:$G$12712,0)),MAX($A$2:$A15119)+1)</f>
        <v>2519</v>
      </c>
      <c r="B15120" s="1" t="n">
        <f aca="false">IF(COUNTIF($G$1:$G$12712,G15120&gt;0),0,INDEX($A$1:$A$12712,MATCH(G15120,$G$1:$G$12712,0)))</f>
        <v>2519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1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false" customHeight="true" outlineLevel="0" collapsed="false">
      <c r="A15121" s="1" t="n">
        <f aca="false">IF(IFERROR((MATCH(G15121,$G$1:$G$12712,0)),0),INDEX($A$1:$A$12712,MATCH(G15121,$G$1:$G$12712,0)),MAX($A$2:$A15120)+1)</f>
        <v>2330</v>
      </c>
      <c r="B15121" s="1" t="n">
        <f aca="false">IF(COUNTIF($G$1:$G$12712,G15121&gt;0),0,INDEX($A$1:$A$12712,MATCH(G15121,$G$1:$G$12712,0)))</f>
        <v>2330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1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false" customHeight="true" outlineLevel="0" collapsed="false">
      <c r="A15122" s="1" t="n">
        <f aca="false">IF(IFERROR((MATCH(G15122,$G$1:$G$12712,0)),0),INDEX($A$1:$A$12712,MATCH(G15122,$G$1:$G$12712,0)),MAX($A$2:$A15121)+1)</f>
        <v>2330</v>
      </c>
      <c r="B15122" s="1" t="n">
        <f aca="false">IF(COUNTIF($G$1:$G$12712,G15122&gt;0),0,INDEX($A$1:$A$12712,MATCH(G15122,$G$1:$G$12712,0)))</f>
        <v>2330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1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false" customHeight="true" outlineLevel="0" collapsed="false">
      <c r="A15123" s="1" t="n">
        <f aca="false">IF(IFERROR((MATCH(G15123,$G$1:$G$12712,0)),0),INDEX($A$1:$A$12712,MATCH(G15123,$G$1:$G$12712,0)),MAX($A$2:$A15122)+1)</f>
        <v>2330</v>
      </c>
      <c r="B15123" s="1" t="n">
        <f aca="false">IF(COUNTIF($G$1:$G$12712,G15123&gt;0),0,INDEX($A$1:$A$12712,MATCH(G15123,$G$1:$G$12712,0)))</f>
        <v>2330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1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false" customHeight="true" outlineLevel="0" collapsed="false">
      <c r="A15124" s="1" t="n">
        <f aca="false">IF(IFERROR((MATCH(G15124,$G$1:$G$12712,0)),0),INDEX($A$1:$A$12712,MATCH(G15124,$G$1:$G$12712,0)),MAX($A$2:$A15123)+1)</f>
        <v>2322</v>
      </c>
      <c r="B15124" s="1" t="n">
        <f aca="false">IF(COUNTIF($G$1:$G$12712,G15124&gt;0),0,INDEX($A$1:$A$12712,MATCH(G15124,$G$1:$G$12712,0)))</f>
        <v>2322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1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false" customHeight="true" outlineLevel="0" collapsed="false">
      <c r="A15125" s="1" t="n">
        <f aca="false">IF(IFERROR((MATCH(G15125,$G$1:$G$12712,0)),0),INDEX($A$1:$A$12712,MATCH(G15125,$G$1:$G$12712,0)),MAX($A$2:$A15124)+1)</f>
        <v>11509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H15125" s="1"/>
      <c r="K15125" s="1" t="s">
        <v>17672</v>
      </c>
    </row>
    <row r="15126" customFormat="false" ht="15" hidden="false" customHeight="true" outlineLevel="0" collapsed="false">
      <c r="A15126" s="1" t="n">
        <f aca="false">IF(IFERROR((MATCH(G15126,$G$1:$G$12712,0)),0),INDEX($A$1:$A$12712,MATCH(G15126,$G$1:$G$12712,0)),MAX($A$2:$A15125)+1)</f>
        <v>7878</v>
      </c>
      <c r="B15126" s="1" t="n">
        <f aca="false">IF(COUNTIF($G$1:$G$12712,G15126&gt;0),0,INDEX($A$1:$A$12712,MATCH(G15126,$G$1:$G$12712,0)))</f>
        <v>7878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1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false" customHeight="true" outlineLevel="0" collapsed="false">
      <c r="A15127" s="1" t="n">
        <f aca="false">IF(IFERROR((MATCH(G15127,$G$1:$G$12712,0)),0),INDEX($A$1:$A$12712,MATCH(G15127,$G$1:$G$12712,0)),MAX($A$2:$A15126)+1)</f>
        <v>7745</v>
      </c>
      <c r="B15127" s="1" t="n">
        <f aca="false">IF(COUNTIF($G$1:$G$12712,G15127&gt;0),0,INDEX($A$1:$A$12712,MATCH(G15127,$G$1:$G$12712,0)))</f>
        <v>7745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1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false" customHeight="true" outlineLevel="0" collapsed="false">
      <c r="A15128" s="1" t="n">
        <f aca="false">IF(IFERROR((MATCH(G15128,$G$1:$G$12712,0)),0),INDEX($A$1:$A$12712,MATCH(G15128,$G$1:$G$12712,0)),MAX($A$2:$A15127)+1)</f>
        <v>8084</v>
      </c>
      <c r="B15128" s="1" t="n">
        <f aca="false">IF(COUNTIF($G$1:$G$12712,G15128&gt;0),0,INDEX($A$1:$A$12712,MATCH(G15128,$G$1:$G$12712,0)))</f>
        <v>8084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1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false" customHeight="true" outlineLevel="0" collapsed="false">
      <c r="A15129" s="1" t="n">
        <f aca="false">IF(IFERROR((MATCH(G15129,$G$1:$G$12712,0)),0),INDEX($A$1:$A$12712,MATCH(G15129,$G$1:$G$12712,0)),MAX($A$2:$A15128)+1)</f>
        <v>2331</v>
      </c>
      <c r="B15129" s="1" t="n">
        <f aca="false">IF(COUNTIF($G$1:$G$12712,G15129&gt;0),0,INDEX($A$1:$A$12712,MATCH(G15129,$G$1:$G$12712,0)))</f>
        <v>2331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1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false" customHeight="true" outlineLevel="0" collapsed="false">
      <c r="A15130" s="1" t="n">
        <f aca="false">IF(IFERROR((MATCH(G15130,$G$1:$G$12712,0)),0),INDEX($A$1:$A$12712,MATCH(G15130,$G$1:$G$12712,0)),MAX($A$2:$A15129)+1)</f>
        <v>2331</v>
      </c>
      <c r="B15130" s="1" t="n">
        <f aca="false">IF(COUNTIF($G$1:$G$12712,G15130&gt;0),0,INDEX($A$1:$A$12712,MATCH(G15130,$G$1:$G$12712,0)))</f>
        <v>2331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1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false" customHeight="true" outlineLevel="0" collapsed="false">
      <c r="A15131" s="1" t="n">
        <f aca="false">IF(IFERROR((MATCH(G15131,$G$1:$G$12712,0)),0),INDEX($A$1:$A$12712,MATCH(G15131,$G$1:$G$12712,0)),MAX($A$2:$A15130)+1)</f>
        <v>7943</v>
      </c>
      <c r="B15131" s="1" t="n">
        <f aca="false">IF(COUNTIF($G$1:$G$12712,G15131&gt;0),0,INDEX($A$1:$A$12712,MATCH(G15131,$G$1:$G$12712,0)))</f>
        <v>7943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1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false" customHeight="true" outlineLevel="0" collapsed="false">
      <c r="A15132" s="1" t="n">
        <f aca="false">IF(IFERROR((MATCH(G15132,$G$1:$G$12712,0)),0),INDEX($A$1:$A$12712,MATCH(G15132,$G$1:$G$12712,0)),MAX($A$2:$A15131)+1)</f>
        <v>7943</v>
      </c>
      <c r="B15132" s="1" t="n">
        <f aca="false">IF(COUNTIF($G$1:$G$12712,G15132&gt;0),0,INDEX($A$1:$A$12712,MATCH(G15132,$G$1:$G$12712,0)))</f>
        <v>7943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1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false" customHeight="true" outlineLevel="0" collapsed="false">
      <c r="A15133" s="1" t="n">
        <f aca="false">IF(IFERROR((MATCH(G15133,$G$1:$G$12712,0)),0),INDEX($A$1:$A$12712,MATCH(G15133,$G$1:$G$12712,0)),MAX($A$2:$A15132)+1)</f>
        <v>2666</v>
      </c>
      <c r="B15133" s="1" t="n">
        <f aca="false">IF(COUNTIF($G$1:$G$12712,G15133&gt;0),0,INDEX($A$1:$A$12712,MATCH(G15133,$G$1:$G$12712,0)))</f>
        <v>2666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1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false" customHeight="true" outlineLevel="0" collapsed="false">
      <c r="A15134" s="1" t="n">
        <f aca="false">IF(IFERROR((MATCH(G15134,$G$1:$G$12712,0)),0),INDEX($A$1:$A$12712,MATCH(G15134,$G$1:$G$12712,0)),MAX($A$2:$A15133)+1)</f>
        <v>2666</v>
      </c>
      <c r="B15134" s="1" t="n">
        <f aca="false">IF(COUNTIF($G$1:$G$12712,G15134&gt;0),0,INDEX($A$1:$A$12712,MATCH(G15134,$G$1:$G$12712,0)))</f>
        <v>2666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1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false" customHeight="true" outlineLevel="0" collapsed="false">
      <c r="A15135" s="1" t="n">
        <f aca="false">IF(IFERROR((MATCH(G15135,$G$1:$G$12712,0)),0),INDEX($A$1:$A$12712,MATCH(G15135,$G$1:$G$12712,0)),MAX($A$2:$A15134)+1)</f>
        <v>2333</v>
      </c>
      <c r="B15135" s="1" t="n">
        <f aca="false">IF(COUNTIF($G$1:$G$12712,G15135&gt;0),0,INDEX($A$1:$A$12712,MATCH(G15135,$G$1:$G$12712,0)))</f>
        <v>2333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1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false" customHeight="true" outlineLevel="0" collapsed="false">
      <c r="A15136" s="1" t="n">
        <f aca="false">IF(IFERROR((MATCH(G15136,$G$1:$G$12712,0)),0),INDEX($A$1:$A$12712,MATCH(G15136,$G$1:$G$12712,0)),MAX($A$2:$A15135)+1)</f>
        <v>8181</v>
      </c>
      <c r="B15136" s="1" t="n">
        <f aca="false">IF(COUNTIF($G$1:$G$12712,G15136&gt;0),0,INDEX($A$1:$A$12712,MATCH(G15136,$G$1:$G$12712,0)))</f>
        <v>8181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1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false" customHeight="true" outlineLevel="0" collapsed="false">
      <c r="A15137" s="1" t="n">
        <f aca="false">IF(IFERROR((MATCH(G15137,$G$1:$G$12712,0)),0),INDEX($A$1:$A$12712,MATCH(G15137,$G$1:$G$12712,0)),MAX($A$2:$A15136)+1)</f>
        <v>8181</v>
      </c>
      <c r="B15137" s="1" t="n">
        <f aca="false">IF(COUNTIF($G$1:$G$12712,G15137&gt;0),0,INDEX($A$1:$A$12712,MATCH(G15137,$G$1:$G$12712,0)))</f>
        <v>8181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1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false" customHeight="true" outlineLevel="0" collapsed="false">
      <c r="A15138" s="1" t="n">
        <f aca="false">IF(IFERROR((MATCH(G15138,$G$1:$G$12712,0)),0),INDEX($A$1:$A$12712,MATCH(G15138,$G$1:$G$12712,0)),MAX($A$2:$A15137)+1)</f>
        <v>2334</v>
      </c>
      <c r="B15138" s="1" t="n">
        <f aca="false">IF(COUNTIF($G$1:$G$12712,G15138&gt;0),0,INDEX($A$1:$A$12712,MATCH(G15138,$G$1:$G$12712,0)))</f>
        <v>2334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1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false" customHeight="true" outlineLevel="0" collapsed="false">
      <c r="A15139" s="1" t="n">
        <f aca="false">IF(IFERROR((MATCH(G15139,$G$1:$G$12712,0)),0),INDEX($A$1:$A$12712,MATCH(G15139,$G$1:$G$12712,0)),MAX($A$2:$A15138)+1)</f>
        <v>7862</v>
      </c>
      <c r="B15139" s="1" t="n">
        <f aca="false">IF(COUNTIF($G$1:$G$12712,G15139&gt;0),0,INDEX($A$1:$A$12712,MATCH(G15139,$G$1:$G$12712,0)))</f>
        <v>7862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1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false" customHeight="true" outlineLevel="0" collapsed="false">
      <c r="A15140" s="1" t="n">
        <f aca="false">IF(IFERROR((MATCH(G15140,$G$1:$G$12712,0)),0),INDEX($A$1:$A$12712,MATCH(G15140,$G$1:$G$12712,0)),MAX($A$2:$A15139)+1)</f>
        <v>11510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H15140" s="1"/>
      <c r="K15140" s="1" t="s">
        <v>17672</v>
      </c>
    </row>
    <row r="15141" customFormat="false" ht="15" hidden="false" customHeight="true" outlineLevel="0" collapsed="false">
      <c r="A15141" s="1" t="n">
        <f aca="false">A15140</f>
        <v>11510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H15141" s="1"/>
      <c r="K15141" s="1" t="s">
        <v>17672</v>
      </c>
    </row>
    <row r="15142" customFormat="false" ht="15" hidden="false" customHeight="true" outlineLevel="0" collapsed="false">
      <c r="A15142" s="1" t="n">
        <f aca="false">A15140</f>
        <v>11510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H15142" s="1"/>
      <c r="K15142" s="1" t="s">
        <v>17672</v>
      </c>
    </row>
    <row r="15143" customFormat="false" ht="15" hidden="false" customHeight="true" outlineLevel="0" collapsed="false">
      <c r="A15143" s="1" t="n">
        <f aca="false">A15141</f>
        <v>11510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H15143" s="1"/>
      <c r="K15143" s="1" t="s">
        <v>17672</v>
      </c>
    </row>
    <row r="15144" customFormat="false" ht="15" hidden="false" customHeight="true" outlineLevel="0" collapsed="false">
      <c r="A15144" s="1" t="n">
        <f aca="false">A15140</f>
        <v>11510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H15144" s="1"/>
      <c r="K15144" s="1" t="s">
        <v>17672</v>
      </c>
    </row>
    <row r="15145" customFormat="false" ht="15" hidden="false" customHeight="true" outlineLevel="0" collapsed="false">
      <c r="A15145" s="1" t="n">
        <f aca="false">A15141</f>
        <v>11510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H15145" s="1"/>
      <c r="K15145" s="1" t="s">
        <v>17672</v>
      </c>
    </row>
    <row r="15146" customFormat="false" ht="15" hidden="false" customHeight="true" outlineLevel="0" collapsed="false">
      <c r="A15146" s="1" t="n">
        <f aca="false">IF(IFERROR((MATCH(G15146,$G$1:$G$12712,0)),0),INDEX($A$1:$A$12712,MATCH(G15146,$G$1:$G$12712,0)),MAX($A$2:$A15145)+1)</f>
        <v>11511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H15146" s="1"/>
      <c r="K15146" s="1" t="s">
        <v>17672</v>
      </c>
    </row>
    <row r="15147" customFormat="false" ht="15" hidden="false" customHeight="true" outlineLevel="0" collapsed="false">
      <c r="A15147" s="1" t="n">
        <f aca="false">IF(IFERROR((MATCH(G15147,$G$1:$G$12712,0)),0),INDEX($A$1:$A$12712,MATCH(G15147,$G$1:$G$12712,0)),MAX($A$2:$A15146)+1)</f>
        <v>2176</v>
      </c>
      <c r="B15147" s="1" t="n">
        <f aca="false">IF(COUNTIF($G$1:$G$12712,G15147&gt;0),0,INDEX($A$1:$A$12712,MATCH(G15147,$G$1:$G$12712,0)))</f>
        <v>2176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1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false" customHeight="true" outlineLevel="0" collapsed="false">
      <c r="A15148" s="1" t="n">
        <f aca="false">IF(IFERROR((MATCH(G15148,$G$1:$G$12712,0)),0),INDEX($A$1:$A$12712,MATCH(G15148,$G$1:$G$12712,0)),MAX($A$2:$A15147)+1)</f>
        <v>2176</v>
      </c>
      <c r="B15148" s="1" t="n">
        <f aca="false">IF(COUNTIF($G$1:$G$12712,G15148&gt;0),0,INDEX($A$1:$A$12712,MATCH(G15148,$G$1:$G$12712,0)))</f>
        <v>2176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1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fals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1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fals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1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fals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1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false" customHeight="true" outlineLevel="0" collapsed="false">
      <c r="A15152" s="1" t="n">
        <f aca="false">IF(IFERROR((MATCH(G15152,$G$1:$G$12712,0)),0),INDEX($A$1:$A$12712,MATCH(G15152,$G$1:$G$12712,0)),MAX($A$2:$A15151)+1)</f>
        <v>1166</v>
      </c>
      <c r="B15152" s="1" t="n">
        <f aca="false">IF(COUNTIF($G$1:$G$12712,G15152&gt;0),0,INDEX($A$1:$A$12712,MATCH(G15152,$G$1:$G$12712,0)))</f>
        <v>1166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1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false" customHeight="true" outlineLevel="0" collapsed="false">
      <c r="A15153" s="1" t="n">
        <f aca="false">IF(IFERROR((MATCH(G15153,$G$1:$G$12712,0)),0),INDEX($A$1:$A$12712,MATCH(G15153,$G$1:$G$12712,0)),MAX($A$2:$A15152)+1)</f>
        <v>1166</v>
      </c>
      <c r="B15153" s="1" t="n">
        <f aca="false">IF(COUNTIF($G$1:$G$12712,G15153&gt;0),0,INDEX($A$1:$A$12712,MATCH(G15153,$G$1:$G$12712,0)))</f>
        <v>1166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1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false" customHeight="true" outlineLevel="0" collapsed="false">
      <c r="A15154" s="1" t="n">
        <f aca="false">IF(IFERROR((MATCH(G15154,$G$1:$G$12712,0)),0),INDEX($A$1:$A$12712,MATCH(G15154,$G$1:$G$12712,0)),MAX($A$2:$A15153)+1)</f>
        <v>1166</v>
      </c>
      <c r="B15154" s="1" t="n">
        <f aca="false">IF(COUNTIF($G$1:$G$12712,G15154&gt;0),0,INDEX($A$1:$A$12712,MATCH(G15154,$G$1:$G$12712,0)))</f>
        <v>1166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1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false" customHeight="true" outlineLevel="0" collapsed="false">
      <c r="A15155" s="1" t="n">
        <f aca="false">IF(IFERROR((MATCH(G15155,$G$1:$G$12712,0)),0),INDEX($A$1:$A$12712,MATCH(G15155,$G$1:$G$12712,0)),MAX($A$2:$A15154)+1)</f>
        <v>1104</v>
      </c>
      <c r="B15155" s="1" t="n">
        <f aca="false">IF(COUNTIF($G$1:$G$12712,G15155&gt;0),0,INDEX($A$1:$A$12712,MATCH(G15155,$G$1:$G$12712,0)))</f>
        <v>1104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1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false" customHeight="true" outlineLevel="0" collapsed="false">
      <c r="A15156" s="1" t="n">
        <f aca="false">IF(IFERROR((MATCH(G15156,$G$1:$G$12712,0)),0),INDEX($A$1:$A$12712,MATCH(G15156,$G$1:$G$12712,0)),MAX($A$2:$A15155)+1)</f>
        <v>1198</v>
      </c>
      <c r="B15156" s="1" t="n">
        <f aca="false">IF(COUNTIF($G$1:$G$12712,G15156&gt;0),0,INDEX($A$1:$A$12712,MATCH(G15156,$G$1:$G$12712,0)))</f>
        <v>1198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1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false" customHeight="true" outlineLevel="0" collapsed="false">
      <c r="A15157" s="1" t="n">
        <f aca="false">IF(IFERROR((MATCH(G15157,$G$1:$G$12712,0)),0),INDEX($A$1:$A$12712,MATCH(G15157,$G$1:$G$12712,0)),MAX($A$2:$A15156)+1)</f>
        <v>2177</v>
      </c>
      <c r="B15157" s="1" t="n">
        <f aca="false">IF(COUNTIF($G$1:$G$12712,G15157&gt;0),0,INDEX($A$1:$A$12712,MATCH(G15157,$G$1:$G$12712,0)))</f>
        <v>2177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1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false" customHeight="true" outlineLevel="0" collapsed="false">
      <c r="A15158" s="1" t="n">
        <f aca="false">IF(IFERROR((MATCH(G15158,$G$1:$G$12712,0)),0),INDEX($A$1:$A$12712,MATCH(G15158,$G$1:$G$12712,0)),MAX($A$2:$A15157)+1)</f>
        <v>2177</v>
      </c>
      <c r="B15158" s="1" t="n">
        <f aca="false">IF(COUNTIF($G$1:$G$12712,G15158&gt;0),0,INDEX($A$1:$A$12712,MATCH(G15158,$G$1:$G$12712,0)))</f>
        <v>2177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1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false" customHeight="true" outlineLevel="0" collapsed="false">
      <c r="A15159" s="1" t="n">
        <f aca="false">IF(IFERROR((MATCH(G15159,$G$1:$G$12712,0)),0),INDEX($A$1:$A$12712,MATCH(G15159,$G$1:$G$12712,0)),MAX($A$2:$A15158)+1)</f>
        <v>2178</v>
      </c>
      <c r="B15159" s="1" t="n">
        <f aca="false">IF(COUNTIF($G$1:$G$12712,G15159&gt;0),0,INDEX($A$1:$A$12712,MATCH(G15159,$G$1:$G$12712,0)))</f>
        <v>2178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1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false" customHeight="true" outlineLevel="0" collapsed="false">
      <c r="A15160" s="1" t="n">
        <f aca="false">IF(IFERROR((MATCH(G15160,$G$1:$G$12712,0)),0),INDEX($A$1:$A$12712,MATCH(G15160,$G$1:$G$12712,0)),MAX($A$2:$A15159)+1)</f>
        <v>2178</v>
      </c>
      <c r="B15160" s="1" t="n">
        <f aca="false">IF(COUNTIF($G$1:$G$12712,G15160&gt;0),0,INDEX($A$1:$A$12712,MATCH(G15160,$G$1:$G$12712,0)))</f>
        <v>2178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1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fals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1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fals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1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false" customHeight="true" outlineLevel="0" collapsed="false">
      <c r="A15163" s="1" t="n">
        <f aca="false">IF(IFERROR((MATCH(G15163,$G$1:$G$12712,0)),0),INDEX($A$1:$A$12712,MATCH(G15163,$G$1:$G$12712,0)),MAX($A$2:$A15162)+1)</f>
        <v>11512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H15163" s="1"/>
      <c r="K15163" s="1" t="s">
        <v>17672</v>
      </c>
    </row>
    <row r="15164" customFormat="false" ht="15" hidden="fals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1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false" customHeight="true" outlineLevel="0" collapsed="false">
      <c r="A15165" s="1" t="n">
        <f aca="false">IF(IFERROR((MATCH(G15165,$G$1:$G$12712,0)),0),INDEX($A$1:$A$12712,MATCH(G15165,$G$1:$G$12712,0)),MAX($A$2:$A15164)+1)</f>
        <v>11513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H15165" s="1"/>
      <c r="K15165" s="1" t="s">
        <v>17672</v>
      </c>
    </row>
    <row r="15166" customFormat="false" ht="15" hidden="false" customHeight="true" outlineLevel="0" collapsed="false">
      <c r="A15166" s="1" t="n">
        <f aca="false">A15165</f>
        <v>11513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H15166" s="1"/>
      <c r="K15166" s="1" t="s">
        <v>17672</v>
      </c>
    </row>
    <row r="15167" customFormat="false" ht="15" hidden="fals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1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fals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1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fals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1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fals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1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fals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1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fals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1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false" customHeight="true" outlineLevel="0" collapsed="false">
      <c r="A15173" s="1" t="n">
        <f aca="false">IF(IFERROR((MATCH(G15173,$G$1:$G$12712,0)),0),INDEX($A$1:$A$12712,MATCH(G15173,$G$1:$G$12712,0)),MAX($A$2:$A15172)+1)</f>
        <v>11514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H15173" s="1"/>
      <c r="K15173" s="1" t="s">
        <v>17672</v>
      </c>
    </row>
    <row r="15174" customFormat="false" ht="15" hidden="false" customHeight="true" outlineLevel="0" collapsed="false">
      <c r="A15174" s="1" t="n">
        <f aca="false">A15173</f>
        <v>11514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H15174" s="1"/>
      <c r="K15174" s="1" t="s">
        <v>17672</v>
      </c>
    </row>
    <row r="15175" customFormat="false" ht="15" hidden="fals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1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fals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1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false" customHeight="true" outlineLevel="0" collapsed="false">
      <c r="A15177" s="1" t="n">
        <f aca="false">IF(IFERROR((MATCH(G15177,$G$1:$G$12712,0)),0),INDEX($A$1:$A$12712,MATCH(G15177,$G$1:$G$12712,0)),MAX($A$2:$A15176)+1)</f>
        <v>1254</v>
      </c>
      <c r="B15177" s="1" t="n">
        <f aca="false">IF(COUNTIF($G$1:$G$12712,G15177&gt;0),0,INDEX($A$1:$A$12712,MATCH(G15177,$G$1:$G$12712,0)))</f>
        <v>1254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1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false" customHeight="true" outlineLevel="0" collapsed="false">
      <c r="A15178" s="1" t="n">
        <f aca="false">A2433</f>
        <v>1514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H15178" s="1"/>
      <c r="K15178" s="1" t="s">
        <v>17672</v>
      </c>
    </row>
    <row r="15179" customFormat="false" ht="15" hidden="false" customHeight="true" outlineLevel="0" collapsed="false">
      <c r="A15179" s="1" t="n">
        <f aca="false">IF(IFERROR((MATCH(G15179,$G$1:$G$12712,0)),0),INDEX($A$1:$A$12712,MATCH(G15179,$G$1:$G$12712,0)),MAX($A$2:$A15178)+1)</f>
        <v>2502</v>
      </c>
      <c r="B15179" s="1" t="n">
        <f aca="false">IF(COUNTIF($G$1:$G$12712,G15179&gt;0),0,INDEX($A$1:$A$12712,MATCH(G15179,$G$1:$G$12712,0)))</f>
        <v>2502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1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false" customHeight="true" outlineLevel="0" collapsed="false">
      <c r="A15180" s="1" t="n">
        <f aca="false">IF(IFERROR((MATCH(G15180,$G$1:$G$12712,0)),0),INDEX($A$1:$A$12712,MATCH(G15180,$G$1:$G$12712,0)),MAX($A$2:$A15179)+1)</f>
        <v>1514</v>
      </c>
      <c r="B15180" s="1" t="n">
        <f aca="false">IF(COUNTIF($G$1:$G$12712,G15180&gt;0),0,INDEX($A$1:$A$12712,MATCH(G15180,$G$1:$G$12712,0)))</f>
        <v>1514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1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false" customHeight="true" outlineLevel="0" collapsed="false">
      <c r="A15181" s="1" t="n">
        <f aca="false">IF(IFERROR((MATCH(G15181,$G$1:$G$12712,0)),0),INDEX($A$1:$A$12712,MATCH(G15181,$G$1:$G$12712,0)),MAX($A$2:$A15180)+1)</f>
        <v>1514</v>
      </c>
      <c r="B15181" s="1" t="n">
        <f aca="false">IF(COUNTIF($G$1:$G$12712,G15181&gt;0),0,INDEX($A$1:$A$12712,MATCH(G15181,$G$1:$G$12712,0)))</f>
        <v>1514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1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false" customHeight="true" outlineLevel="0" collapsed="false">
      <c r="A15182" s="1" t="n">
        <f aca="false">A2433</f>
        <v>1514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H15182" s="1"/>
      <c r="K15182" s="1" t="s">
        <v>17672</v>
      </c>
    </row>
    <row r="15183" customFormat="false" ht="15" hidden="false" customHeight="true" outlineLevel="0" collapsed="false">
      <c r="A15183" s="1" t="n">
        <f aca="false">IF(IFERROR((MATCH(G15183,$G$1:$G$12712,0)),0),INDEX($A$1:$A$12712,MATCH(G15183,$G$1:$G$12712,0)),MAX($A$2:$A15182)+1)</f>
        <v>1514</v>
      </c>
      <c r="B15183" s="1" t="n">
        <f aca="false">IF(COUNTIF($G$1:$G$12712,G15183&gt;0),0,INDEX($A$1:$A$12712,MATCH(G15183,$G$1:$G$12712,0)))</f>
        <v>1514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1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fals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1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fals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1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fals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1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false" customHeight="true" outlineLevel="0" collapsed="false">
      <c r="A15187" s="1" t="n">
        <f aca="false">IF(IFERROR((MATCH(G15187,$G$1:$G$12712,0)),0),INDEX($A$1:$A$12712,MATCH(G15187,$G$1:$G$12712,0)),MAX($A$2:$A15186)+1)</f>
        <v>2522</v>
      </c>
      <c r="B15187" s="1" t="n">
        <f aca="false">IF(COUNTIF($G$1:$G$12712,G15187&gt;0),0,INDEX($A$1:$A$12712,MATCH(G15187,$G$1:$G$12712,0)))</f>
        <v>2522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1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false" customHeight="true" outlineLevel="0" collapsed="false">
      <c r="A15188" s="1" t="n">
        <f aca="false">IF(IFERROR((MATCH(G15188,$G$1:$G$12712,0)),0),INDEX($A$1:$A$12712,MATCH(G15188,$G$1:$G$12712,0)),MAX($A$2:$A15187)+1)</f>
        <v>2522</v>
      </c>
      <c r="B15188" s="1" t="n">
        <f aca="false">IF(COUNTIF($G$1:$G$12712,G15188&gt;0),0,INDEX($A$1:$A$12712,MATCH(G15188,$G$1:$G$12712,0)))</f>
        <v>2522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1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false" customHeight="true" outlineLevel="0" collapsed="false">
      <c r="A15189" s="1" t="n">
        <f aca="false">IF(IFERROR((MATCH(G15189,$G$1:$G$12712,0)),0),INDEX($A$1:$A$12712,MATCH(G15189,$G$1:$G$12712,0)),MAX($A$2:$A15188)+1)</f>
        <v>2502</v>
      </c>
      <c r="B15189" s="1" t="n">
        <f aca="false">IF(COUNTIF($G$1:$G$12712,G15189&gt;0),0,INDEX($A$1:$A$12712,MATCH(G15189,$G$1:$G$12712,0)))</f>
        <v>2502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1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false" customHeight="true" outlineLevel="0" collapsed="false">
      <c r="A15190" s="1" t="n">
        <f aca="false">IF(IFERROR((MATCH(G15190,$G$1:$G$12712,0)),0),INDEX($A$1:$A$12712,MATCH(G15190,$G$1:$G$12712,0)),MAX($A$2:$A15189)+1)</f>
        <v>11515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H15190" s="1"/>
      <c r="K15190" s="1" t="s">
        <v>17672</v>
      </c>
    </row>
    <row r="15191" customFormat="false" ht="15" hidden="false" customHeight="true" outlineLevel="0" collapsed="false">
      <c r="A15191" s="1" t="n">
        <f aca="false">IF(IFERROR((MATCH(G15191,$G$1:$G$12712,0)),0),INDEX($A$1:$A$12712,MATCH(G15191,$G$1:$G$12712,0)),MAX($A$2:$A15190)+1)</f>
        <v>11516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H15191" s="1"/>
      <c r="K15191" s="1" t="s">
        <v>17672</v>
      </c>
    </row>
    <row r="15192" customFormat="false" ht="15" hidden="false" customHeight="true" outlineLevel="0" collapsed="false">
      <c r="A15192" s="1" t="n">
        <f aca="false">IF(IFERROR((MATCH(G15192,$G$1:$G$12712,0)),0),INDEX($A$1:$A$12712,MATCH(G15192,$G$1:$G$12712,0)),MAX($A$2:$A15191)+1)</f>
        <v>11517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H15192" s="1"/>
      <c r="K15192" s="1" t="s">
        <v>17672</v>
      </c>
    </row>
    <row r="15193" customFormat="false" ht="15" hidden="false" customHeight="true" outlineLevel="0" collapsed="false">
      <c r="A15193" s="1" t="n">
        <f aca="false">IF(IFERROR((MATCH(G15193,$G$1:$G$12712,0)),0),INDEX($A$1:$A$12712,MATCH(G15193,$G$1:$G$12712,0)),MAX($A$2:$A15192)+1)</f>
        <v>11518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H15193" s="1"/>
      <c r="K15193" s="1" t="s">
        <v>17672</v>
      </c>
    </row>
    <row r="15194" customFormat="false" ht="15" hidden="false" customHeight="true" outlineLevel="0" collapsed="false">
      <c r="A15194" s="1" t="n">
        <f aca="false">A3631</f>
        <v>2700</v>
      </c>
      <c r="B15194" s="1" t="n">
        <f aca="false">IF(COUNTIF($G$1:$G$12712,G15194&gt;0),0,INDEX($A$1:$A$12712,MATCH(G15194,$G$1:$G$12712,0)))</f>
        <v>2700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1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false" customHeight="true" outlineLevel="0" collapsed="false">
      <c r="A15195" s="1" t="n">
        <f aca="false">IF(IFERROR((MATCH(G15195,$G$1:$G$12712,0)),0),INDEX($A$1:$A$12712,MATCH(G15195,$G$1:$G$12712,0)),MAX($A$2:$A15194)+1)</f>
        <v>11519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H15195" s="1"/>
      <c r="K15195" s="1" t="s">
        <v>17672</v>
      </c>
    </row>
    <row r="15196" customFormat="false" ht="15" hidden="false" customHeight="true" outlineLevel="0" collapsed="false">
      <c r="A15196" s="1" t="n">
        <f aca="false">IF(IFERROR((MATCH(G15196,$G$1:$G$12712,0)),0),INDEX($A$1:$A$12712,MATCH(G15196,$G$1:$G$12712,0)),MAX($A$2:$A15195)+1)</f>
        <v>1257</v>
      </c>
      <c r="B15196" s="1" t="n">
        <f aca="false">IF(COUNTIF($G$1:$G$12712,G15196&gt;0),0,INDEX($A$1:$A$12712,MATCH(G15196,$G$1:$G$12712,0)))</f>
        <v>1257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1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false" customHeight="true" outlineLevel="0" collapsed="false">
      <c r="A15197" s="1" t="n">
        <f aca="false">IF(IFERROR((MATCH(G15197,$G$1:$G$12712,0)),0),INDEX($A$1:$A$12712,MATCH(G15197,$G$1:$G$12712,0)),MAX($A$2:$A15196)+1)</f>
        <v>11520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H15197" s="1"/>
      <c r="K15197" s="1" t="s">
        <v>17672</v>
      </c>
    </row>
    <row r="15198" customFormat="false" ht="15" hidden="false" customHeight="true" outlineLevel="0" collapsed="false">
      <c r="A15198" s="1" t="n">
        <f aca="false">IF(IFERROR((MATCH(G15198,$G$1:$G$12712,0)),0),INDEX($A$1:$A$12712,MATCH(G15198,$G$1:$G$12712,0)),MAX($A$2:$A15197)+1)</f>
        <v>1257</v>
      </c>
      <c r="B15198" s="1" t="n">
        <f aca="false">IF(COUNTIF($G$1:$G$12712,G15198&gt;0),0,INDEX($A$1:$A$12712,MATCH(G15198,$G$1:$G$12712,0)))</f>
        <v>1257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1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fals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1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false" customHeight="true" outlineLevel="0" collapsed="false">
      <c r="A15200" s="1" t="n">
        <f aca="false">IF(IFERROR((MATCH(G15200,$G$1:$G$12712,0)),0),INDEX($A$1:$A$12712,MATCH(G15200,$G$1:$G$12712,0)),MAX($A$2:$A15199)+1)</f>
        <v>11521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H15200" s="1"/>
      <c r="K15200" s="1" t="s">
        <v>17672</v>
      </c>
    </row>
    <row r="15201" customFormat="false" ht="15" hidden="fals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1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fals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1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fals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1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fals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1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false" customHeight="true" outlineLevel="0" collapsed="false">
      <c r="A15205" s="1" t="n">
        <f aca="false">IF(IFERROR((MATCH(G15205,$G$1:$G$12712,0)),0),INDEX($A$1:$A$12712,MATCH(G15205,$G$1:$G$12712,0)),MAX($A$2:$A15204)+1)</f>
        <v>11522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H15205" s="1"/>
      <c r="K15205" s="1" t="s">
        <v>17672</v>
      </c>
    </row>
    <row r="15206" customFormat="false" ht="15" hidden="fals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H15206" s="1"/>
      <c r="K15206" s="1" t="s">
        <v>17672</v>
      </c>
    </row>
    <row r="15207" customFormat="false" ht="15" hidden="false" customHeight="true" outlineLevel="0" collapsed="false">
      <c r="A15207" s="1" t="n">
        <f aca="false">IF(IFERROR((MATCH(G15207,$G$1:$G$12712,0)),0),INDEX($A$1:$A$12712,MATCH(G15207,$G$1:$G$12712,0)),MAX($A$2:$A15206)+1)</f>
        <v>11523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H15207" s="1"/>
      <c r="K15207" s="1" t="s">
        <v>17672</v>
      </c>
    </row>
    <row r="15208" customFormat="false" ht="15" hidden="false" customHeight="true" outlineLevel="0" collapsed="false">
      <c r="A15208" s="1" t="n">
        <f aca="false">IF(IFERROR((MATCH(G15208,$G$1:$G$12712,0)),0),INDEX($A$1:$A$12712,MATCH(G15208,$G$1:$G$12712,0)),MAX($A$2:$A15207)+1)</f>
        <v>11524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H15208" s="1"/>
      <c r="K15208" s="1" t="s">
        <v>17672</v>
      </c>
    </row>
    <row r="15209" customFormat="false" ht="15" hidden="false" customHeight="true" outlineLevel="0" collapsed="false">
      <c r="A15209" s="1" t="n">
        <f aca="false">IF(IFERROR((MATCH(G15209,$G$1:$G$12712,0)),0),INDEX($A$1:$A$12712,MATCH(G15209,$G$1:$G$12712,0)),MAX($A$2:$A15208)+1)</f>
        <v>11525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H15209" s="1"/>
      <c r="K15209" s="1" t="s">
        <v>17672</v>
      </c>
    </row>
    <row r="15210" customFormat="false" ht="15" hidden="false" customHeight="true" outlineLevel="0" collapsed="false">
      <c r="A15210" s="1" t="n">
        <f aca="false">IF(IFERROR((MATCH(G15210,$G$1:$G$12712,0)),0),INDEX($A$1:$A$12712,MATCH(G15210,$G$1:$G$12712,0)),MAX($A$2:$A15209)+1)</f>
        <v>11526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H15210" s="1"/>
      <c r="K15210" s="1" t="s">
        <v>17672</v>
      </c>
    </row>
    <row r="15211" customFormat="false" ht="15" hidden="fals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1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false" customHeight="true" outlineLevel="0" collapsed="false">
      <c r="A15212" s="1" t="n">
        <f aca="false">IF(IFERROR((MATCH(G15212,$G$1:$G$12712,0)),0),INDEX($A$1:$A$12712,MATCH(G15212,$G$1:$G$12712,0)),MAX($A$2:$A15211)+1)</f>
        <v>11527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H15212" s="1"/>
      <c r="K15212" s="1" t="s">
        <v>17672</v>
      </c>
    </row>
    <row r="15213" customFormat="false" ht="15" hidden="false" customHeight="true" outlineLevel="0" collapsed="false">
      <c r="A15213" s="1" t="n">
        <f aca="false">IF(IFERROR((MATCH(G15213,$G$1:$G$12712,0)),0),INDEX($A$1:$A$12712,MATCH(G15213,$G$1:$G$12712,0)),MAX($A$2:$A15212)+1)</f>
        <v>1255</v>
      </c>
      <c r="B15213" s="1" t="n">
        <f aca="false">IF(COUNTIF($G$1:$G$12712,G15213&gt;0),0,INDEX($A$1:$A$12712,MATCH(G15213,$G$1:$G$12712,0)))</f>
        <v>1255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1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false" customHeight="true" outlineLevel="0" collapsed="false">
      <c r="A15214" s="1" t="n">
        <f aca="false">IF(IFERROR((MATCH(G15214,$G$1:$G$12712,0)),0),INDEX($A$1:$A$12712,MATCH(G15214,$G$1:$G$12712,0)),MAX($A$2:$A15213)+1)</f>
        <v>11528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H15214" s="1"/>
      <c r="K15214" s="1" t="s">
        <v>17672</v>
      </c>
    </row>
    <row r="15215" customFormat="false" ht="15" hidden="false" customHeight="true" outlineLevel="0" collapsed="false">
      <c r="A15215" s="1" t="n">
        <f aca="false">IF(IFERROR((MATCH(G15215,$G$1:$G$12712,0)),0),INDEX($A$1:$A$12712,MATCH(G15215,$G$1:$G$12712,0)),MAX($A$2:$A15214)+1)</f>
        <v>8042</v>
      </c>
      <c r="B15215" s="1" t="n">
        <f aca="false">IF(COUNTIF($G$1:$G$12712,G15215&gt;0),0,INDEX($A$1:$A$12712,MATCH(G15215,$G$1:$G$12712,0)))</f>
        <v>8042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1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fals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1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fals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1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false" customHeight="true" outlineLevel="0" collapsed="false">
      <c r="A15218" s="1" t="n">
        <f aca="false">IF(IFERROR((MATCH(G15218,$G$1:$G$12712,0)),0),INDEX($A$1:$A$12712,MATCH(G15218,$G$1:$G$12712,0)),MAX($A$2:$A15217)+1)</f>
        <v>11529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H15218" s="1"/>
      <c r="K15218" s="1" t="s">
        <v>17672</v>
      </c>
    </row>
    <row r="15219" customFormat="false" ht="15" hidden="fals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1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false" customHeight="true" outlineLevel="0" collapsed="false">
      <c r="A15220" s="1" t="n">
        <f aca="false">IF(IFERROR((MATCH(G15220,$G$1:$G$12712,0)),0),INDEX($A$1:$A$12712,MATCH(G15220,$G$1:$G$12712,0)),MAX($A$2:$A15219)+1)</f>
        <v>1158</v>
      </c>
      <c r="B15220" s="1" t="n">
        <f aca="false">IF(COUNTIF($G$1:$G$12712,G15220&gt;0),0,INDEX($A$1:$A$12712,MATCH(G15220,$G$1:$G$12712,0)))</f>
        <v>1158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1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fals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1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false" customHeight="true" outlineLevel="0" collapsed="false">
      <c r="A15222" s="1" t="n">
        <f aca="false">IF(IFERROR((MATCH(G15222,$G$1:$G$12712,0)),0),INDEX($A$1:$A$12712,MATCH(G15222,$G$1:$G$12712,0)),MAX($A$2:$A15221)+1)</f>
        <v>1189</v>
      </c>
      <c r="B15222" s="1" t="n">
        <f aca="false">IF(COUNTIF($G$1:$G$12712,G15222&gt;0),0,INDEX($A$1:$A$12712,MATCH(G15222,$G$1:$G$12712,0)))</f>
        <v>1189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1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fals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1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false" customHeight="true" outlineLevel="0" collapsed="false">
      <c r="A15224" s="1" t="n">
        <f aca="false">IF(IFERROR((MATCH(G15224,$G$1:$G$12712,0)),0),INDEX($A$1:$A$12712,MATCH(G15224,$G$1:$G$12712,0)),MAX($A$2:$A15223)+1)</f>
        <v>11530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H15224" s="1"/>
      <c r="K15224" s="1" t="s">
        <v>17672</v>
      </c>
    </row>
    <row r="15225" customFormat="false" ht="15" hidden="fals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1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false" customHeight="true" outlineLevel="0" collapsed="false">
      <c r="A15226" s="1" t="n">
        <f aca="false">IF(IFERROR((MATCH(G15226,$G$1:$G$12712,0)),0),INDEX($A$1:$A$12712,MATCH(G15226,$G$1:$G$12712,0)),MAX($A$2:$A15225)+1)</f>
        <v>2404</v>
      </c>
      <c r="B15226" s="1" t="n">
        <f aca="false">IF(COUNTIF($G$1:$G$12712,G15226&gt;0),0,INDEX($A$1:$A$12712,MATCH(G15226,$G$1:$G$12712,0)))</f>
        <v>2404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1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false" customHeight="true" outlineLevel="0" collapsed="false">
      <c r="A15227" s="1" t="n">
        <f aca="false">IF(IFERROR((MATCH(G15227,$G$1:$G$12712,0)),0),INDEX($A$1:$A$12712,MATCH(G15227,$G$1:$G$12712,0)),MAX($A$2:$A15226)+1)</f>
        <v>11531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H15227" s="1"/>
      <c r="K15227" s="1" t="s">
        <v>17672</v>
      </c>
    </row>
    <row r="15228" customFormat="false" ht="15" hidden="fals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1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fals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1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false" customHeight="true" outlineLevel="0" collapsed="false">
      <c r="A15230" s="1" t="n">
        <f aca="false">IF(IFERROR((MATCH(G15230,$G$1:$G$12712,0)),0),INDEX($A$1:$A$12712,MATCH(G15230,$G$1:$G$12712,0)),MAX($A$2:$A15229)+1)</f>
        <v>2405</v>
      </c>
      <c r="B15230" s="1" t="n">
        <f aca="false">IF(COUNTIF($G$1:$G$12712,G15230&gt;0),0,INDEX($A$1:$A$12712,MATCH(G15230,$G$1:$G$12712,0)))</f>
        <v>2405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1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fals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1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false" customHeight="true" outlineLevel="0" collapsed="false">
      <c r="A15232" s="1" t="n">
        <f aca="false">IF(IFERROR((MATCH(G15232,$G$1:$G$12712,0)),0),INDEX($A$1:$A$12712,MATCH(G15232,$G$1:$G$12712,0)),MAX($A$2:$A15231)+1)</f>
        <v>11532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H15232" s="1"/>
      <c r="K15232" s="1" t="s">
        <v>17672</v>
      </c>
    </row>
    <row r="15233" customFormat="false" ht="15" hidden="fals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1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false" customHeight="true" outlineLevel="0" collapsed="false">
      <c r="A15234" s="1" t="n">
        <f aca="false">IF(IFERROR((MATCH(G15234,$G$1:$G$12712,0)),0),INDEX($A$1:$A$12712,MATCH(G15234,$G$1:$G$12712,0)),MAX($A$2:$A15233)+1)</f>
        <v>1201</v>
      </c>
      <c r="B15234" s="1" t="n">
        <f aca="false">IF(COUNTIF($G$1:$G$12712,G15234&gt;0),0,INDEX($A$1:$A$12712,MATCH(G15234,$G$1:$G$12712,0)))</f>
        <v>1201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1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fals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1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false" customHeight="true" outlineLevel="0" collapsed="false">
      <c r="A15236" s="1" t="n">
        <f aca="false">IF(IFERROR((MATCH(G15236,$G$1:$G$12712,0)),0),INDEX($A$1:$A$12712,MATCH(G15236,$G$1:$G$12712,0)),MAX($A$2:$A15235)+1)</f>
        <v>1135</v>
      </c>
      <c r="B15236" s="1" t="n">
        <f aca="false">IF(COUNTIF($G$1:$G$12712,G15236&gt;0),0,INDEX($A$1:$A$12712,MATCH(G15236,$G$1:$G$12712,0)))</f>
        <v>1135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1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false" customHeight="true" outlineLevel="0" collapsed="false">
      <c r="A15237" s="1" t="n">
        <f aca="false">IF(IFERROR((MATCH(G15237,$G$1:$G$12712,0)),0),INDEX($A$1:$A$12712,MATCH(G15237,$G$1:$G$12712,0)),MAX($A$2:$A15236)+1)</f>
        <v>1201</v>
      </c>
      <c r="B15237" s="1" t="n">
        <f aca="false">IF(COUNTIF($G$1:$G$12712,G15237&gt;0),0,INDEX($A$1:$A$12712,MATCH(G15237,$G$1:$G$12712,0)))</f>
        <v>1201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1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false" customHeight="true" outlineLevel="0" collapsed="false">
      <c r="A15238" s="1" t="n">
        <f aca="false">IF(IFERROR((MATCH(G15238,$G$1:$G$12712,0)),0),INDEX($A$1:$A$12712,MATCH(G15238,$G$1:$G$12712,0)),MAX($A$2:$A15237)+1)</f>
        <v>4408</v>
      </c>
      <c r="B15238" s="1" t="n">
        <f aca="false">IF(COUNTIF($G$1:$G$12712,G15238&gt;0),0,INDEX($A$1:$A$12712,MATCH(G15238,$G$1:$G$12712,0)))</f>
        <v>4408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1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false" customHeight="true" outlineLevel="0" collapsed="false">
      <c r="A15239" s="1" t="n">
        <f aca="false">IF(IFERROR((MATCH(G15239,$G$1:$G$12712,0)),0),INDEX($A$1:$A$12712,MATCH(G15239,$G$1:$G$12712,0)),MAX($A$2:$A15238)+1)</f>
        <v>7975</v>
      </c>
      <c r="B15239" s="1" t="n">
        <f aca="false">IF(COUNTIF($G$1:$G$12712,G15239&gt;0),0,INDEX($A$1:$A$12712,MATCH(G15239,$G$1:$G$12712,0)))</f>
        <v>7975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1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false" customHeight="true" outlineLevel="0" collapsed="false">
      <c r="A15240" s="1" t="n">
        <f aca="false">IF(IFERROR((MATCH(G15240,$G$1:$G$12712,0)),0),INDEX($A$1:$A$12712,MATCH(G15240,$G$1:$G$12712,0)),MAX($A$2:$A15239)+1)</f>
        <v>4485</v>
      </c>
      <c r="B15240" s="1" t="n">
        <f aca="false">IF(COUNTIF($G$1:$G$12712,G15240&gt;0),0,INDEX($A$1:$A$12712,MATCH(G15240,$G$1:$G$12712,0)))</f>
        <v>4485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1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false" customHeight="true" outlineLevel="0" collapsed="false">
      <c r="A15241" s="1" t="n">
        <f aca="false">IF(IFERROR((MATCH(G15241,$G$1:$G$12712,0)),0),INDEX($A$1:$A$12712,MATCH(G15241,$G$1:$G$12712,0)),MAX($A$2:$A15240)+1)</f>
        <v>7888</v>
      </c>
      <c r="B15241" s="1" t="n">
        <f aca="false">IF(COUNTIF($G$1:$G$12712,G15241&gt;0),0,INDEX($A$1:$A$12712,MATCH(G15241,$G$1:$G$12712,0)))</f>
        <v>7888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1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fals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1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fals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1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fals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1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fals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1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fals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1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false" customHeight="true" outlineLevel="0" collapsed="false">
      <c r="A15247" s="1" t="n">
        <f aca="false">IF(IFERROR((MATCH(G15247,$G$1:$G$12712,0)),0),INDEX($A$1:$A$12712,MATCH(G15247,$G$1:$G$12712,0)),MAX($A$2:$A15246)+1)</f>
        <v>1135</v>
      </c>
      <c r="B15247" s="1" t="n">
        <f aca="false">IF(COUNTIF($G$1:$G$12712,G15247&gt;0),0,INDEX($A$1:$A$12712,MATCH(G15247,$G$1:$G$12712,0)))</f>
        <v>1135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1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false" customHeight="true" outlineLevel="0" collapsed="false">
      <c r="A15248" s="1" t="n">
        <f aca="false">IF(IFERROR((MATCH(G15248,$G$1:$G$12712,0)),0),INDEX($A$1:$A$12712,MATCH(G15248,$G$1:$G$12712,0)),MAX($A$2:$A15247)+1)</f>
        <v>1135</v>
      </c>
      <c r="B15248" s="1" t="n">
        <f aca="false">IF(COUNTIF($G$1:$G$12712,G15248&gt;0),0,INDEX($A$1:$A$12712,MATCH(G15248,$G$1:$G$12712,0)))</f>
        <v>1135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1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false" customHeight="true" outlineLevel="0" collapsed="false">
      <c r="A15249" s="1" t="n">
        <f aca="false">IF(IFERROR((MATCH(G15249,$G$1:$G$12712,0)),0),INDEX($A$1:$A$12712,MATCH(G15249,$G$1:$G$12712,0)),MAX($A$2:$A15248)+1)</f>
        <v>2658</v>
      </c>
      <c r="B15249" s="1" t="n">
        <f aca="false">IF(COUNTIF($G$1:$G$12712,G15249&gt;0),0,INDEX($A$1:$A$12712,MATCH(G15249,$G$1:$G$12712,0)))</f>
        <v>2658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1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fals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1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fals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1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false" customHeight="true" outlineLevel="0" collapsed="false">
      <c r="A15252" s="1" t="n">
        <f aca="false">IF(IFERROR((MATCH(G15252,$G$1:$G$12712,0)),0),INDEX($A$1:$A$12712,MATCH(G15252,$G$1:$G$12712,0)),MAX($A$2:$A15251)+1)</f>
        <v>1201</v>
      </c>
      <c r="B15252" s="1" t="n">
        <f aca="false">IF(COUNTIF($G$1:$G$12712,G15252&gt;0),0,INDEX($A$1:$A$12712,MATCH(G15252,$G$1:$G$12712,0)))</f>
        <v>1201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1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false" customHeight="true" outlineLevel="0" collapsed="false">
      <c r="A15253" s="1" t="n">
        <f aca="false">IF(IFERROR((MATCH(G15253,$G$1:$G$12712,0)),0),INDEX($A$1:$A$12712,MATCH(G15253,$G$1:$G$12712,0)),MAX($A$2:$A15252)+1)</f>
        <v>4408</v>
      </c>
      <c r="B15253" s="1" t="n">
        <f aca="false">IF(COUNTIF($G$1:$G$12712,G15253&gt;0),0,INDEX($A$1:$A$12712,MATCH(G15253,$G$1:$G$12712,0)))</f>
        <v>4408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1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false" customHeight="true" outlineLevel="0" collapsed="false">
      <c r="A15254" s="1" t="n">
        <f aca="false">IF(IFERROR((MATCH(G15254,$G$1:$G$12712,0)),0),INDEX($A$1:$A$12712,MATCH(G15254,$G$1:$G$12712,0)),MAX($A$2:$A15253)+1)</f>
        <v>4408</v>
      </c>
      <c r="B15254" s="1" t="n">
        <f aca="false">IF(COUNTIF($G$1:$G$12712,G15254&gt;0),0,INDEX($A$1:$A$12712,MATCH(G15254,$G$1:$G$12712,0)))</f>
        <v>4408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1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false" customHeight="true" outlineLevel="0" collapsed="false">
      <c r="A15255" s="1" t="n">
        <f aca="false">IF(IFERROR((MATCH(G15255,$G$1:$G$12712,0)),0),INDEX($A$1:$A$12712,MATCH(G15255,$G$1:$G$12712,0)),MAX($A$2:$A15254)+1)</f>
        <v>7975</v>
      </c>
      <c r="B15255" s="1" t="n">
        <f aca="false">IF(COUNTIF($G$1:$G$12712,G15255&gt;0),0,INDEX($A$1:$A$12712,MATCH(G15255,$G$1:$G$12712,0)))</f>
        <v>7975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1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false" customHeight="true" outlineLevel="0" collapsed="false">
      <c r="A15256" s="1" t="n">
        <f aca="false">IF(IFERROR((MATCH(G15256,$G$1:$G$12712,0)),0),INDEX($A$1:$A$12712,MATCH(G15256,$G$1:$G$12712,0)),MAX($A$2:$A15255)+1)</f>
        <v>7975</v>
      </c>
      <c r="B15256" s="1" t="n">
        <f aca="false">IF(COUNTIF($G$1:$G$12712,G15256&gt;0),0,INDEX($A$1:$A$12712,MATCH(G15256,$G$1:$G$12712,0)))</f>
        <v>7975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1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false" customHeight="true" outlineLevel="0" collapsed="false">
      <c r="A15257" s="1" t="n">
        <f aca="false">IF(IFERROR((MATCH(G15257,$G$1:$G$12712,0)),0),INDEX($A$1:$A$12712,MATCH(G15257,$G$1:$G$12712,0)),MAX($A$2:$A15256)+1)</f>
        <v>11533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H15257" s="1"/>
      <c r="K15257" s="1" t="s">
        <v>17672</v>
      </c>
    </row>
    <row r="15258" customFormat="false" ht="15" hidden="false" customHeight="true" outlineLevel="0" collapsed="false">
      <c r="A15258" s="1" t="n">
        <f aca="false">IF(IFERROR((MATCH(G15258,$G$1:$G$12712,0)),0),INDEX($A$1:$A$12712,MATCH(G15258,$G$1:$G$12712,0)),MAX($A$2:$A15257)+1)</f>
        <v>11534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H15258" s="1"/>
      <c r="K15258" s="1" t="s">
        <v>17672</v>
      </c>
    </row>
    <row r="15259" customFormat="false" ht="15" hidden="false" customHeight="true" outlineLevel="0" collapsed="false">
      <c r="A15259" s="1" t="n">
        <f aca="false">IF(IFERROR((MATCH(G15259,$G$1:$G$12712,0)),0),INDEX($A$1:$A$12712,MATCH(G15259,$G$1:$G$12712,0)),MAX($A$2:$A15258)+1)</f>
        <v>11535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H15259" s="1"/>
      <c r="K15259" s="1" t="s">
        <v>17672</v>
      </c>
    </row>
    <row r="15260" customFormat="false" ht="15" hidden="fals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1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false" customHeight="true" outlineLevel="0" collapsed="false">
      <c r="A15261" s="1" t="n">
        <f aca="false">A1673</f>
        <v>1121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H15261" s="1"/>
      <c r="K15261" s="1" t="s">
        <v>17672</v>
      </c>
    </row>
    <row r="15262" customFormat="false" ht="15" hidden="false" customHeight="true" outlineLevel="0" collapsed="false">
      <c r="A15262" s="1" t="n">
        <f aca="false">IF(IFERROR((MATCH(G15262,$G$1:$G$12712,0)),0),INDEX($A$1:$A$12712,MATCH(G15262,$G$1:$G$12712,0)),MAX($A$2:$A15261)+1)</f>
        <v>11536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H15262" s="1"/>
      <c r="K15262" s="1" t="s">
        <v>17672</v>
      </c>
    </row>
    <row r="15263" customFormat="false" ht="15" hidden="false" customHeight="true" outlineLevel="0" collapsed="false">
      <c r="A15263" s="1" t="n">
        <f aca="false">IF(IFERROR((MATCH(G15263,$G$1:$G$12712,0)),0),INDEX($A$1:$A$12712,MATCH(G15263,$G$1:$G$12712,0)),MAX($A$2:$A15262)+1)</f>
        <v>11537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H15263" s="1"/>
      <c r="K15263" s="1" t="s">
        <v>17672</v>
      </c>
    </row>
    <row r="15264" customFormat="false" ht="15" hidden="false" customHeight="true" outlineLevel="0" collapsed="false">
      <c r="A15264" s="1" t="n">
        <f aca="false">IF(IFERROR((MATCH(G15264,$G$1:$G$12712,0)),0),INDEX($A$1:$A$12712,MATCH(G15264,$G$1:$G$12712,0)),MAX($A$2:$A15263)+1)</f>
        <v>7705</v>
      </c>
      <c r="B15264" s="1" t="n">
        <f aca="false">IF(COUNTIF($G$1:$G$12712,G15264&gt;0),0,INDEX($A$1:$A$12712,MATCH(G15264,$G$1:$G$12712,0)))</f>
        <v>7705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1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false" customHeight="true" outlineLevel="0" collapsed="false">
      <c r="A15265" s="1" t="n">
        <f aca="false">IF(IFERROR((MATCH(G15265,$G$1:$G$12712,0)),0),INDEX($A$1:$A$12712,MATCH(G15265,$G$1:$G$12712,0)),MAX($A$2:$A15264)+1)</f>
        <v>7902</v>
      </c>
      <c r="B15265" s="1" t="n">
        <f aca="false">IF(COUNTIF($G$1:$G$12712,G15265&gt;0),0,INDEX($A$1:$A$12712,MATCH(G15265,$G$1:$G$12712,0)))</f>
        <v>7902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1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false" customHeight="true" outlineLevel="0" collapsed="false">
      <c r="A15266" s="1" t="n">
        <f aca="false">IF(IFERROR((MATCH(G15266,$G$1:$G$12712,0)),0),INDEX($A$1:$A$12712,MATCH(G15266,$G$1:$G$12712,0)),MAX($A$2:$A15265)+1)</f>
        <v>1828</v>
      </c>
      <c r="B15266" s="1" t="n">
        <f aca="false">IF(COUNTIF($G$1:$G$12712,G15266&gt;0),0,INDEX($A$1:$A$12712,MATCH(G15266,$G$1:$G$12712,0)))</f>
        <v>1828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1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false" customHeight="true" outlineLevel="0" collapsed="false">
      <c r="A15267" s="1" t="n">
        <f aca="false">IF(IFERROR((MATCH(G15267,$G$1:$G$12712,0)),0),INDEX($A$1:$A$12712,MATCH(G15267,$G$1:$G$12712,0)),MAX($A$2:$A15266)+1)</f>
        <v>3034</v>
      </c>
      <c r="B15267" s="1" t="n">
        <f aca="false">IF(COUNTIF($G$1:$G$12712,G15267&gt;0),0,INDEX($A$1:$A$12712,MATCH(G15267,$G$1:$G$12712,0)))</f>
        <v>3034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1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false" customHeight="true" outlineLevel="0" collapsed="false">
      <c r="A15268" s="1" t="n">
        <f aca="false">IF(IFERROR((MATCH(G15268,$G$1:$G$12712,0)),0),INDEX($A$1:$A$12712,MATCH(G15268,$G$1:$G$12712,0)),MAX($A$2:$A15267)+1)</f>
        <v>1829</v>
      </c>
      <c r="B15268" s="1" t="n">
        <f aca="false">IF(COUNTIF($G$1:$G$12712,G15268&gt;0),0,INDEX($A$1:$A$12712,MATCH(G15268,$G$1:$G$12712,0)))</f>
        <v>1829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1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false" customHeight="true" outlineLevel="0" collapsed="false">
      <c r="A15269" s="1" t="n">
        <f aca="false">IF(IFERROR((MATCH(G15269,$G$1:$G$12712,0)),0),INDEX($A$1:$A$12712,MATCH(G15269,$G$1:$G$12712,0)),MAX($A$2:$A15268)+1)</f>
        <v>1830</v>
      </c>
      <c r="B15269" s="1" t="n">
        <f aca="false">IF(COUNTIF($G$1:$G$12712,G15269&gt;0),0,INDEX($A$1:$A$12712,MATCH(G15269,$G$1:$G$12712,0)))</f>
        <v>1830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1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false" customHeight="true" outlineLevel="0" collapsed="false">
      <c r="A15270" s="1" t="n">
        <f aca="false">IF(IFERROR((MATCH(G15270,$G$1:$G$12712,0)),0),INDEX($A$1:$A$12712,MATCH(G15270,$G$1:$G$12712,0)),MAX($A$2:$A15269)+1)</f>
        <v>2580</v>
      </c>
      <c r="B15270" s="1" t="n">
        <f aca="false">IF(COUNTIF($G$1:$G$12712,G15270&gt;0),0,INDEX($A$1:$A$12712,MATCH(G15270,$G$1:$G$12712,0)))</f>
        <v>2580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1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false" customHeight="true" outlineLevel="0" collapsed="false">
      <c r="A15271" s="1" t="n">
        <f aca="false">IF(IFERROR((MATCH(G15271,$G$1:$G$12712,0)),0),INDEX($A$1:$A$12712,MATCH(G15271,$G$1:$G$12712,0)),MAX($A$2:$A15270)+1)</f>
        <v>11538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H15271" s="1"/>
      <c r="K15271" s="1" t="s">
        <v>17672</v>
      </c>
    </row>
    <row r="15272" customFormat="false" ht="15" hidden="false" customHeight="true" outlineLevel="0" collapsed="false">
      <c r="A15272" s="1" t="n">
        <f aca="false">IF(IFERROR((MATCH(G15272,$G$1:$G$12712,0)),0),INDEX($A$1:$A$12712,MATCH(G15272,$G$1:$G$12712,0)),MAX($A$2:$A15271)+1)</f>
        <v>1831</v>
      </c>
      <c r="B15272" s="1" t="n">
        <f aca="false">IF(COUNTIF($G$1:$G$12712,G15272&gt;0),0,INDEX($A$1:$A$12712,MATCH(G15272,$G$1:$G$12712,0)))</f>
        <v>1831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1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false" customHeight="true" outlineLevel="0" collapsed="false">
      <c r="A15273" s="1" t="n">
        <f aca="false">IF(IFERROR((MATCH(G15273,$G$1:$G$12712,0)),0),INDEX($A$1:$A$12712,MATCH(G15273,$G$1:$G$12712,0)),MAX($A$2:$A15272)+1)</f>
        <v>11539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H15273" s="1"/>
      <c r="K15273" s="1" t="s">
        <v>17672</v>
      </c>
    </row>
    <row r="15274" customFormat="false" ht="15" hidden="false" customHeight="true" outlineLevel="0" collapsed="false">
      <c r="A15274" s="1" t="n">
        <f aca="false">IF(IFERROR((MATCH(G15274,$G$1:$G$12712,0)),0),INDEX($A$1:$A$12712,MATCH(G15274,$G$1:$G$12712,0)),MAX($A$2:$A15273)+1)</f>
        <v>2581</v>
      </c>
      <c r="B15274" s="1" t="n">
        <f aca="false">IF(COUNTIF($G$1:$G$12712,G15274&gt;0),0,INDEX($A$1:$A$12712,MATCH(G15274,$G$1:$G$12712,0)))</f>
        <v>2581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1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false" customHeight="true" outlineLevel="0" collapsed="false">
      <c r="A15275" s="1" t="n">
        <f aca="false">IF(IFERROR((MATCH(G15275,$G$1:$G$12712,0)),0),INDEX($A$1:$A$12712,MATCH(G15275,$G$1:$G$12712,0)),MAX($A$2:$A15274)+1)</f>
        <v>3203</v>
      </c>
      <c r="B15275" s="1" t="n">
        <f aca="false">IF(COUNTIF($G$1:$G$12712,G15275&gt;0),0,INDEX($A$1:$A$12712,MATCH(G15275,$G$1:$G$12712,0)))</f>
        <v>3203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1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fals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1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fals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1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fals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1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fals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1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fals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1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fals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1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fals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1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false" customHeight="true" outlineLevel="0" collapsed="false">
      <c r="A15283" s="1" t="n">
        <f aca="false">IF(IFERROR((MATCH(G15283,$G$1:$G$12712,0)),0),INDEX($A$1:$A$12712,MATCH(G15283,$G$1:$G$12712,0)),MAX($A$2:$A15282)+1)</f>
        <v>1501</v>
      </c>
      <c r="B15283" s="1" t="n">
        <f aca="false">IF(COUNTIF($G$1:$G$12712,G15283&gt;0),0,INDEX($A$1:$A$12712,MATCH(G15283,$G$1:$G$12712,0)))</f>
        <v>1501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1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false" customHeight="true" outlineLevel="0" collapsed="false">
      <c r="A15284" s="1" t="n">
        <f aca="false">IF(IFERROR((MATCH(G15284,$G$1:$G$12712,0)),0),INDEX($A$1:$A$12712,MATCH(G15284,$G$1:$G$12712,0)),MAX($A$2:$A15283)+1)</f>
        <v>1832</v>
      </c>
      <c r="B15284" s="1" t="n">
        <f aca="false">IF(COUNTIF($G$1:$G$12712,G15284&gt;0),0,INDEX($A$1:$A$12712,MATCH(G15284,$G$1:$G$12712,0)))</f>
        <v>1832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1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false" customHeight="true" outlineLevel="0" collapsed="false">
      <c r="A15285" s="1" t="n">
        <f aca="false">IF(IFERROR((MATCH(G15285,$G$1:$G$12712,0)),0),INDEX($A$1:$A$12712,MATCH(G15285,$G$1:$G$12712,0)),MAX($A$2:$A15284)+1)</f>
        <v>11540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H15285" s="1"/>
      <c r="K15285" s="1" t="s">
        <v>17672</v>
      </c>
    </row>
    <row r="15286" customFormat="false" ht="15" hidden="false" customHeight="true" outlineLevel="0" collapsed="false">
      <c r="A15286" s="1" t="n">
        <f aca="false">IF(IFERROR((MATCH(G15286,$G$1:$G$12712,0)),0),INDEX($A$1:$A$12712,MATCH(G15286,$G$1:$G$12712,0)),MAX($A$2:$A15285)+1)</f>
        <v>11541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H15286" s="1"/>
      <c r="K15286" s="1" t="s">
        <v>17672</v>
      </c>
    </row>
    <row r="15287" customFormat="false" ht="15" hidden="false" customHeight="true" outlineLevel="0" collapsed="false">
      <c r="A15287" s="1" t="n">
        <f aca="false">IF(IFERROR((MATCH(G15287,$G$1:$G$12712,0)),0),INDEX($A$1:$A$12712,MATCH(G15287,$G$1:$G$12712,0)),MAX($A$2:$A15286)+1)</f>
        <v>2582</v>
      </c>
      <c r="B15287" s="1" t="n">
        <f aca="false">IF(COUNTIF($G$1:$G$12712,G15287&gt;0),0,INDEX($A$1:$A$12712,MATCH(G15287,$G$1:$G$12712,0)))</f>
        <v>2582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1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false" customHeight="true" outlineLevel="0" collapsed="false">
      <c r="A15288" s="1" t="n">
        <f aca="false">A15271</f>
        <v>11538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H15288" s="1"/>
      <c r="K15288" s="1" t="s">
        <v>17672</v>
      </c>
    </row>
    <row r="15289" customFormat="false" ht="15" hidden="false" customHeight="true" outlineLevel="0" collapsed="false">
      <c r="A15289" s="1" t="n">
        <f aca="false">IF(IFERROR((MATCH(G15289,$G$1:$G$12712,0)),0),INDEX($A$1:$A$12712,MATCH(G15289,$G$1:$G$12712,0)),MAX($A$2:$A15288)+1)</f>
        <v>1835</v>
      </c>
      <c r="B15289" s="1" t="n">
        <f aca="false">IF(COUNTIF($G$1:$G$12712,G15289&gt;0),0,INDEX($A$1:$A$12712,MATCH(G15289,$G$1:$G$12712,0)))</f>
        <v>1835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1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fals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1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fals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1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false" customHeight="true" outlineLevel="0" collapsed="false">
      <c r="A15292" s="1" t="n">
        <f aca="false">IF(IFERROR((MATCH(G15292,$G$1:$G$12712,0)),0),INDEX($A$1:$A$12712,MATCH(G15292,$G$1:$G$12712,0)),MAX($A$2:$A15291)+1)</f>
        <v>11542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H15292" s="1"/>
      <c r="K15292" s="1" t="s">
        <v>17672</v>
      </c>
    </row>
    <row r="15293" customFormat="false" ht="15" hidden="false" customHeight="true" outlineLevel="0" collapsed="false">
      <c r="A15293" s="1" t="n">
        <f aca="false">IF(IFERROR((MATCH(G15293,$G$1:$G$12712,0)),0),INDEX($A$1:$A$12712,MATCH(G15293,$G$1:$G$12712,0)),MAX($A$2:$A15292)+1)</f>
        <v>11543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H15293" s="1"/>
      <c r="K15293" s="1" t="s">
        <v>17672</v>
      </c>
    </row>
    <row r="15294" customFormat="false" ht="15" hidden="false" customHeight="true" outlineLevel="0" collapsed="false">
      <c r="A15294" s="1" t="n">
        <f aca="false">IF(IFERROR((MATCH(G15294,$G$1:$G$12712,0)),0),INDEX($A$1:$A$12712,MATCH(G15294,$G$1:$G$12712,0)),MAX($A$2:$A15293)+1)</f>
        <v>11544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H15294" s="1"/>
      <c r="K15294" s="1" t="s">
        <v>17672</v>
      </c>
    </row>
    <row r="15295" customFormat="false" ht="15" hidden="false" customHeight="true" outlineLevel="0" collapsed="false">
      <c r="A15295" s="1" t="n">
        <f aca="false">IF(IFERROR((MATCH(G15295,$G$1:$G$12712,0)),0),INDEX($A$1:$A$12712,MATCH(G15295,$G$1:$G$12712,0)),MAX($A$2:$A15294)+1)</f>
        <v>11545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H15295" s="1"/>
      <c r="K15295" s="1" t="s">
        <v>17672</v>
      </c>
    </row>
    <row r="15296" customFormat="false" ht="15" hidden="false" customHeight="true" outlineLevel="0" collapsed="false">
      <c r="A15296" s="1" t="n">
        <f aca="false">IF(IFERROR((MATCH(G15296,$G$1:$G$12712,0)),0),INDEX($A$1:$A$12712,MATCH(G15296,$G$1:$G$12712,0)),MAX($A$2:$A15295)+1)</f>
        <v>11546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H15296" s="1"/>
      <c r="K15296" s="1" t="s">
        <v>17672</v>
      </c>
    </row>
    <row r="15297" customFormat="false" ht="15" hidden="false" customHeight="true" outlineLevel="0" collapsed="false">
      <c r="A15297" s="1" t="n">
        <f aca="false">IF(IFERROR((MATCH(G15297,$G$1:$G$12712,0)),0),INDEX($A$1:$A$12712,MATCH(G15297,$G$1:$G$12712,0)),MAX($A$2:$A15296)+1)</f>
        <v>11547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H15297" s="1"/>
      <c r="K15297" s="1" t="s">
        <v>17672</v>
      </c>
    </row>
    <row r="15298" customFormat="false" ht="15" hidden="false" customHeight="true" outlineLevel="0" collapsed="false">
      <c r="A15298" s="1" t="n">
        <f aca="false">IF(IFERROR((MATCH(G15298,$G$1:$G$12712,0)),0),INDEX($A$1:$A$12712,MATCH(G15298,$G$1:$G$12712,0)),MAX($A$2:$A15297)+1)</f>
        <v>2430</v>
      </c>
      <c r="B15298" s="1" t="n">
        <f aca="false">IF(COUNTIF($G$1:$G$12712,G15298&gt;0),0,INDEX($A$1:$A$12712,MATCH(G15298,$G$1:$G$12712,0)))</f>
        <v>2430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1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fals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1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false" customHeight="true" outlineLevel="0" collapsed="false">
      <c r="A15300" s="1" t="n">
        <f aca="false">IF(IFERROR((MATCH(G15300,$G$1:$G$12712,0)),0),INDEX($A$1:$A$12712,MATCH(G15300,$G$1:$G$12712,0)),MAX($A$2:$A15299)+1)</f>
        <v>11548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H15300" s="1"/>
      <c r="K15300" s="1" t="s">
        <v>17672</v>
      </c>
    </row>
    <row r="15301" customFormat="false" ht="15" hidden="fals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1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fals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1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fals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1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fals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1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fals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1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false" customHeight="true" outlineLevel="0" collapsed="false">
      <c r="A15306" s="1" t="n">
        <f aca="false">IF(IFERROR((MATCH(G15306,$G$1:$G$12712,0)),0),INDEX($A$1:$A$12712,MATCH(G15306,$G$1:$G$12712,0)),MAX($A$2:$A15305)+1)</f>
        <v>11549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H15306" s="1"/>
      <c r="K15306" s="1" t="s">
        <v>17672</v>
      </c>
    </row>
    <row r="15307" customFormat="false" ht="15" hidden="fals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1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fals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1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fals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1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fals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1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fals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1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false" customHeight="true" outlineLevel="0" collapsed="false">
      <c r="A15312" s="1" t="n">
        <f aca="false">IF(IFERROR((MATCH(G15312,$G$1:$G$12712,0)),0),INDEX($A$1:$A$12712,MATCH(G15312,$G$1:$G$12712,0)),MAX($A$2:$A15311)+1)</f>
        <v>1851</v>
      </c>
      <c r="B15312" s="1" t="n">
        <f aca="false">IF(COUNTIF($G$1:$G$12712,G15312&gt;0),0,INDEX($A$1:$A$12712,MATCH(G15312,$G$1:$G$12712,0)))</f>
        <v>1851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1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fals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1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false" customHeight="true" outlineLevel="0" collapsed="false">
      <c r="A15314" s="1" t="n">
        <f aca="false">A10348</f>
        <v>8913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H15314" s="1"/>
      <c r="K15314" s="1" t="s">
        <v>17672</v>
      </c>
    </row>
    <row r="15315" customFormat="false" ht="15" hidden="false" customHeight="true" outlineLevel="0" collapsed="false">
      <c r="A15315" s="1" t="n">
        <f aca="false">A10348</f>
        <v>8913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H15315" s="1"/>
      <c r="K15315" s="1" t="s">
        <v>17672</v>
      </c>
    </row>
    <row r="15316" customFormat="false" ht="15" hidden="false" customHeight="true" outlineLevel="0" collapsed="false">
      <c r="A15316" s="1" t="n">
        <f aca="false">A10348</f>
        <v>8913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H15316" s="1"/>
      <c r="K15316" s="1" t="s">
        <v>17672</v>
      </c>
    </row>
    <row r="15317" customFormat="false" ht="15" hidden="false" customHeight="true" outlineLevel="0" collapsed="false">
      <c r="A15317" s="1" t="n">
        <f aca="false">A10348</f>
        <v>8913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H15317" s="1"/>
      <c r="K15317" s="1" t="s">
        <v>17672</v>
      </c>
    </row>
    <row r="15318" customFormat="false" ht="15" hidden="false" customHeight="true" outlineLevel="0" collapsed="false">
      <c r="A15318" s="1" t="n">
        <f aca="false">A10348</f>
        <v>8913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H15318" s="1"/>
      <c r="K15318" s="1" t="s">
        <v>17672</v>
      </c>
    </row>
    <row r="15319" customFormat="false" ht="15" hidden="fals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1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fals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1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fals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1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fals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1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fals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1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fals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1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fals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1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fals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1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false" customHeight="true" outlineLevel="0" collapsed="false">
      <c r="A15327" s="1" t="n">
        <f aca="false">IF(IFERROR((MATCH(G15327,$G$1:$G$12712,0)),0),INDEX($A$1:$A$12712,MATCH(G15327,$G$1:$G$12712,0)),MAX($A$2:$A15326)+1)</f>
        <v>11550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H15327" s="1"/>
      <c r="K15327" s="1" t="s">
        <v>17672</v>
      </c>
    </row>
    <row r="15328" customFormat="false" ht="15" hidden="false" customHeight="true" outlineLevel="0" collapsed="false">
      <c r="A15328" s="1" t="n">
        <f aca="false">A15327</f>
        <v>11550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H15328" s="1"/>
      <c r="K15328" s="1" t="s">
        <v>17672</v>
      </c>
    </row>
    <row r="15329" customFormat="false" ht="15" hidden="false" customHeight="true" outlineLevel="0" collapsed="false">
      <c r="A15329" s="1" t="n">
        <f aca="false">A15327</f>
        <v>11550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H15329" s="1"/>
      <c r="K15329" s="1" t="s">
        <v>17672</v>
      </c>
    </row>
    <row r="15330" customFormat="false" ht="15" hidden="false" customHeight="true" outlineLevel="0" collapsed="false">
      <c r="A15330" s="1" t="n">
        <f aca="false">A15327</f>
        <v>11550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H15330" s="1"/>
      <c r="K15330" s="1" t="s">
        <v>17672</v>
      </c>
    </row>
    <row r="15331" customFormat="false" ht="15" hidden="false" customHeight="true" outlineLevel="0" collapsed="false">
      <c r="A15331" s="1" t="n">
        <f aca="false">A15327</f>
        <v>11550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H15331" s="1"/>
      <c r="K15331" s="1" t="s">
        <v>17672</v>
      </c>
    </row>
    <row r="15332" customFormat="false" ht="15" hidden="fals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1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fals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1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fals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1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fals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1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fals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1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fals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1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false" customHeight="true" outlineLevel="0" collapsed="false">
      <c r="A15338" s="1" t="n">
        <f aca="false">IF(IFERROR((MATCH(G15338,$G$1:$G$12712,0)),0),INDEX($A$1:$A$12712,MATCH(G15338,$G$1:$G$12712,0)),MAX($A$2:$A15337)+1)</f>
        <v>2432</v>
      </c>
      <c r="B15338" s="1" t="n">
        <f aca="false">IF(COUNTIF($G$1:$G$12712,G15338&gt;0),0,INDEX($A$1:$A$12712,MATCH(G15338,$G$1:$G$12712,0)))</f>
        <v>2432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1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false" customHeight="true" outlineLevel="0" collapsed="false">
      <c r="A15339" s="1" t="n">
        <f aca="false">IF(IFERROR((MATCH(G15339,$G$1:$G$12712,0)),0),INDEX($A$1:$A$12712,MATCH(G15339,$G$1:$G$12712,0)),MAX($A$2:$A15338)+1)</f>
        <v>2432</v>
      </c>
      <c r="B15339" s="1" t="n">
        <f aca="false">IF(COUNTIF($G$1:$G$12712,G15339&gt;0),0,INDEX($A$1:$A$12712,MATCH(G15339,$G$1:$G$12712,0)))</f>
        <v>2432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1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fals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1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fals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1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fals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1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fals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1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fals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1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false" customHeight="true" outlineLevel="0" collapsed="false">
      <c r="A15345" s="1" t="n">
        <f aca="false">IF(IFERROR((MATCH(G15345,$G$1:$G$12712,0)),0),INDEX($A$1:$A$12712,MATCH(G15345,$G$1:$G$12712,0)),MAX($A$2:$A15344)+1)</f>
        <v>1202</v>
      </c>
      <c r="B15345" s="1" t="n">
        <f aca="false">IF(COUNTIF($G$1:$G$12712,G15345&gt;0),0,INDEX($A$1:$A$12712,MATCH(G15345,$G$1:$G$12712,0)))</f>
        <v>1202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1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false" customHeight="true" outlineLevel="0" collapsed="false">
      <c r="A15346" s="1" t="n">
        <f aca="false">IF(IFERROR((MATCH(G15346,$G$1:$G$12712,0)),0),INDEX($A$1:$A$12712,MATCH(G15346,$G$1:$G$12712,0)),MAX($A$2:$A15345)+1)</f>
        <v>1202</v>
      </c>
      <c r="B15346" s="1" t="n">
        <f aca="false">IF(COUNTIF($G$1:$G$12712,G15346&gt;0),0,INDEX($A$1:$A$12712,MATCH(G15346,$G$1:$G$12712,0)))</f>
        <v>1202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1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fals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1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fals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1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fals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1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fals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1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fals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1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fals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1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fals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1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fals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1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fals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1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fals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1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false" customHeight="true" outlineLevel="0" collapsed="false">
      <c r="A15357" s="1" t="n">
        <f aca="false">IF(IFERROR((MATCH(G15357,$G$1:$G$12712,0)),0),INDEX($A$1:$A$12712,MATCH(G15357,$G$1:$G$12712,0)),MAX($A$2:$A15356)+1)</f>
        <v>1202</v>
      </c>
      <c r="B15357" s="1" t="n">
        <f aca="false">IF(COUNTIF($G$1:$G$12712,G15357&gt;0),0,INDEX($A$1:$A$12712,MATCH(G15357,$G$1:$G$12712,0)))</f>
        <v>1202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1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fals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1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fals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1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false" customHeight="true" outlineLevel="0" collapsed="false">
      <c r="A15360" s="1" t="n">
        <f aca="false">IF(IFERROR((MATCH(G15360,$G$1:$G$12712,0)),0),INDEX($A$1:$A$12712,MATCH(G15360,$G$1:$G$12712,0)),MAX($A$2:$A15359)+1)</f>
        <v>1202</v>
      </c>
      <c r="B15360" s="1" t="n">
        <f aca="false">IF(COUNTIF($G$1:$G$12712,G15360&gt;0),0,INDEX($A$1:$A$12712,MATCH(G15360,$G$1:$G$12712,0)))</f>
        <v>1202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1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false" customHeight="true" outlineLevel="0" collapsed="false">
      <c r="A15361" s="1" t="n">
        <f aca="false">IF(IFERROR((MATCH(G15361,$G$1:$G$12712,0)),0),INDEX($A$1:$A$12712,MATCH(G15361,$G$1:$G$12712,0)),MAX($A$2:$A15360)+1)</f>
        <v>1202</v>
      </c>
      <c r="B15361" s="1" t="n">
        <f aca="false">IF(COUNTIF($G$1:$G$12712,G15361&gt;0),0,INDEX($A$1:$A$12712,MATCH(G15361,$G$1:$G$12712,0)))</f>
        <v>1202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1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false" customHeight="true" outlineLevel="0" collapsed="false">
      <c r="A15362" s="1" t="n">
        <f aca="false">IF(IFERROR((MATCH(G15362,$G$1:$G$12712,0)),0),INDEX($A$1:$A$12712,MATCH(G15362,$G$1:$G$12712,0)),MAX($A$2:$A15361)+1)</f>
        <v>1202</v>
      </c>
      <c r="B15362" s="1" t="n">
        <f aca="false">IF(COUNTIF($G$1:$G$12712,G15362&gt;0),0,INDEX($A$1:$A$12712,MATCH(G15362,$G$1:$G$12712,0)))</f>
        <v>1202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1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fals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1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fals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1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fals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1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fals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1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fals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1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fals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1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fals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1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fals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1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fals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1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fals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1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fals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1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fals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1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fals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1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false" customHeight="true" outlineLevel="0" collapsed="false">
      <c r="A15376" s="1" t="n">
        <f aca="false">IF(IFERROR((MATCH(G15376,$G$1:$G$12712,0)),0),INDEX($A$1:$A$12712,MATCH(G15376,$G$1:$G$12712,0)),MAX($A$2:$A15375)+1)</f>
        <v>11551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H15376" s="1"/>
      <c r="K15376" s="1" t="s">
        <v>17672</v>
      </c>
    </row>
    <row r="15377" customFormat="false" ht="15" hidden="false" customHeight="true" outlineLevel="0" collapsed="false">
      <c r="A15377" s="1" t="n">
        <f aca="false">IF(IFERROR((MATCH(G15377,$G$1:$G$12712,0)),0),INDEX($A$1:$A$12712,MATCH(G15377,$G$1:$G$12712,0)),MAX($A$2:$A15376)+1)</f>
        <v>11552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H15377" s="1"/>
      <c r="K15377" s="1" t="s">
        <v>17672</v>
      </c>
    </row>
    <row r="15378" customFormat="false" ht="15" hidden="fals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1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fals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1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fals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1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fals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1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fals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1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fals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1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false" customHeight="true" outlineLevel="0" collapsed="false">
      <c r="A15384" s="1" t="n">
        <f aca="false">IF(IFERROR((MATCH(G15384,$G$1:$G$12712,0)),0),INDEX($A$1:$A$12712,MATCH(G15384,$G$1:$G$12712,0)),MAX($A$2:$A15383)+1)</f>
        <v>1229</v>
      </c>
      <c r="B15384" s="1" t="n">
        <f aca="false">IF(COUNTIF($G$1:$G$12712,G15384&gt;0),0,INDEX($A$1:$A$12712,MATCH(G15384,$G$1:$G$12712,0)))</f>
        <v>1229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1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false" customHeight="true" outlineLevel="0" collapsed="false">
      <c r="A15385" s="1" t="n">
        <f aca="false">IF(IFERROR((MATCH(G15385,$G$1:$G$12712,0)),0),INDEX($A$1:$A$12712,MATCH(G15385,$G$1:$G$12712,0)),MAX($A$2:$A15384)+1)</f>
        <v>1229</v>
      </c>
      <c r="B15385" s="1" t="n">
        <f aca="false">IF(COUNTIF($G$1:$G$12712,G15385&gt;0),0,INDEX($A$1:$A$12712,MATCH(G15385,$G$1:$G$12712,0)))</f>
        <v>1229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1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false" customHeight="true" outlineLevel="0" collapsed="false">
      <c r="A15386" s="1" t="n">
        <f aca="false">IF(IFERROR((MATCH(G15386,$G$1:$G$12712,0)),0),INDEX($A$1:$A$12712,MATCH(G15386,$G$1:$G$12712,0)),MAX($A$2:$A15385)+1)</f>
        <v>9351</v>
      </c>
      <c r="B15386" s="1" t="n">
        <f aca="false">IF(COUNTIF($G$1:$G$12712,G15386&gt;0),0,INDEX($A$1:$A$12712,MATCH(G15386,$G$1:$G$12712,0)))</f>
        <v>9351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1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false" customHeight="true" outlineLevel="0" collapsed="false">
      <c r="A15387" s="1" t="n">
        <f aca="false">IF(IFERROR((MATCH(G15387,$G$1:$G$12712,0)),0),INDEX($A$1:$A$12712,MATCH(G15387,$G$1:$G$12712,0)),MAX($A$2:$A15386)+1)</f>
        <v>9351</v>
      </c>
      <c r="B15387" s="1" t="n">
        <f aca="false">IF(COUNTIF($G$1:$G$12712,G15387&gt;0),0,INDEX($A$1:$A$12712,MATCH(G15387,$G$1:$G$12712,0)))</f>
        <v>9351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1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false" customHeight="true" outlineLevel="0" collapsed="false">
      <c r="A15388" s="1" t="n">
        <f aca="false">IF(IFERROR((MATCH(G15388,$G$1:$G$12712,0)),0),INDEX($A$1:$A$12712,MATCH(G15388,$G$1:$G$12712,0)),MAX($A$2:$A15387)+1)</f>
        <v>11553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H15388" s="1"/>
      <c r="K15388" s="1" t="s">
        <v>17672</v>
      </c>
    </row>
    <row r="15389" customFormat="false" ht="15" hidden="fals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1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fals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1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fals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1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fals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1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fals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1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fals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1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false" customHeight="true" outlineLevel="0" collapsed="false">
      <c r="A15395" s="1" t="n">
        <f aca="false">IF(IFERROR((MATCH(G15395,$G$1:$G$12712,0)),0),INDEX($A$1:$A$12712,MATCH(G15395,$G$1:$G$12712,0)),MAX($A$2:$A15394)+1)</f>
        <v>1852</v>
      </c>
      <c r="B15395" s="1" t="n">
        <f aca="false">IF(COUNTIF($G$1:$G$12712,G15395&gt;0),0,INDEX($A$1:$A$12712,MATCH(G15395,$G$1:$G$12712,0)))</f>
        <v>1852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1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false" customHeight="true" outlineLevel="0" collapsed="false">
      <c r="A15396" s="1" t="n">
        <f aca="false">IF(IFERROR((MATCH(G15396,$G$1:$G$12712,0)),0),INDEX($A$1:$A$12712,MATCH(G15396,$G$1:$G$12712,0)),MAX($A$2:$A15395)+1)</f>
        <v>11554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H15396" s="1"/>
      <c r="K15396" s="1" t="s">
        <v>17672</v>
      </c>
    </row>
    <row r="15397" customFormat="false" ht="15" hidden="false" customHeight="true" outlineLevel="0" collapsed="false">
      <c r="A15397" s="1" t="n">
        <f aca="false">A15396</f>
        <v>11554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H15397" s="1"/>
      <c r="K15397" s="1" t="s">
        <v>17672</v>
      </c>
    </row>
    <row r="15398" customFormat="false" ht="15" hidden="false" customHeight="true" outlineLevel="0" collapsed="false">
      <c r="A15398" s="1" t="n">
        <f aca="false">A15396</f>
        <v>11554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H15398" s="1"/>
      <c r="K15398" s="1" t="s">
        <v>17672</v>
      </c>
    </row>
    <row r="15399" customFormat="false" ht="15" hidden="false" customHeight="true" outlineLevel="0" collapsed="false">
      <c r="A15399" s="1" t="n">
        <f aca="false">A15396</f>
        <v>11554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H15399" s="1"/>
      <c r="K15399" s="1" t="s">
        <v>17672</v>
      </c>
    </row>
    <row r="15400" customFormat="false" ht="15" hidden="fals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1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fals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1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fals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1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fals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1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fals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1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fals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1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fals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1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fals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1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fals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1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fals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1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fals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1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fals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1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fals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1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fals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1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fals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1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fals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1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fals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1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fals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1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fals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1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fals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1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fals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1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fals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1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fals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1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fals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1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fals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1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fals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1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fals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1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fals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1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fals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1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fals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1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fals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1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fals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1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fals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1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fals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1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fals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1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fals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1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fals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1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fals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1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fals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1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fals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1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false" customHeight="true" outlineLevel="0" collapsed="false">
      <c r="A15440" s="1" t="n">
        <f aca="false">IF(IFERROR((MATCH(G15440,$G$1:$G$12712,0)),0),INDEX($A$1:$A$12712,MATCH(G15440,$G$1:$G$12712,0)),MAX($A$2:$A15439)+1)</f>
        <v>11555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H15440" s="1"/>
      <c r="K15440" s="1" t="s">
        <v>17672</v>
      </c>
    </row>
    <row r="15441" customFormat="false" ht="15" hidden="false" customHeight="true" outlineLevel="0" collapsed="false">
      <c r="A15441" s="1" t="n">
        <f aca="false">IF(IFERROR((MATCH(G15441,$G$1:$G$12712,0)),0),INDEX($A$1:$A$12712,MATCH(G15441,$G$1:$G$12712,0)),MAX($A$2:$A15440)+1)</f>
        <v>11556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H15441" s="1"/>
      <c r="K15441" s="1" t="s">
        <v>17672</v>
      </c>
    </row>
    <row r="15442" customFormat="false" ht="15" hidden="false" customHeight="true" outlineLevel="0" collapsed="false">
      <c r="A15442" s="1" t="n">
        <f aca="false">IF(IFERROR((MATCH(G15442,$G$1:$G$12712,0)),0),INDEX($A$1:$A$12712,MATCH(G15442,$G$1:$G$12712,0)),MAX($A$2:$A15441)+1)</f>
        <v>11557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H15442" s="1"/>
      <c r="K15442" s="1" t="s">
        <v>17672</v>
      </c>
    </row>
    <row r="15443" customFormat="false" ht="15" hidden="false" customHeight="true" outlineLevel="0" collapsed="false">
      <c r="A15443" s="1" t="n">
        <f aca="false">IF(IFERROR((MATCH(G15443,$G$1:$G$12712,0)),0),INDEX($A$1:$A$12712,MATCH(G15443,$G$1:$G$12712,0)),MAX($A$2:$A15442)+1)</f>
        <v>4971</v>
      </c>
      <c r="B15443" s="1" t="n">
        <f aca="false">IF(COUNTIF($G$1:$G$12712,G15443&gt;0),0,INDEX($A$1:$A$12712,MATCH(G15443,$G$1:$G$12712,0)))</f>
        <v>4971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1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false" customHeight="true" outlineLevel="0" collapsed="false">
      <c r="A15444" s="1" t="n">
        <f aca="false">IF(IFERROR((MATCH(G15444,$G$1:$G$12712,0)),0),INDEX($A$1:$A$12712,MATCH(G15444,$G$1:$G$12712,0)),MAX($A$2:$A15443)+1)</f>
        <v>4971</v>
      </c>
      <c r="B15444" s="1" t="n">
        <f aca="false">IF(COUNTIF($G$1:$G$12712,G15444&gt;0),0,INDEX($A$1:$A$12712,MATCH(G15444,$G$1:$G$12712,0)))</f>
        <v>4971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1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false" customHeight="true" outlineLevel="0" collapsed="false">
      <c r="A15445" s="1" t="n">
        <f aca="false">IF(IFERROR((MATCH(G15445,$G$1:$G$12712,0)),0),INDEX($A$1:$A$12712,MATCH(G15445,$G$1:$G$12712,0)),MAX($A$2:$A15444)+1)</f>
        <v>1154</v>
      </c>
      <c r="B15445" s="1" t="n">
        <f aca="false">IF(COUNTIF($G$1:$G$12712,G15445&gt;0),0,INDEX($A$1:$A$12712,MATCH(G15445,$G$1:$G$12712,0)))</f>
        <v>1154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1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false" customHeight="true" outlineLevel="0" collapsed="false">
      <c r="A15446" s="1" t="n">
        <f aca="false">IF(IFERROR((MATCH(G15446,$G$1:$G$12712,0)),0),INDEX($A$1:$A$12712,MATCH(G15446,$G$1:$G$12712,0)),MAX($A$2:$A15445)+1)</f>
        <v>1154</v>
      </c>
      <c r="B15446" s="1" t="n">
        <f aca="false">IF(COUNTIF($G$1:$G$12712,G15446&gt;0),0,INDEX($A$1:$A$12712,MATCH(G15446,$G$1:$G$12712,0)))</f>
        <v>1154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1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fals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1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fals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1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fals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1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fals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1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false" customHeight="true" outlineLevel="0" collapsed="false">
      <c r="A15451" s="1" t="n">
        <f aca="false">IF(IFERROR((MATCH(G15451,$G$1:$G$12712,0)),0),INDEX($A$1:$A$12712,MATCH(G15451,$G$1:$G$12712,0)),MAX($A$2:$A15450)+1)</f>
        <v>11558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H15451" s="1"/>
      <c r="K15451" s="1" t="s">
        <v>17672</v>
      </c>
    </row>
    <row r="15452" customFormat="false" ht="15" hidden="false" customHeight="true" outlineLevel="0" collapsed="false">
      <c r="A15452" s="1" t="n">
        <f aca="false">A15451</f>
        <v>11558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H15452" s="1"/>
      <c r="K15452" s="1" t="s">
        <v>17672</v>
      </c>
    </row>
    <row r="15453" customFormat="false" ht="15" hidden="fals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1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fals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1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fals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1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fals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1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fals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1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fals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1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fals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1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fals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1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fals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1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fals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1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fals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1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fals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1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fals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1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fals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1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fals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1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fals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1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false" customHeight="true" outlineLevel="0" collapsed="false">
      <c r="A15469" s="1" t="n">
        <f aca="false">IF(IFERROR((MATCH(G15469,$G$1:$G$12712,0)),0),INDEX($A$1:$A$12712,MATCH(G15469,$G$1:$G$12712,0)),MAX($A$2:$A15468)+1)</f>
        <v>11559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H15469" s="1"/>
      <c r="K15469" s="1" t="s">
        <v>17672</v>
      </c>
    </row>
    <row r="15470" customFormat="false" ht="15" hidden="false" customHeight="true" outlineLevel="0" collapsed="false">
      <c r="A15470" s="1" t="n">
        <f aca="false">IF(IFERROR((MATCH(G15470,$G$1:$G$12712,0)),0),INDEX($A$1:$A$12712,MATCH(G15470,$G$1:$G$12712,0)),MAX($A$2:$A15469)+1)</f>
        <v>11560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H15470" s="1"/>
      <c r="K15470" s="1" t="s">
        <v>17672</v>
      </c>
    </row>
    <row r="15471" customFormat="false" ht="15" hidden="false" customHeight="true" outlineLevel="0" collapsed="false">
      <c r="A15471" s="1" t="n">
        <f aca="false">IF(IFERROR((MATCH(G15471,$G$1:$G$12712,0)),0),INDEX($A$1:$A$12712,MATCH(G15471,$G$1:$G$12712,0)),MAX($A$2:$A15470)+1)</f>
        <v>11561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H15471" s="1"/>
      <c r="K15471" s="1" t="s">
        <v>17672</v>
      </c>
    </row>
    <row r="15472" customFormat="false" ht="15" hidden="false" customHeight="true" outlineLevel="0" collapsed="false">
      <c r="A15472" s="1" t="n">
        <f aca="false">A15471</f>
        <v>11561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H15472" s="1"/>
      <c r="K15472" s="1" t="s">
        <v>17672</v>
      </c>
    </row>
    <row r="15473" customFormat="false" ht="15" hidden="fals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1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fals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1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fals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1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fals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1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fals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1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fals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1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false" customHeight="true" outlineLevel="0" collapsed="false">
      <c r="A15479" s="1" t="n">
        <f aca="false">A9236</f>
        <v>8242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H15479" s="1"/>
      <c r="K15479" s="1" t="s">
        <v>17672</v>
      </c>
    </row>
    <row r="15480" customFormat="false" ht="15" hidden="false" customHeight="true" outlineLevel="0" collapsed="false">
      <c r="A15480" s="1" t="n">
        <f aca="false">A3360</f>
        <v>2434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H15480" s="1"/>
      <c r="K15480" s="1" t="s">
        <v>17672</v>
      </c>
    </row>
    <row r="15481" customFormat="false" ht="15" hidden="false" customHeight="true" outlineLevel="0" collapsed="false">
      <c r="A15481" s="1" t="n">
        <f aca="false">IF(IFERROR((MATCH(G15481,$G$1:$G$12712,0)),0),INDEX($A$1:$A$12712,MATCH(G15481,$G$1:$G$12712,0)),MAX($A$2:$A15480)+1)</f>
        <v>11562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H15481" s="1"/>
      <c r="K15481" s="1" t="s">
        <v>17672</v>
      </c>
    </row>
    <row r="15482" customFormat="false" ht="15" hidden="false" customHeight="true" outlineLevel="0" collapsed="false">
      <c r="A15482" s="1" t="n">
        <f aca="false">IF(IFERROR((MATCH(G15482,$G$1:$G$12712,0)),0),INDEX($A$1:$A$12712,MATCH(G15482,$G$1:$G$12712,0)),MAX($A$2:$A15481)+1)</f>
        <v>1154</v>
      </c>
      <c r="B15482" s="1" t="n">
        <f aca="false">IF(COUNTIF($G$1:$G$12712,G15482&gt;0),0,INDEX($A$1:$A$12712,MATCH(G15482,$G$1:$G$12712,0)))</f>
        <v>1154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1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false" customHeight="true" outlineLevel="0" collapsed="false">
      <c r="A15483" s="1" t="n">
        <f aca="false">IF(IFERROR((MATCH(G15483,$G$1:$G$12712,0)),0),INDEX($A$1:$A$12712,MATCH(G15483,$G$1:$G$12712,0)),MAX($A$2:$A15482)+1)</f>
        <v>1154</v>
      </c>
      <c r="B15483" s="1" t="n">
        <f aca="false">IF(COUNTIF($G$1:$G$12712,G15483&gt;0),0,INDEX($A$1:$A$12712,MATCH(G15483,$G$1:$G$12712,0)))</f>
        <v>1154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1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false" customHeight="true" outlineLevel="0" collapsed="false">
      <c r="A15484" s="1" t="n">
        <f aca="false">IF(IFERROR((MATCH(G15484,$G$1:$G$12712,0)),0),INDEX($A$1:$A$12712,MATCH(G15484,$G$1:$G$12712,0)),MAX($A$2:$A15483)+1)</f>
        <v>1154</v>
      </c>
      <c r="B15484" s="1" t="n">
        <f aca="false">IF(COUNTIF($G$1:$G$12712,G15484&gt;0),0,INDEX($A$1:$A$12712,MATCH(G15484,$G$1:$G$12712,0)))</f>
        <v>1154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1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false" customHeight="true" outlineLevel="0" collapsed="false">
      <c r="A15485" s="1" t="n">
        <f aca="false">IF(IFERROR((MATCH(G15485,$G$1:$G$12712,0)),0),INDEX($A$1:$A$12712,MATCH(G15485,$G$1:$G$12712,0)),MAX($A$2:$A15484)+1)</f>
        <v>1154</v>
      </c>
      <c r="B15485" s="1" t="n">
        <f aca="false">IF(COUNTIF($G$1:$G$12712,G15485&gt;0),0,INDEX($A$1:$A$12712,MATCH(G15485,$G$1:$G$12712,0)))</f>
        <v>1154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1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false" customHeight="true" outlineLevel="0" collapsed="false">
      <c r="A15486" s="1" t="n">
        <f aca="false">IF(IFERROR((MATCH(G15486,$G$1:$G$12712,0)),0),INDEX($A$1:$A$12712,MATCH(G15486,$G$1:$G$12712,0)),MAX($A$2:$A15485)+1)</f>
        <v>2436</v>
      </c>
      <c r="B15486" s="1" t="n">
        <f aca="false">IF(COUNTIF($G$1:$G$12712,G15486&gt;0),0,INDEX($A$1:$A$12712,MATCH(G15486,$G$1:$G$12712,0)))</f>
        <v>2436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1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false" customHeight="true" outlineLevel="0" collapsed="false">
      <c r="A15487" s="1" t="n">
        <f aca="false">IF(IFERROR((MATCH(G15487,$G$1:$G$12712,0)),0),INDEX($A$1:$A$12712,MATCH(G15487,$G$1:$G$12712,0)),MAX($A$2:$A15486)+1)</f>
        <v>11563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H15487" s="1"/>
      <c r="K15487" s="1" t="s">
        <v>17672</v>
      </c>
    </row>
    <row r="15488" customFormat="false" ht="15" hidden="fals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1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false" customHeight="true" outlineLevel="0" collapsed="false">
      <c r="A15489" s="1" t="n">
        <f aca="false">IF(IFERROR((MATCH(G15489,$G$1:$G$12712,0)),0),INDEX($A$1:$A$12712,MATCH(G15489,$G$1:$G$12712,0)),MAX($A$2:$A15488)+1)</f>
        <v>11564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H15489" s="1"/>
      <c r="K15489" s="1" t="s">
        <v>17672</v>
      </c>
    </row>
    <row r="15490" customFormat="false" ht="15" hidden="false" customHeight="true" outlineLevel="0" collapsed="false">
      <c r="A15490" s="1" t="n">
        <f aca="false">IF(IFERROR((MATCH(G15490,$G$1:$G$12712,0)),0),INDEX($A$1:$A$12712,MATCH(G15490,$G$1:$G$12712,0)),MAX($A$2:$A15489)+1)</f>
        <v>11565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H15490" s="1"/>
      <c r="K15490" s="1" t="s">
        <v>17672</v>
      </c>
    </row>
    <row r="15491" customFormat="false" ht="15" hidden="fals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1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fals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1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fals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1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fals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1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fals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1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false" customHeight="true" outlineLevel="0" collapsed="false">
      <c r="A15496" s="1" t="n">
        <f aca="false">IF(IFERROR((MATCH(G15496,$G$1:$G$12712,0)),0),INDEX($A$1:$A$12712,MATCH(G15496,$G$1:$G$12712,0)),MAX($A$2:$A15495)+1)</f>
        <v>11566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H15496" s="1"/>
      <c r="K15496" s="1" t="s">
        <v>17672</v>
      </c>
    </row>
    <row r="15497" customFormat="false" ht="15" hidden="fals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1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fals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1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fals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1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false" customHeight="true" outlineLevel="0" collapsed="false">
      <c r="A15500" s="1" t="n">
        <f aca="false">IF(IFERROR((MATCH(G15500,$G$1:$G$12712,0)),0),INDEX($A$1:$A$12712,MATCH(G15500,$G$1:$G$12712,0)),MAX($A$2:$A15499)+1)</f>
        <v>11567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H15500" s="1"/>
      <c r="K15500" s="1" t="s">
        <v>17672</v>
      </c>
    </row>
    <row r="15501" customFormat="false" ht="15" hidden="fals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1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fals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1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false" customHeight="true" outlineLevel="0" collapsed="false">
      <c r="A15503" s="1" t="n">
        <f aca="false">IF(IFERROR((MATCH(G15503,$G$1:$G$12712,0)),0),INDEX($A$1:$A$12712,MATCH(G15503,$G$1:$G$12712,0)),MAX($A$2:$A15502)+1)</f>
        <v>11568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H15503" s="1"/>
      <c r="K15503" s="1" t="s">
        <v>17672</v>
      </c>
    </row>
    <row r="15504" customFormat="false" ht="15" hidden="false" customHeight="true" outlineLevel="0" collapsed="false">
      <c r="A15504" s="1" t="n">
        <f aca="false">IF(IFERROR((MATCH(G15504,$G$1:$G$12712,0)),0),INDEX($A$1:$A$12712,MATCH(G15504,$G$1:$G$12712,0)),MAX($A$2:$A15503)+1)</f>
        <v>1274</v>
      </c>
      <c r="B15504" s="1" t="n">
        <f aca="false">IF(COUNTIF($G$1:$G$12712,G15504&gt;0),0,INDEX($A$1:$A$12712,MATCH(G15504,$G$1:$G$12712,0)))</f>
        <v>1274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1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false" customHeight="true" outlineLevel="0" collapsed="false">
      <c r="A15505" s="1" t="n">
        <f aca="false">IF(IFERROR((MATCH(G15505,$G$1:$G$12712,0)),0),INDEX($A$1:$A$12712,MATCH(G15505,$G$1:$G$12712,0)),MAX($A$2:$A15504)+1)</f>
        <v>11569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H15505" s="1"/>
      <c r="K15505" s="1" t="s">
        <v>17672</v>
      </c>
    </row>
    <row r="15506" customFormat="false" ht="15" hidden="false" customHeight="true" outlineLevel="0" collapsed="false">
      <c r="A15506" s="1" t="n">
        <f aca="false">IF(IFERROR((MATCH(G15506,$G$1:$G$12712,0)),0),INDEX($A$1:$A$12712,MATCH(G15506,$G$1:$G$12712,0)),MAX($A$2:$A15505)+1)</f>
        <v>1763</v>
      </c>
      <c r="B15506" s="1" t="n">
        <f aca="false">IF(COUNTIF($G$1:$G$12712,G15506&gt;0),0,INDEX($A$1:$A$12712,MATCH(G15506,$G$1:$G$12712,0)))</f>
        <v>1763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1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false" customHeight="true" outlineLevel="0" collapsed="false">
      <c r="A15507" s="1" t="n">
        <f aca="false">IF(IFERROR((MATCH(G15507,$G$1:$G$12712,0)),0),INDEX($A$1:$A$12712,MATCH(G15507,$G$1:$G$12712,0)),MAX($A$2:$A15506)+1)</f>
        <v>2660</v>
      </c>
      <c r="B15507" s="1" t="n">
        <f aca="false">IF(COUNTIF($G$1:$G$12712,G15507&gt;0),0,INDEX($A$1:$A$12712,MATCH(G15507,$G$1:$G$12712,0)))</f>
        <v>2660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1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false" customHeight="true" outlineLevel="0" collapsed="false">
      <c r="A15508" s="1" t="n">
        <f aca="false">IF(IFERROR((MATCH(G15508,$G$1:$G$12712,0)),0),INDEX($A$1:$A$12712,MATCH(G15508,$G$1:$G$12712,0)),MAX($A$2:$A15507)+1)</f>
        <v>1764</v>
      </c>
      <c r="B15508" s="1" t="n">
        <f aca="false">IF(COUNTIF($G$1:$G$12712,G15508&gt;0),0,INDEX($A$1:$A$12712,MATCH(G15508,$G$1:$G$12712,0)))</f>
        <v>1764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1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false" customHeight="true" outlineLevel="0" collapsed="false">
      <c r="A15509" s="1" t="n">
        <f aca="false">IF(IFERROR((MATCH(G15509,$G$1:$G$12712,0)),0),INDEX($A$1:$A$12712,MATCH(G15509,$G$1:$G$12712,0)),MAX($A$2:$A15508)+1)</f>
        <v>1764</v>
      </c>
      <c r="B15509" s="1" t="n">
        <f aca="false">IF(COUNTIF($G$1:$G$12712,G15509&gt;0),0,INDEX($A$1:$A$12712,MATCH(G15509,$G$1:$G$12712,0)))</f>
        <v>1764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1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false" customHeight="true" outlineLevel="0" collapsed="false">
      <c r="A15510" s="1" t="n">
        <f aca="false">IF(IFERROR((MATCH(G15510,$G$1:$G$12712,0)),0),INDEX($A$1:$A$12712,MATCH(G15510,$G$1:$G$12712,0)),MAX($A$2:$A15509)+1)</f>
        <v>1764</v>
      </c>
      <c r="B15510" s="1" t="n">
        <f aca="false">IF(COUNTIF($G$1:$G$12712,G15510&gt;0),0,INDEX($A$1:$A$12712,MATCH(G15510,$G$1:$G$12712,0)))</f>
        <v>1764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1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false" customHeight="true" outlineLevel="0" collapsed="false">
      <c r="A15511" s="1" t="n">
        <f aca="false">IF(IFERROR((MATCH(G15511,$G$1:$G$12712,0)),0),INDEX($A$1:$A$12712,MATCH(G15511,$G$1:$G$12712,0)),MAX($A$2:$A15510)+1)</f>
        <v>1764</v>
      </c>
      <c r="B15511" s="1" t="n">
        <f aca="false">IF(COUNTIF($G$1:$G$12712,G15511&gt;0),0,INDEX($A$1:$A$12712,MATCH(G15511,$G$1:$G$12712,0)))</f>
        <v>1764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1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false" customHeight="true" outlineLevel="0" collapsed="false">
      <c r="A15512" s="1" t="n">
        <f aca="false">IF(IFERROR((MATCH(G15512,$G$1:$G$12712,0)),0),INDEX($A$1:$A$12712,MATCH(G15512,$G$1:$G$12712,0)),MAX($A$2:$A15511)+1)</f>
        <v>1764</v>
      </c>
      <c r="B15512" s="1" t="n">
        <f aca="false">IF(COUNTIF($G$1:$G$12712,G15512&gt;0),0,INDEX($A$1:$A$12712,MATCH(G15512,$G$1:$G$12712,0)))</f>
        <v>1764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1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false" customHeight="true" outlineLevel="0" collapsed="false">
      <c r="A15513" s="1" t="n">
        <f aca="false">IF(IFERROR((MATCH(G15513,$G$1:$G$12712,0)),0),INDEX($A$1:$A$12712,MATCH(G15513,$G$1:$G$12712,0)),MAX($A$2:$A15512)+1)</f>
        <v>11570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H15513" s="1"/>
      <c r="K15513" s="1" t="s">
        <v>17672</v>
      </c>
    </row>
    <row r="15514" customFormat="false" ht="15" hidden="false" customHeight="true" outlineLevel="0" collapsed="false">
      <c r="A15514" s="1" t="n">
        <f aca="false">IF(IFERROR((MATCH(G15514,$G$1:$G$12712,0)),0),INDEX($A$1:$A$12712,MATCH(G15514,$G$1:$G$12712,0)),MAX($A$2:$A15513)+1)</f>
        <v>1765</v>
      </c>
      <c r="B15514" s="1" t="n">
        <f aca="false">IF(COUNTIF($G$1:$G$12712,G15514&gt;0),0,INDEX($A$1:$A$12712,MATCH(G15514,$G$1:$G$12712,0)))</f>
        <v>1765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1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false" customHeight="true" outlineLevel="0" collapsed="false">
      <c r="A15515" s="1" t="n">
        <f aca="false">IF(IFERROR((MATCH(G15515,$G$1:$G$12712,0)),0),INDEX($A$1:$A$12712,MATCH(G15515,$G$1:$G$12712,0)),MAX($A$2:$A15514)+1)</f>
        <v>2676</v>
      </c>
      <c r="B15515" s="1" t="n">
        <f aca="false">IF(COUNTIF($G$1:$G$12712,G15515&gt;0),0,INDEX($A$1:$A$12712,MATCH(G15515,$G$1:$G$12712,0)))</f>
        <v>2676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1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false" customHeight="true" outlineLevel="0" collapsed="false">
      <c r="A15516" s="1" t="n">
        <f aca="false">IF(IFERROR((MATCH(G15516,$G$1:$G$12712,0)),0),INDEX($A$1:$A$12712,MATCH(G15516,$G$1:$G$12712,0)),MAX($A$2:$A15515)+1)</f>
        <v>11571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0" t="n">
        <v>393</v>
      </c>
      <c r="E15516" s="1" t="s">
        <v>20371</v>
      </c>
      <c r="F15516" s="5" t="s">
        <v>20372</v>
      </c>
      <c r="H15516" s="1"/>
      <c r="K15516" s="1" t="s">
        <v>17672</v>
      </c>
    </row>
    <row r="15517" customFormat="false" ht="15" hidden="false" customHeight="true" outlineLevel="0" collapsed="false">
      <c r="A15517" s="1" t="n">
        <f aca="false">IF(IFERROR((MATCH(G15517,$G$1:$G$12712,0)),0),INDEX($A$1:$A$12712,MATCH(G15517,$G$1:$G$12712,0)),MAX($A$2:$A15516)+1)</f>
        <v>11572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H15517" s="1"/>
      <c r="K15517" s="1" t="s">
        <v>17672</v>
      </c>
    </row>
    <row r="15518" customFormat="false" ht="15" hidden="fals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1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false" customHeight="true" outlineLevel="0" collapsed="false">
      <c r="A15519" s="1" t="n">
        <f aca="false">IF(IFERROR((MATCH(G15519,$G$1:$G$12712,0)),0),INDEX($A$1:$A$12712,MATCH(G15519,$G$1:$G$12712,0)),MAX($A$2:$A15518)+1)</f>
        <v>11573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H15519" s="1"/>
      <c r="K15519" s="1" t="s">
        <v>17672</v>
      </c>
    </row>
    <row r="15520" customFormat="false" ht="15" hidden="false" customHeight="true" outlineLevel="0" collapsed="false">
      <c r="A15520" s="1" t="n">
        <f aca="false">IF(IFERROR((MATCH(G15520,$G$1:$G$12712,0)),0),INDEX($A$1:$A$12712,MATCH(G15520,$G$1:$G$12712,0)),MAX($A$2:$A15519)+1)</f>
        <v>2502</v>
      </c>
      <c r="B15520" s="1" t="n">
        <f aca="false">IF(COUNTIF($G$1:$G$12712,G15520&gt;0),0,INDEX($A$1:$A$12712,MATCH(G15520,$G$1:$G$12712,0)))</f>
        <v>2502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1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false" customHeight="true" outlineLevel="0" collapsed="false">
      <c r="A15521" s="1" t="n">
        <f aca="false">IF(IFERROR((MATCH(G15521,$G$1:$G$12712,0)),0),INDEX($A$1:$A$12712,MATCH(G15521,$G$1:$G$12712,0)),MAX($A$2:$A15520)+1)</f>
        <v>2457</v>
      </c>
      <c r="B15521" s="1" t="n">
        <f aca="false">IF(COUNTIF($G$1:$G$12712,G15521&gt;0),0,INDEX($A$1:$A$12712,MATCH(G15521,$G$1:$G$12712,0)))</f>
        <v>2457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1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false" customHeight="true" outlineLevel="0" collapsed="false">
      <c r="A15522" s="1" t="n">
        <f aca="false">IF(IFERROR((MATCH(G15522,$G$1:$G$12712,0)),0),INDEX($A$1:$A$12712,MATCH(G15522,$G$1:$G$12712,0)),MAX($A$2:$A15521)+1)</f>
        <v>11574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H15522" s="1"/>
      <c r="K15522" s="1" t="s">
        <v>17672</v>
      </c>
    </row>
    <row r="15523" customFormat="false" ht="15" hidden="false" customHeight="true" outlineLevel="0" collapsed="false">
      <c r="A15523" s="1" t="n">
        <f aca="false">IF(IFERROR((MATCH(G15523,$G$1:$G$12712,0)),0),INDEX($A$1:$A$12712,MATCH(G15523,$G$1:$G$12712,0)),MAX($A$2:$A15522)+1)</f>
        <v>1778</v>
      </c>
      <c r="B15523" s="1" t="n">
        <f aca="false">IF(COUNTIF($G$1:$G$12712,G15523&gt;0),0,INDEX($A$1:$A$12712,MATCH(G15523,$G$1:$G$12712,0)))</f>
        <v>1778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1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false" customHeight="true" outlineLevel="0" collapsed="false">
      <c r="A15524" s="1" t="n">
        <f aca="false">IF(IFERROR((MATCH(G15524,$G$1:$G$12712,0)),0),INDEX($A$1:$A$12712,MATCH(G15524,$G$1:$G$12712,0)),MAX($A$2:$A15523)+1)</f>
        <v>1779</v>
      </c>
      <c r="B15524" s="1" t="n">
        <f aca="false">IF(COUNTIF($G$1:$G$12712,G15524&gt;0),0,INDEX($A$1:$A$12712,MATCH(G15524,$G$1:$G$12712,0)))</f>
        <v>1779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1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false" customHeight="true" outlineLevel="0" collapsed="false">
      <c r="A15525" s="1" t="n">
        <f aca="false">A12960</f>
        <v>11108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H15525" s="1"/>
      <c r="K15525" s="1" t="s">
        <v>17672</v>
      </c>
    </row>
    <row r="15526" customFormat="false" ht="15" hidden="false" customHeight="true" outlineLevel="0" collapsed="false">
      <c r="A15526" s="1" t="n">
        <f aca="false">IF(IFERROR((MATCH(G15526,$G$1:$G$12712,0)),0),INDEX($A$1:$A$12712,MATCH(G15526,$G$1:$G$12712,0)),MAX($A$2:$A15525)+1)</f>
        <v>8099</v>
      </c>
      <c r="B15526" s="1" t="n">
        <f aca="false">IF(COUNTIF($G$1:$G$12712,G15526&gt;0),0,INDEX($A$1:$A$12712,MATCH(G15526,$G$1:$G$12712,0)))</f>
        <v>8099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1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false" customHeight="true" outlineLevel="0" collapsed="false">
      <c r="A15527" s="1" t="n">
        <f aca="false">IF(IFERROR((MATCH(G15527,$G$1:$G$12712,0)),0),INDEX($A$1:$A$12712,MATCH(G15527,$G$1:$G$12712,0)),MAX($A$2:$A15526)+1)</f>
        <v>1780</v>
      </c>
      <c r="B15527" s="1" t="n">
        <f aca="false">IF(COUNTIF($G$1:$G$12712,G15527&gt;0),0,INDEX($A$1:$A$12712,MATCH(G15527,$G$1:$G$12712,0)))</f>
        <v>1780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1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false" customHeight="true" outlineLevel="0" collapsed="false">
      <c r="A15528" s="1" t="n">
        <f aca="false">IF(IFERROR((MATCH(G15528,$G$1:$G$12712,0)),0),INDEX($A$1:$A$12712,MATCH(G15528,$G$1:$G$12712,0)),MAX($A$2:$A15527)+1)</f>
        <v>1781</v>
      </c>
      <c r="B15528" s="1" t="n">
        <f aca="false">IF(COUNTIF($G$1:$G$12712,G15528&gt;0),0,INDEX($A$1:$A$12712,MATCH(G15528,$G$1:$G$12712,0)))</f>
        <v>1781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1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false" customHeight="true" outlineLevel="0" collapsed="false">
      <c r="A15529" s="1" t="n">
        <f aca="false">IF(IFERROR((MATCH(G15529,$G$1:$G$12712,0)),0),INDEX($A$1:$A$12712,MATCH(G15529,$G$1:$G$12712,0)),MAX($A$2:$A15528)+1)</f>
        <v>1783</v>
      </c>
      <c r="B15529" s="1" t="n">
        <f aca="false">IF(COUNTIF($G$1:$G$12712,G15529&gt;0),0,INDEX($A$1:$A$12712,MATCH(G15529,$G$1:$G$12712,0)))</f>
        <v>1783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1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false" customHeight="true" outlineLevel="0" collapsed="false">
      <c r="A15530" s="1" t="n">
        <f aca="false">IF(IFERROR((MATCH(G15530,$G$1:$G$12712,0)),0),INDEX($A$1:$A$12712,MATCH(G15530,$G$1:$G$12712,0)),MAX($A$2:$A15529)+1)</f>
        <v>1783</v>
      </c>
      <c r="B15530" s="1" t="n">
        <f aca="false">IF(COUNTIF($G$1:$G$12712,G15530&gt;0),0,INDEX($A$1:$A$12712,MATCH(G15530,$G$1:$G$12712,0)))</f>
        <v>1783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1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false" customHeight="true" outlineLevel="0" collapsed="false">
      <c r="A15531" s="1" t="n">
        <f aca="false">IF(IFERROR((MATCH(G15531,$G$1:$G$12712,0)),0),INDEX($A$1:$A$12712,MATCH(G15531,$G$1:$G$12712,0)),MAX($A$2:$A15530)+1)</f>
        <v>7908</v>
      </c>
      <c r="B15531" s="1" t="n">
        <f aca="false">IF(COUNTIF($G$1:$G$12712,G15531&gt;0),0,INDEX($A$1:$A$12712,MATCH(G15531,$G$1:$G$12712,0)))</f>
        <v>7908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1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false" customHeight="true" outlineLevel="0" collapsed="false">
      <c r="A15532" s="1" t="n">
        <f aca="false">IF(IFERROR((MATCH(G15532,$G$1:$G$12712,0)),0),INDEX($A$1:$A$12712,MATCH(G15532,$G$1:$G$12712,0)),MAX($A$2:$A15531)+1)</f>
        <v>1784</v>
      </c>
      <c r="B15532" s="1" t="n">
        <f aca="false">IF(COUNTIF($G$1:$G$12712,G15532&gt;0),0,INDEX($A$1:$A$12712,MATCH(G15532,$G$1:$G$12712,0)))</f>
        <v>1784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1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false" customHeight="true" outlineLevel="0" collapsed="false">
      <c r="A15533" s="1" t="n">
        <f aca="false">IF(IFERROR((MATCH(G15533,$G$1:$G$12712,0)),0),INDEX($A$1:$A$12712,MATCH(G15533,$G$1:$G$12712,0)),MAX($A$2:$A15532)+1)</f>
        <v>1785</v>
      </c>
      <c r="B15533" s="1" t="n">
        <f aca="false">IF(COUNTIF($G$1:$G$12712,G15533&gt;0),0,INDEX($A$1:$A$12712,MATCH(G15533,$G$1:$G$12712,0)))</f>
        <v>1785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1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false" customHeight="true" outlineLevel="0" collapsed="false">
      <c r="A15534" s="1" t="n">
        <f aca="false">IF(IFERROR((MATCH(G15534,$G$1:$G$12712,0)),0),INDEX($A$1:$A$12712,MATCH(G15534,$G$1:$G$12712,0)),MAX($A$2:$A15533)+1)</f>
        <v>1786</v>
      </c>
      <c r="B15534" s="1" t="n">
        <f aca="false">IF(COUNTIF($G$1:$G$12712,G15534&gt;0),0,INDEX($A$1:$A$12712,MATCH(G15534,$G$1:$G$12712,0)))</f>
        <v>1786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1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false" customHeight="true" outlineLevel="0" collapsed="false">
      <c r="A15535" s="1" t="n">
        <f aca="false">IF(IFERROR((MATCH(G15535,$G$1:$G$12712,0)),0),INDEX($A$1:$A$12712,MATCH(G15535,$G$1:$G$12712,0)),MAX($A$2:$A15534)+1)</f>
        <v>7819</v>
      </c>
      <c r="B15535" s="1" t="n">
        <f aca="false">IF(COUNTIF($G$1:$G$12712,G15535&gt;0),0,INDEX($A$1:$A$12712,MATCH(G15535,$G$1:$G$12712,0)))</f>
        <v>7819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1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false" customHeight="true" outlineLevel="0" collapsed="false">
      <c r="A15536" s="1" t="n">
        <f aca="false">IF(IFERROR((MATCH(G15536,$G$1:$G$12712,0)),0),INDEX($A$1:$A$12712,MATCH(G15536,$G$1:$G$12712,0)),MAX($A$2:$A15535)+1)</f>
        <v>1787</v>
      </c>
      <c r="B15536" s="1" t="n">
        <f aca="false">IF(COUNTIF($G$1:$G$12712,G15536&gt;0),0,INDEX($A$1:$A$12712,MATCH(G15536,$G$1:$G$12712,0)))</f>
        <v>1787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1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false" customHeight="true" outlineLevel="0" collapsed="false">
      <c r="A15537" s="1" t="n">
        <f aca="false">A12975</f>
        <v>11109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H15537" s="1"/>
      <c r="K15537" s="1" t="s">
        <v>17672</v>
      </c>
    </row>
    <row r="15538" customFormat="false" ht="15" hidden="false" customHeight="true" outlineLevel="0" collapsed="false">
      <c r="A15538" s="1" t="n">
        <f aca="false">A12979</f>
        <v>11113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H15538" s="1"/>
      <c r="K15538" s="1" t="s">
        <v>17672</v>
      </c>
    </row>
    <row r="15539" customFormat="false" ht="15" hidden="false" customHeight="true" outlineLevel="0" collapsed="false">
      <c r="A15539" s="1" t="n">
        <f aca="false">IF(IFERROR((MATCH(G15539,$G$1:$G$12712,0)),0),INDEX($A$1:$A$12712,MATCH(G15539,$G$1:$G$12712,0)),MAX($A$2:$A15538)+1)</f>
        <v>1788</v>
      </c>
      <c r="B15539" s="1" t="n">
        <f aca="false">IF(COUNTIF($G$1:$G$12712,G15539&gt;0),0,INDEX($A$1:$A$12712,MATCH(G15539,$G$1:$G$12712,0)))</f>
        <v>1788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1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false" customHeight="true" outlineLevel="0" collapsed="false">
      <c r="A15540" s="1" t="n">
        <f aca="false">IF(IFERROR((MATCH(G15540,$G$1:$G$12712,0)),0),INDEX($A$1:$A$12712,MATCH(G15540,$G$1:$G$12712,0)),MAX($A$2:$A15539)+1)</f>
        <v>1789</v>
      </c>
      <c r="B15540" s="1" t="n">
        <f aca="false">IF(COUNTIF($G$1:$G$12712,G15540&gt;0),0,INDEX($A$1:$A$12712,MATCH(G15540,$G$1:$G$12712,0)))</f>
        <v>1789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1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false" customHeight="true" outlineLevel="0" collapsed="false">
      <c r="A15541" s="1" t="n">
        <f aca="false">A12983</f>
        <v>11114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H15541" s="1"/>
      <c r="K15541" s="1" t="s">
        <v>17672</v>
      </c>
    </row>
    <row r="15542" customFormat="false" ht="15" hidden="false" customHeight="true" outlineLevel="0" collapsed="false">
      <c r="A15542" s="1" t="n">
        <f aca="false">IF(IFERROR((MATCH(G15542,$G$1:$G$12712,0)),0),INDEX($A$1:$A$12712,MATCH(G15542,$G$1:$G$12712,0)),MAX($A$2:$A15541)+1)</f>
        <v>1790</v>
      </c>
      <c r="B15542" s="1" t="n">
        <f aca="false">IF(COUNTIF($G$1:$G$12712,G15542&gt;0),0,INDEX($A$1:$A$12712,MATCH(G15542,$G$1:$G$12712,0)))</f>
        <v>1790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1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false" customHeight="true" outlineLevel="0" collapsed="false">
      <c r="A15543" s="1" t="n">
        <f aca="false">IF(IFERROR((MATCH(G15543,$G$1:$G$12712,0)),0),INDEX($A$1:$A$12712,MATCH(G15543,$G$1:$G$12712,0)),MAX($A$2:$A15542)+1)</f>
        <v>1572</v>
      </c>
      <c r="B15543" s="1" t="n">
        <f aca="false">IF(COUNTIF($G$1:$G$12712,G15543&gt;0),0,INDEX($A$1:$A$12712,MATCH(G15543,$G$1:$G$12712,0)))</f>
        <v>1572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1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false" customHeight="true" outlineLevel="0" collapsed="false">
      <c r="A15544" s="1" t="n">
        <f aca="false">IF(IFERROR((MATCH(G15544,$G$1:$G$12712,0)),0),INDEX($A$1:$A$12712,MATCH(G15544,$G$1:$G$12712,0)),MAX($A$2:$A15543)+1)</f>
        <v>1791</v>
      </c>
      <c r="B15544" s="1" t="n">
        <f aca="false">IF(COUNTIF($G$1:$G$12712,G15544&gt;0),0,INDEX($A$1:$A$12712,MATCH(G15544,$G$1:$G$12712,0)))</f>
        <v>1791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1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false" customHeight="true" outlineLevel="0" collapsed="false">
      <c r="A15545" s="1" t="n">
        <f aca="false">A13000</f>
        <v>11115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H15545" s="1"/>
      <c r="K15545" s="1" t="s">
        <v>17672</v>
      </c>
    </row>
    <row r="15546" customFormat="false" ht="15" hidden="false" customHeight="true" outlineLevel="0" collapsed="false">
      <c r="A15546" s="1" t="n">
        <f aca="false">A13001</f>
        <v>11116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H15546" s="1"/>
      <c r="K15546" s="1" t="s">
        <v>17672</v>
      </c>
    </row>
    <row r="15547" customFormat="false" ht="15" hidden="false" customHeight="true" outlineLevel="0" collapsed="false">
      <c r="A15547" s="1" t="n">
        <f aca="false">IF(IFERROR((MATCH(G15547,$G$1:$G$12712,0)),0),INDEX($A$1:$A$12712,MATCH(G15547,$G$1:$G$12712,0)),MAX($A$2:$A15546)+1)</f>
        <v>1792</v>
      </c>
      <c r="B15547" s="1" t="n">
        <f aca="false">IF(COUNTIF($G$1:$G$12712,G15547&gt;0),0,INDEX($A$1:$A$12712,MATCH(G15547,$G$1:$G$12712,0)))</f>
        <v>1792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1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false" customHeight="true" outlineLevel="0" collapsed="false">
      <c r="A15548" s="1" t="n">
        <f aca="false">IF(IFERROR((MATCH(G15548,$G$1:$G$12712,0)),0),INDEX($A$1:$A$12712,MATCH(G15548,$G$1:$G$12712,0)),MAX($A$2:$A15547)+1)</f>
        <v>1793</v>
      </c>
      <c r="B15548" s="1" t="n">
        <f aca="false">IF(COUNTIF($G$1:$G$12712,G15548&gt;0),0,INDEX($A$1:$A$12712,MATCH(G15548,$G$1:$G$12712,0)))</f>
        <v>1793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1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false" customHeight="true" outlineLevel="0" collapsed="false">
      <c r="A15549" s="1" t="n">
        <f aca="false">A13006</f>
        <v>11117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H15549" s="1"/>
      <c r="K15549" s="1" t="s">
        <v>17672</v>
      </c>
    </row>
    <row r="15550" customFormat="false" ht="15" hidden="fals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1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fals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1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false" customHeight="true" outlineLevel="0" collapsed="false">
      <c r="A15552" s="1" t="n">
        <f aca="false">IF(IFERROR((MATCH(G15552,$G$1:$G$12712,0)),0),INDEX($A$1:$A$12712,MATCH(G15552,$G$1:$G$12712,0)),MAX($A$2:$A15551)+1)</f>
        <v>1794</v>
      </c>
      <c r="B15552" s="1" t="n">
        <f aca="false">IF(COUNTIF($G$1:$G$12712,G15552&gt;0),0,INDEX($A$1:$A$12712,MATCH(G15552,$G$1:$G$12712,0)))</f>
        <v>1794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1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false" customHeight="true" outlineLevel="0" collapsed="false">
      <c r="A15553" s="1" t="n">
        <f aca="false">IF(IFERROR((MATCH(G15553,$G$1:$G$12712,0)),0),INDEX($A$1:$A$12712,MATCH(G15553,$G$1:$G$12712,0)),MAX($A$2:$A15552)+1)</f>
        <v>1795</v>
      </c>
      <c r="B15553" s="1" t="n">
        <f aca="false">IF(COUNTIF($G$1:$G$12712,G15553&gt;0),0,INDEX($A$1:$A$12712,MATCH(G15553,$G$1:$G$12712,0)))</f>
        <v>1795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1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false" customHeight="true" outlineLevel="0" collapsed="false">
      <c r="A15554" s="1" t="n">
        <f aca="false">IF(IFERROR((MATCH(G15554,$G$1:$G$12712,0)),0),INDEX($A$1:$A$12712,MATCH(G15554,$G$1:$G$12712,0)),MAX($A$2:$A15553)+1)</f>
        <v>1796</v>
      </c>
      <c r="B15554" s="1" t="n">
        <f aca="false">IF(COUNTIF($G$1:$G$12712,G15554&gt;0),0,INDEX($A$1:$A$12712,MATCH(G15554,$G$1:$G$12712,0)))</f>
        <v>1796</v>
      </c>
      <c r="C15554" s="1" t="str">
        <f aca="false">IF(H15554="",F15554,H15554)</f>
        <v>Williams Hydro</v>
      </c>
      <c r="D15554" s="1" t="n">
        <v>351</v>
      </c>
      <c r="E15554" s="1" t="s">
        <v>20379</v>
      </c>
      <c r="F15554" s="5" t="s">
        <v>17989</v>
      </c>
      <c r="G15554" s="1" t="n">
        <v>1510</v>
      </c>
      <c r="H15554" s="1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fals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1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fals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1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fals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1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fals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1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false" customHeight="true" outlineLevel="0" collapsed="false">
      <c r="A15559" s="1" t="n">
        <f aca="false">IF(IFERROR((MATCH(G15559,$G$1:$G$12712,0)),0),INDEX($A$1:$A$12712,MATCH(G15559,$G$1:$G$12712,0)),MAX($A$2:$A15558)+1)</f>
        <v>11575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H15559" s="1"/>
      <c r="K15559" s="1" t="s">
        <v>17672</v>
      </c>
    </row>
    <row r="15560" customFormat="false" ht="15" hidden="false" customHeight="true" outlineLevel="0" collapsed="false">
      <c r="A15560" s="1" t="n">
        <f aca="false">A15559</f>
        <v>11575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H15560" s="1"/>
      <c r="K15560" s="1" t="s">
        <v>17672</v>
      </c>
    </row>
    <row r="15561" customFormat="false" ht="15" hidden="false" customHeight="true" outlineLevel="0" collapsed="false">
      <c r="A15561" s="1" t="n">
        <f aca="false">IF(IFERROR((MATCH(G15561,$G$1:$G$12712,0)),0),INDEX($A$1:$A$12712,MATCH(G15561,$G$1:$G$12712,0)),MAX($A$2:$A15560)+1)</f>
        <v>4248</v>
      </c>
      <c r="B15561" s="1" t="n">
        <f aca="false">IF(COUNTIF($G$1:$G$12712,G15561&gt;0),0,INDEX($A$1:$A$12712,MATCH(G15561,$G$1:$G$12712,0)))</f>
        <v>4248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1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false" customHeight="true" outlineLevel="0" collapsed="false">
      <c r="A15562" s="1" t="n">
        <f aca="false">A14088</f>
        <v>11327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1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false" customHeight="true" outlineLevel="0" collapsed="false">
      <c r="A15563" s="1" t="n">
        <f aca="false">IF(IFERROR((MATCH(G15563,$G$1:$G$12712,0)),0),INDEX($A$1:$A$12712,MATCH(G15563,$G$1:$G$12712,0)),MAX($A$2:$A15562)+1)</f>
        <v>1089</v>
      </c>
      <c r="B15563" s="1" t="n">
        <f aca="false">IF(COUNTIF($G$1:$G$12712,G15563&gt;0),0,INDEX($A$1:$A$12712,MATCH(G15563,$G$1:$G$12712,0)))</f>
        <v>1089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1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false" customHeight="true" outlineLevel="0" collapsed="false">
      <c r="A15564" s="1" t="n">
        <f aca="false">IF(IFERROR((MATCH(G15564,$G$1:$G$12712,0)),0),INDEX($A$1:$A$12712,MATCH(G15564,$G$1:$G$12712,0)),MAX($A$2:$A15563)+1)</f>
        <v>4380</v>
      </c>
      <c r="B15564" s="1" t="n">
        <f aca="false">IF(COUNTIF($G$1:$G$12712,G15564&gt;0),0,INDEX($A$1:$A$12712,MATCH(G15564,$G$1:$G$12712,0)))</f>
        <v>4380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1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false" customHeight="true" outlineLevel="0" collapsed="false">
      <c r="A15565" s="1" t="n">
        <f aca="false">IF(IFERROR((MATCH(G15565,$G$1:$G$12712,0)),0),INDEX($A$1:$A$12712,MATCH(G15565,$G$1:$G$12712,0)),MAX($A$2:$A15564)+1)</f>
        <v>11576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H15565" s="1"/>
      <c r="K15565" s="1" t="s">
        <v>17672</v>
      </c>
    </row>
    <row r="15566" customFormat="false" ht="15" hidden="false" customHeight="true" outlineLevel="0" collapsed="false">
      <c r="A15566" s="1" t="n">
        <f aca="false">IF(IFERROR((MATCH(G15566,$G$1:$G$12712,0)),0),INDEX($A$1:$A$12712,MATCH(G15566,$G$1:$G$12712,0)),MAX($A$2:$A15565)+1)</f>
        <v>11577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H15566" s="1"/>
      <c r="K15566" s="1" t="s">
        <v>17672</v>
      </c>
    </row>
    <row r="15567" customFormat="false" ht="15" hidden="false" customHeight="true" outlineLevel="0" collapsed="false">
      <c r="A15567" s="1" t="n">
        <f aca="false">IF(IFERROR((MATCH(G15567,$G$1:$G$12712,0)),0),INDEX($A$1:$A$12712,MATCH(G15567,$G$1:$G$12712,0)),MAX($A$2:$A15566)+1)</f>
        <v>11578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H15567" s="1"/>
      <c r="K15567" s="1" t="s">
        <v>17672</v>
      </c>
    </row>
    <row r="15568" customFormat="false" ht="15" hidden="false" customHeight="true" outlineLevel="0" collapsed="false">
      <c r="A15568" s="1" t="n">
        <f aca="false">A4197</f>
        <v>3258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H15568" s="1"/>
      <c r="K15568" s="1" t="s">
        <v>17672</v>
      </c>
    </row>
    <row r="15569" customFormat="false" ht="15" hidden="fals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1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fals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1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fals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1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fals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1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fals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1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false" customHeight="true" outlineLevel="0" collapsed="false">
      <c r="A15574" s="1" t="n">
        <f aca="false">IF(IFERROR((MATCH(G15574,$G$1:$G$12712,0)),0),INDEX($A$1:$A$12712,MATCH(G15574,$G$1:$G$12712,0)),MAX($A$2:$A15573)+1)</f>
        <v>1342</v>
      </c>
      <c r="B15574" s="1" t="n">
        <f aca="false">IF(COUNTIF($G$1:$G$12712,G15574&gt;0),0,INDEX($A$1:$A$12712,MATCH(G15574,$G$1:$G$12712,0)))</f>
        <v>1342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1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false" customHeight="true" outlineLevel="0" collapsed="false">
      <c r="A15575" s="1" t="n">
        <f aca="false">IF(IFERROR((MATCH(G15575,$G$1:$G$12712,0)),0),INDEX($A$1:$A$12712,MATCH(G15575,$G$1:$G$12712,0)),MAX($A$2:$A15574)+1)</f>
        <v>11579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H15575" s="1"/>
      <c r="K15575" s="1" t="s">
        <v>17672</v>
      </c>
    </row>
    <row r="15576" customFormat="false" ht="15" hidden="false" customHeight="true" outlineLevel="0" collapsed="false">
      <c r="A15576" s="1" t="n">
        <f aca="false">IF(IFERROR((MATCH(G15576,$G$1:$G$12712,0)),0),INDEX($A$1:$A$12712,MATCH(G15576,$G$1:$G$12712,0)),MAX($A$2:$A15575)+1)</f>
        <v>11580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H15576" s="1"/>
      <c r="K15576" s="1" t="s">
        <v>17672</v>
      </c>
    </row>
    <row r="15577" customFormat="false" ht="15" hidden="false" customHeight="true" outlineLevel="0" collapsed="false">
      <c r="A15577" s="1" t="n">
        <f aca="false">IF(IFERROR((MATCH(G15577,$G$1:$G$12712,0)),0),INDEX($A$1:$A$12712,MATCH(G15577,$G$1:$G$12712,0)),MAX($A$2:$A15576)+1)</f>
        <v>11581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H15577" s="1"/>
      <c r="K15577" s="1" t="s">
        <v>17672</v>
      </c>
    </row>
    <row r="15578" customFormat="false" ht="15" hidden="false" customHeight="true" outlineLevel="0" collapsed="false">
      <c r="A15578" s="1" t="n">
        <f aca="false">IF(IFERROR((MATCH(G15578,$G$1:$G$12712,0)),0),INDEX($A$1:$A$12712,MATCH(G15578,$G$1:$G$12712,0)),MAX($A$2:$A15577)+1)</f>
        <v>2392</v>
      </c>
      <c r="B15578" s="1" t="n">
        <f aca="false">IF(COUNTIF($G$1:$G$12712,G15578&gt;0),0,INDEX($A$1:$A$12712,MATCH(G15578,$G$1:$G$12712,0)))</f>
        <v>2392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1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false" customHeight="true" outlineLevel="0" collapsed="false">
      <c r="A15579" s="1" t="n">
        <f aca="false">IF(IFERROR((MATCH(G15579,$G$1:$G$12712,0)),0),INDEX($A$1:$A$12712,MATCH(G15579,$G$1:$G$12712,0)),MAX($A$2:$A15578)+1)</f>
        <v>2392</v>
      </c>
      <c r="B15579" s="1" t="n">
        <f aca="false">IF(COUNTIF($G$1:$G$12712,G15579&gt;0),0,INDEX($A$1:$A$12712,MATCH(G15579,$G$1:$G$12712,0)))</f>
        <v>2392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1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false" customHeight="true" outlineLevel="0" collapsed="false">
      <c r="A15580" s="1" t="n">
        <f aca="false">IF(IFERROR((MATCH(G15580,$G$1:$G$12712,0)),0),INDEX($A$1:$A$12712,MATCH(G15580,$G$1:$G$12712,0)),MAX($A$2:$A15579)+1)</f>
        <v>11582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H15580" s="1"/>
      <c r="K15580" s="1" t="s">
        <v>17672</v>
      </c>
    </row>
    <row r="15581" customFormat="false" ht="15" hidden="false" customHeight="true" outlineLevel="0" collapsed="false">
      <c r="A15581" s="1" t="n">
        <f aca="false">IF(IFERROR((MATCH(G15581,$G$1:$G$12712,0)),0),INDEX($A$1:$A$12712,MATCH(G15581,$G$1:$G$12712,0)),MAX($A$2:$A15580)+1)</f>
        <v>11583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H15581" s="1"/>
      <c r="K15581" s="1" t="s">
        <v>17672</v>
      </c>
    </row>
    <row r="15582" customFormat="false" ht="15" hidden="false" customHeight="true" outlineLevel="0" collapsed="false">
      <c r="A15582" s="1" t="n">
        <f aca="false">IF(IFERROR((MATCH(G15582,$G$1:$G$12712,0)),0),INDEX($A$1:$A$12712,MATCH(G15582,$G$1:$G$12712,0)),MAX($A$2:$A15581)+1)</f>
        <v>11584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H15582" s="1"/>
      <c r="K15582" s="1" t="s">
        <v>17672</v>
      </c>
    </row>
    <row r="15583" customFormat="false" ht="15" hidden="false" customHeight="true" outlineLevel="0" collapsed="false">
      <c r="A15583" s="1" t="n">
        <f aca="false">IF(IFERROR((MATCH(G15583,$G$1:$G$12712,0)),0),INDEX($A$1:$A$12712,MATCH(G15583,$G$1:$G$12712,0)),MAX($A$2:$A15582)+1)</f>
        <v>11585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H15583" s="1"/>
      <c r="K15583" s="1" t="s">
        <v>17672</v>
      </c>
    </row>
    <row r="15584" customFormat="false" ht="15" hidden="false" customHeight="true" outlineLevel="0" collapsed="false">
      <c r="A15584" s="1" t="n">
        <f aca="false">IF(IFERROR((MATCH(G15584,$G$1:$G$12712,0)),0),INDEX($A$1:$A$12712,MATCH(G15584,$G$1:$G$12712,0)),MAX($A$2:$A15583)+1)</f>
        <v>2391</v>
      </c>
      <c r="B15584" s="1" t="n">
        <f aca="false">IF(COUNTIF($G$1:$G$12712,G15584&gt;0),0,INDEX($A$1:$A$12712,MATCH(G15584,$G$1:$G$12712,0)))</f>
        <v>2391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1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false" customHeight="true" outlineLevel="0" collapsed="false">
      <c r="A15585" s="1" t="n">
        <f aca="false">IF(IFERROR((MATCH(G15585,$G$1:$G$12712,0)),0),INDEX($A$1:$A$12712,MATCH(G15585,$G$1:$G$12712,0)),MAX($A$2:$A15584)+1)</f>
        <v>2391</v>
      </c>
      <c r="B15585" s="1" t="n">
        <f aca="false">IF(COUNTIF($G$1:$G$12712,G15585&gt;0),0,INDEX($A$1:$A$12712,MATCH(G15585,$G$1:$G$12712,0)))</f>
        <v>2391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1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false" customHeight="true" outlineLevel="0" collapsed="false">
      <c r="A15586" s="1" t="n">
        <f aca="false">IF(IFERROR((MATCH(G15586,$G$1:$G$12712,0)),0),INDEX($A$1:$A$12712,MATCH(G15586,$G$1:$G$12712,0)),MAX($A$2:$A15585)+1)</f>
        <v>11586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H15586" s="1"/>
      <c r="K15586" s="1" t="s">
        <v>17672</v>
      </c>
    </row>
    <row r="15587" customFormat="false" ht="15" hidden="false" customHeight="true" outlineLevel="0" collapsed="false">
      <c r="A15587" s="1" t="n">
        <f aca="false">IF(IFERROR((MATCH(G15587,$G$1:$G$12712,0)),0),INDEX($A$1:$A$12712,MATCH(G15587,$G$1:$G$12712,0)),MAX($A$2:$A15586)+1)</f>
        <v>11587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H15587" s="1"/>
      <c r="K15587" s="1" t="s">
        <v>17672</v>
      </c>
    </row>
    <row r="15588" customFormat="false" ht="15" hidden="false" customHeight="true" outlineLevel="0" collapsed="false">
      <c r="A15588" s="1" t="n">
        <f aca="false">IF(IFERROR((MATCH(G15588,$G$1:$G$12712,0)),0),INDEX($A$1:$A$12712,MATCH(G15588,$G$1:$G$12712,0)),MAX($A$2:$A15587)+1)</f>
        <v>11588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H15588" s="1"/>
      <c r="K15588" s="1" t="s">
        <v>17672</v>
      </c>
    </row>
    <row r="15589" customFormat="false" ht="15" hidden="false" customHeight="true" outlineLevel="0" collapsed="false">
      <c r="A15589" s="1" t="n">
        <f aca="false">IF(IFERROR((MATCH(G15589,$G$1:$G$12712,0)),0),INDEX($A$1:$A$12712,MATCH(G15589,$G$1:$G$12712,0)),MAX($A$2:$A15588)+1)</f>
        <v>11589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H15589" s="1"/>
      <c r="K15589" s="1" t="s">
        <v>17672</v>
      </c>
    </row>
    <row r="15590" customFormat="false" ht="15" hidden="false" customHeight="true" outlineLevel="0" collapsed="false">
      <c r="A15590" s="1" t="n">
        <f aca="false">IF(IFERROR((MATCH(G15590,$G$1:$G$12712,0)),0),INDEX($A$1:$A$12712,MATCH(G15590,$G$1:$G$12712,0)),MAX($A$2:$A15589)+1)</f>
        <v>1538</v>
      </c>
      <c r="B15590" s="1" t="n">
        <f aca="false">IF(COUNTIF($G$1:$G$12712,G15590&gt;0),0,INDEX($A$1:$A$12712,MATCH(G15590,$G$1:$G$12712,0)))</f>
        <v>1538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1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false" customHeight="true" outlineLevel="0" collapsed="false">
      <c r="A15591" s="1" t="n">
        <f aca="false">IF(IFERROR((MATCH(G15591,$G$1:$G$12712,0)),0),INDEX($A$1:$A$12712,MATCH(G15591,$G$1:$G$12712,0)),MAX($A$2:$A15590)+1)</f>
        <v>1538</v>
      </c>
      <c r="B15591" s="1" t="n">
        <f aca="false">IF(COUNTIF($G$1:$G$12712,G15591&gt;0),0,INDEX($A$1:$A$12712,MATCH(G15591,$G$1:$G$12712,0)))</f>
        <v>1538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1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false" customHeight="true" outlineLevel="0" collapsed="false">
      <c r="A15592" s="1" t="n">
        <f aca="false">IF(IFERROR((MATCH(G15592,$G$1:$G$12712,0)),0),INDEX($A$1:$A$12712,MATCH(G15592,$G$1:$G$12712,0)),MAX($A$2:$A15591)+1)</f>
        <v>11590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H15592" s="1"/>
      <c r="K15592" s="1" t="s">
        <v>17672</v>
      </c>
    </row>
    <row r="15593" customFormat="false" ht="15" hidden="false" customHeight="true" outlineLevel="0" collapsed="false">
      <c r="A15593" s="1" t="n">
        <f aca="false">IF(IFERROR((MATCH(G15593,$G$1:$G$12712,0)),0),INDEX($A$1:$A$12712,MATCH(G15593,$G$1:$G$12712,0)),MAX($A$2:$A15592)+1)</f>
        <v>2886</v>
      </c>
      <c r="B15593" s="1" t="n">
        <f aca="false">IF(COUNTIF($G$1:$G$12712,G15593&gt;0),0,INDEX($A$1:$A$12712,MATCH(G15593,$G$1:$G$12712,0)))</f>
        <v>2886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1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false" customHeight="true" outlineLevel="0" collapsed="false">
      <c r="A15594" s="1" t="n">
        <f aca="false">IF(IFERROR((MATCH(G15594,$G$1:$G$12712,0)),0),INDEX($A$1:$A$12712,MATCH(G15594,$G$1:$G$12712,0)),MAX($A$2:$A15593)+1)</f>
        <v>1877</v>
      </c>
      <c r="B15594" s="1" t="n">
        <f aca="false">IF(COUNTIF($G$1:$G$12712,G15594&gt;0),0,INDEX($A$1:$A$12712,MATCH(G15594,$G$1:$G$12712,0)))</f>
        <v>1877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1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false" customHeight="true" outlineLevel="0" collapsed="false">
      <c r="A15595" s="1" t="n">
        <f aca="false">A11186</f>
        <v>9597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H15595" s="1"/>
      <c r="K15595" s="1" t="s">
        <v>17672</v>
      </c>
    </row>
    <row r="15596" customFormat="false" ht="15" hidden="false" customHeight="true" outlineLevel="0" collapsed="false">
      <c r="A15596" s="1" t="n">
        <f aca="false">IF(IFERROR((MATCH(G15596,$G$1:$G$12712,0)),0),INDEX($A$1:$A$12712,MATCH(G15596,$G$1:$G$12712,0)),MAX($A$2:$A15595)+1)</f>
        <v>11591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H15596" s="1"/>
      <c r="K15596" s="1" t="s">
        <v>17672</v>
      </c>
    </row>
    <row r="15597" customFormat="false" ht="15" hidden="false" customHeight="true" outlineLevel="0" collapsed="false">
      <c r="A15597" s="1" t="n">
        <f aca="false">IF(IFERROR((MATCH(G15597,$G$1:$G$12712,0)),0),INDEX($A$1:$A$12712,MATCH(G15597,$G$1:$G$12712,0)),MAX($A$2:$A15596)+1)</f>
        <v>11592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H15597" s="1"/>
      <c r="K15597" s="1" t="s">
        <v>17672</v>
      </c>
    </row>
    <row r="15598" customFormat="false" ht="15" hidden="false" customHeight="true" outlineLevel="0" collapsed="false">
      <c r="A15598" s="1" t="n">
        <f aca="false">IF(IFERROR((MATCH(G15598,$G$1:$G$12712,0)),0),INDEX($A$1:$A$12712,MATCH(G15598,$G$1:$G$12712,0)),MAX($A$2:$A15597)+1)</f>
        <v>11593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H15598" s="1"/>
      <c r="K15598" s="1" t="s">
        <v>17672</v>
      </c>
    </row>
    <row r="15599" customFormat="false" ht="15" hidden="fals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1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fals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1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false" customHeight="true" outlineLevel="0" collapsed="false">
      <c r="A15601" s="1" t="n">
        <f aca="false">IF(IFERROR((MATCH(G15601,$G$1:$G$12712,0)),0),INDEX($A$1:$A$12712,MATCH(G15601,$G$1:$G$12712,0)),MAX($A$2:$A15600)+1)</f>
        <v>1117</v>
      </c>
      <c r="B15601" s="1" t="n">
        <f aca="false">IF(COUNTIF($G$1:$G$12712,G15601&gt;0),0,INDEX($A$1:$A$12712,MATCH(G15601,$G$1:$G$12712,0)))</f>
        <v>1117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1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false" customHeight="true" outlineLevel="0" collapsed="false">
      <c r="A15602" s="1" t="n">
        <f aca="false">IF(IFERROR((MATCH(G15602,$G$1:$G$12712,0)),0),INDEX($A$1:$A$12712,MATCH(G15602,$G$1:$G$12712,0)),MAX($A$2:$A15601)+1)</f>
        <v>11594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H15602" s="1"/>
      <c r="K15602" s="1" t="s">
        <v>17672</v>
      </c>
    </row>
    <row r="15603" customFormat="false" ht="15" hidden="fals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1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false" customHeight="true" outlineLevel="0" collapsed="false">
      <c r="A15604" s="1" t="n">
        <f aca="false">IF(IFERROR((MATCH(G15604,$G$1:$G$12712,0)),0),INDEX($A$1:$A$12712,MATCH(G15604,$G$1:$G$12712,0)),MAX($A$2:$A15603)+1)</f>
        <v>11595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H15604" s="1"/>
      <c r="K15604" s="1" t="s">
        <v>17672</v>
      </c>
    </row>
    <row r="15605" customFormat="false" ht="15" hidden="false" customHeight="true" outlineLevel="0" collapsed="false">
      <c r="A15605" s="1" t="n">
        <f aca="false">IF(IFERROR((MATCH(G15605,$G$1:$G$12712,0)),0),INDEX($A$1:$A$12712,MATCH(G15605,$G$1:$G$12712,0)),MAX($A$2:$A15604)+1)</f>
        <v>11596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H15605" s="1"/>
      <c r="K15605" s="1" t="s">
        <v>17672</v>
      </c>
    </row>
    <row r="15606" customFormat="false" ht="15" hidden="false" customHeight="true" outlineLevel="0" collapsed="false">
      <c r="A15606" s="1" t="n">
        <f aca="false">IF(IFERROR((MATCH(G15606,$G$1:$G$12712,0)),0),INDEX($A$1:$A$12712,MATCH(G15606,$G$1:$G$12712,0)),MAX($A$2:$A15605)+1)</f>
        <v>1177</v>
      </c>
      <c r="B15606" s="1" t="n">
        <f aca="false">IF(COUNTIF($G$1:$G$12712,G15606&gt;0),0,INDEX($A$1:$A$12712,MATCH(G15606,$G$1:$G$12712,0)))</f>
        <v>1177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1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fals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1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fals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1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false" customHeight="true" outlineLevel="0" collapsed="false">
      <c r="A15609" s="1" t="n">
        <f aca="false">IF(IFERROR((MATCH(G15609,$G$1:$G$12712,0)),0),INDEX($A$1:$A$12712,MATCH(G15609,$G$1:$G$12712,0)),MAX($A$2:$A15608)+1)</f>
        <v>11597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H15609" s="1"/>
      <c r="K15609" s="1" t="s">
        <v>17672</v>
      </c>
    </row>
    <row r="15610" customFormat="false" ht="15" hidden="false" customHeight="true" outlineLevel="0" collapsed="false">
      <c r="A15610" s="1" t="n">
        <f aca="false">IF(IFERROR((MATCH(G15610,$G$1:$G$12712,0)),0),INDEX($A$1:$A$12712,MATCH(G15610,$G$1:$G$12712,0)),MAX($A$2:$A15609)+1)</f>
        <v>11598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H15610" s="1"/>
      <c r="K15610" s="1" t="s">
        <v>17672</v>
      </c>
    </row>
    <row r="15611" customFormat="false" ht="15" hidden="false" customHeight="true" outlineLevel="0" collapsed="false">
      <c r="A15611" s="1" t="n">
        <f aca="false">IF(IFERROR((MATCH(G15611,$G$1:$G$12712,0)),0),INDEX($A$1:$A$12712,MATCH(G15611,$G$1:$G$12712,0)),MAX($A$2:$A15610)+1)</f>
        <v>11599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H15611" s="1"/>
      <c r="K15611" s="1" t="s">
        <v>17672</v>
      </c>
    </row>
    <row r="15612" customFormat="false" ht="15" hidden="false" customHeight="true" outlineLevel="0" collapsed="false">
      <c r="A15612" s="1" t="n">
        <f aca="false">A1852</f>
        <v>1172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H15612" s="1"/>
      <c r="K15612" s="1" t="s">
        <v>17672</v>
      </c>
    </row>
    <row r="15613" customFormat="false" ht="15" hidden="false" customHeight="true" outlineLevel="0" collapsed="false">
      <c r="A15613" s="1" t="n">
        <f aca="false">IF(IFERROR((MATCH(G15613,$G$1:$G$12712,0)),0),INDEX($A$1:$A$12712,MATCH(G15613,$G$1:$G$12712,0)),MAX($A$2:$A15612)+1)</f>
        <v>11600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H15613" s="1"/>
      <c r="K15613" s="1" t="s">
        <v>17672</v>
      </c>
    </row>
    <row r="15614" customFormat="false" ht="15" hidden="false" customHeight="true" outlineLevel="0" collapsed="false">
      <c r="A15614" s="1" t="n">
        <f aca="false">IF(IFERROR((MATCH(G15614,$G$1:$G$12712,0)),0),INDEX($A$1:$A$12712,MATCH(G15614,$G$1:$G$12712,0)),MAX($A$2:$A15613)+1)</f>
        <v>1094</v>
      </c>
      <c r="B15614" s="1" t="n">
        <f aca="false">IF(COUNTIF($G$1:$G$12712,G15614&gt;0),0,INDEX($A$1:$A$12712,MATCH(G15614,$G$1:$G$12712,0)))</f>
        <v>1094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1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false" customHeight="true" outlineLevel="0" collapsed="false">
      <c r="A15615" s="1" t="n">
        <f aca="false">IF(IFERROR((MATCH(G15615,$G$1:$G$12712,0)),0),INDEX($A$1:$A$12712,MATCH(G15615,$G$1:$G$12712,0)),MAX($A$2:$A15614)+1)</f>
        <v>11601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H15615" s="1"/>
      <c r="K15615" s="1" t="s">
        <v>17672</v>
      </c>
    </row>
    <row r="15616" customFormat="false" ht="15" hidden="false" customHeight="true" outlineLevel="0" collapsed="false">
      <c r="A15616" s="1" t="n">
        <f aca="false">IF(IFERROR((MATCH(G15616,$G$1:$G$12712,0)),0),INDEX($A$1:$A$12712,MATCH(G15616,$G$1:$G$12712,0)),MAX($A$2:$A15615)+1)</f>
        <v>1155</v>
      </c>
      <c r="B15616" s="1" t="n">
        <f aca="false">IF(COUNTIF($G$1:$G$12712,G15616&gt;0),0,INDEX($A$1:$A$12712,MATCH(G15616,$G$1:$G$12712,0)))</f>
        <v>1155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1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false" customHeight="true" outlineLevel="0" collapsed="false">
      <c r="A15617" s="1" t="n">
        <f aca="false">IF(IFERROR((MATCH(G15617,$G$1:$G$12712,0)),0),INDEX($A$1:$A$12712,MATCH(G15617,$G$1:$G$12712,0)),MAX($A$2:$A15616)+1)</f>
        <v>2054</v>
      </c>
      <c r="B15617" s="1" t="n">
        <f aca="false">IF(COUNTIF($G$1:$G$12712,G15617&gt;0),0,INDEX($A$1:$A$12712,MATCH(G15617,$G$1:$G$12712,0)))</f>
        <v>2054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1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false" customHeight="true" outlineLevel="0" collapsed="false">
      <c r="A15618" s="1" t="n">
        <f aca="false">IF(IFERROR((MATCH(G15618,$G$1:$G$12712,0)),0),INDEX($A$1:$A$12712,MATCH(G15618,$G$1:$G$12712,0)),MAX($A$2:$A15617)+1)</f>
        <v>1218</v>
      </c>
      <c r="B15618" s="1" t="n">
        <f aca="false">IF(COUNTIF($G$1:$G$12712,G15618&gt;0),0,INDEX($A$1:$A$12712,MATCH(G15618,$G$1:$G$12712,0)))</f>
        <v>1218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1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false" customHeight="true" outlineLevel="0" collapsed="false">
      <c r="A15619" s="1" t="n">
        <f aca="false">IF(IFERROR((MATCH(G15619,$G$1:$G$12712,0)),0),INDEX($A$1:$A$12712,MATCH(G15619,$G$1:$G$12712,0)),MAX($A$2:$A15618)+1)</f>
        <v>1218</v>
      </c>
      <c r="B15619" s="1" t="n">
        <f aca="false">IF(COUNTIF($G$1:$G$12712,G15619&gt;0),0,INDEX($A$1:$A$12712,MATCH(G15619,$G$1:$G$12712,0)))</f>
        <v>1218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1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false" customHeight="true" outlineLevel="0" collapsed="false">
      <c r="A15620" s="1" t="n">
        <f aca="false">IF(IFERROR((MATCH(G15620,$G$1:$G$12712,0)),0),INDEX($A$1:$A$12712,MATCH(G15620,$G$1:$G$12712,0)),MAX($A$2:$A15619)+1)</f>
        <v>1138</v>
      </c>
      <c r="B15620" s="1" t="n">
        <f aca="false">IF(COUNTIF($G$1:$G$12712,G15620&gt;0),0,INDEX($A$1:$A$12712,MATCH(G15620,$G$1:$G$12712,0)))</f>
        <v>1138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1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false" customHeight="true" outlineLevel="0" collapsed="false">
      <c r="A15621" s="1" t="n">
        <f aca="false">IF(IFERROR((MATCH(G15621,$G$1:$G$12712,0)),0),INDEX($A$1:$A$12712,MATCH(G15621,$G$1:$G$12712,0)),MAX($A$2:$A15620)+1)</f>
        <v>1196</v>
      </c>
      <c r="B15621" s="1" t="n">
        <f aca="false">IF(COUNTIF($G$1:$G$12712,G15621&gt;0),0,INDEX($A$1:$A$12712,MATCH(G15621,$G$1:$G$12712,0)))</f>
        <v>1196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1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false" customHeight="true" outlineLevel="0" collapsed="false">
      <c r="A15622" s="1" t="n">
        <f aca="false">IF(IFERROR((MATCH(G15622,$G$1:$G$12712,0)),0),INDEX($A$1:$A$12712,MATCH(G15622,$G$1:$G$12712,0)),MAX($A$2:$A15621)+1)</f>
        <v>1215</v>
      </c>
      <c r="B15622" s="1" t="n">
        <f aca="false">IF(COUNTIF($G$1:$G$12712,G15622&gt;0),0,INDEX($A$1:$A$12712,MATCH(G15622,$G$1:$G$12712,0)))</f>
        <v>1215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1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false" customHeight="true" outlineLevel="0" collapsed="false">
      <c r="A15623" s="1" t="n">
        <f aca="false">IF(IFERROR((MATCH(G15623,$G$1:$G$12712,0)),0),INDEX($A$1:$A$12712,MATCH(G15623,$G$1:$G$12712,0)),MAX($A$2:$A15622)+1)</f>
        <v>1215</v>
      </c>
      <c r="B15623" s="1" t="n">
        <f aca="false">IF(COUNTIF($G$1:$G$12712,G15623&gt;0),0,INDEX($A$1:$A$12712,MATCH(G15623,$G$1:$G$12712,0)))</f>
        <v>1215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1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false" customHeight="true" outlineLevel="0" collapsed="false">
      <c r="A15624" s="1" t="n">
        <f aca="false">IF(IFERROR((MATCH(G15624,$G$1:$G$12712,0)),0),INDEX($A$1:$A$12712,MATCH(G15624,$G$1:$G$12712,0)),MAX($A$2:$A15623)+1)</f>
        <v>3652</v>
      </c>
      <c r="B15624" s="1" t="n">
        <f aca="false">IF(COUNTIF($G$1:$G$12712,G15624&gt;0),0,INDEX($A$1:$A$12712,MATCH(G15624,$G$1:$G$12712,0)))</f>
        <v>3652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1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false" customHeight="true" outlineLevel="0" collapsed="false">
      <c r="A15625" s="1" t="n">
        <f aca="false">IF(IFERROR((MATCH(G15625,$G$1:$G$12712,0)),0),INDEX($A$1:$A$12712,MATCH(G15625,$G$1:$G$12712,0)),MAX($A$2:$A15624)+1)</f>
        <v>3652</v>
      </c>
      <c r="B15625" s="1" t="n">
        <f aca="false">IF(COUNTIF($G$1:$G$12712,G15625&gt;0),0,INDEX($A$1:$A$12712,MATCH(G15625,$G$1:$G$12712,0)))</f>
        <v>3652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1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fals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1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false" customHeight="true" outlineLevel="0" collapsed="false">
      <c r="A15627" s="1" t="n">
        <f aca="false">IF(IFERROR((MATCH(G15627,$G$1:$G$12712,0)),0),INDEX($A$1:$A$12712,MATCH(G15627,$G$1:$G$12712,0)),MAX($A$2:$A15626)+1)</f>
        <v>1155</v>
      </c>
      <c r="B15627" s="1" t="n">
        <f aca="false">IF(COUNTIF($G$1:$G$12712,G15627&gt;0),0,INDEX($A$1:$A$12712,MATCH(G15627,$G$1:$G$12712,0)))</f>
        <v>1155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1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false" customHeight="true" outlineLevel="0" collapsed="false">
      <c r="A15628" s="1" t="n">
        <f aca="false">IF(IFERROR((MATCH(G15628,$G$1:$G$12712,0)),0),INDEX($A$1:$A$12712,MATCH(G15628,$G$1:$G$12712,0)),MAX($A$2:$A15627)+1)</f>
        <v>11602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H15628" s="1"/>
      <c r="K15628" s="1" t="s">
        <v>17672</v>
      </c>
    </row>
    <row r="15629" customFormat="false" ht="15" hidden="false" customHeight="true" outlineLevel="0" collapsed="false">
      <c r="A15629" s="1" t="n">
        <f aca="false">IF(IFERROR((MATCH(G15629,$G$1:$G$12712,0)),0),INDEX($A$1:$A$12712,MATCH(G15629,$G$1:$G$12712,0)),MAX($A$2:$A15628)+1)</f>
        <v>1222</v>
      </c>
      <c r="B15629" s="1" t="n">
        <f aca="false">IF(COUNTIF($G$1:$G$12712,G15629&gt;0),0,INDEX($A$1:$A$12712,MATCH(G15629,$G$1:$G$12712,0)))</f>
        <v>1222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1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false" customHeight="true" outlineLevel="0" collapsed="false">
      <c r="A15630" s="1" t="n">
        <f aca="false">IF(IFERROR((MATCH(G15630,$G$1:$G$12712,0)),0),INDEX($A$1:$A$12712,MATCH(G15630,$G$1:$G$12712,0)),MAX($A$2:$A15629)+1)</f>
        <v>2927</v>
      </c>
      <c r="B15630" s="1" t="n">
        <f aca="false">IF(COUNTIF($G$1:$G$12712,G15630&gt;0),0,INDEX($A$1:$A$12712,MATCH(G15630,$G$1:$G$12712,0)))</f>
        <v>2927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1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fals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1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false" customHeight="true" outlineLevel="0" collapsed="false">
      <c r="A15632" s="1" t="n">
        <f aca="false">A9868</f>
        <v>8636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H15632" s="1"/>
      <c r="K15632" s="1" t="s">
        <v>17672</v>
      </c>
    </row>
    <row r="15633" customFormat="false" ht="15" hidden="false" customHeight="true" outlineLevel="0" collapsed="false">
      <c r="A15633" s="1" t="n">
        <f aca="false">IF(IFERROR((MATCH(G15633,$G$1:$G$12712,0)),0),INDEX($A$1:$A$12712,MATCH(G15633,$G$1:$G$12712,0)),MAX($A$2:$A15632)+1)</f>
        <v>1979</v>
      </c>
      <c r="B15633" s="1" t="n">
        <f aca="false">IF(COUNTIF($G$1:$G$12712,G15633&gt;0),0,INDEX($A$1:$A$12712,MATCH(G15633,$G$1:$G$12712,0)))</f>
        <v>1979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1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false" customHeight="true" outlineLevel="0" collapsed="false">
      <c r="A15634" s="1" t="n">
        <f aca="false">IF(IFERROR((MATCH(G15634,$G$1:$G$12712,0)),0),INDEX($A$1:$A$12712,MATCH(G15634,$G$1:$G$12712,0)),MAX($A$2:$A15633)+1)</f>
        <v>1980</v>
      </c>
      <c r="B15634" s="1" t="n">
        <f aca="false">IF(COUNTIF($G$1:$G$12712,G15634&gt;0),0,INDEX($A$1:$A$12712,MATCH(G15634,$G$1:$G$12712,0)))</f>
        <v>1980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1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false" customHeight="true" outlineLevel="0" collapsed="false">
      <c r="A15635" s="1" t="n">
        <f aca="false">A9887</f>
        <v>8652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H15635" s="1"/>
      <c r="K15635" s="1" t="s">
        <v>17672</v>
      </c>
    </row>
    <row r="15636" customFormat="false" ht="15" hidden="false" customHeight="true" outlineLevel="0" collapsed="false">
      <c r="A15636" s="1" t="n">
        <f aca="false">A9886</f>
        <v>8651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H15636" s="1"/>
      <c r="K15636" s="1" t="s">
        <v>17672</v>
      </c>
    </row>
    <row r="15637" customFormat="false" ht="15" hidden="false" customHeight="true" outlineLevel="0" collapsed="false">
      <c r="A15637" s="1" t="n">
        <f aca="false">IF(IFERROR((MATCH(G15637,$G$1:$G$12712,0)),0),INDEX($A$1:$A$12712,MATCH(G15637,$G$1:$G$12712,0)),MAX($A$2:$A15636)+1)</f>
        <v>2928</v>
      </c>
      <c r="B15637" s="1" t="n">
        <f aca="false">IF(COUNTIF($G$1:$G$12712,G15637&gt;0),0,INDEX($A$1:$A$12712,MATCH(G15637,$G$1:$G$12712,0)))</f>
        <v>2928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1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false" customHeight="true" outlineLevel="0" collapsed="false">
      <c r="A15638" s="1" t="n">
        <f aca="false">IF(IFERROR((MATCH(G15638,$G$1:$G$12712,0)),0),INDEX($A$1:$A$12712,MATCH(G15638,$G$1:$G$12712,0)),MAX($A$2:$A15637)+1)</f>
        <v>11603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H15638" s="1"/>
      <c r="K15638" s="1" t="s">
        <v>20461</v>
      </c>
    </row>
    <row r="15639" customFormat="false" ht="15" hidden="false" customHeight="true" outlineLevel="0" collapsed="false">
      <c r="A15639" s="1" t="n">
        <f aca="false">IF(IFERROR((MATCH(G15639,$G$1:$G$12712,0)),0),INDEX($A$1:$A$12712,MATCH(G15639,$G$1:$G$12712,0)),MAX($A$2:$A15638)+1)</f>
        <v>11604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H15639" s="1"/>
      <c r="K15639" s="1" t="s">
        <v>20461</v>
      </c>
    </row>
    <row r="15640" customFormat="false" ht="15" hidden="false" customHeight="true" outlineLevel="0" collapsed="false">
      <c r="A15640" s="1" t="n">
        <f aca="false">IF(IFERROR((MATCH(G15640,$G$1:$G$12712,0)),0),INDEX($A$1:$A$12712,MATCH(G15640,$G$1:$G$12712,0)),MAX($A$2:$A15639)+1)</f>
        <v>11605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H15640" s="1"/>
      <c r="K15640" s="1" t="s">
        <v>20461</v>
      </c>
    </row>
    <row r="15641" customFormat="false" ht="15" hidden="fals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1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fals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1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false" customHeight="true" outlineLevel="0" collapsed="false">
      <c r="A15643" s="1" t="n">
        <f aca="false">IF(IFERROR((MATCH(G15643,$G$1:$G$12712,0)),0),INDEX($A$1:$A$12712,MATCH(G15643,$G$1:$G$12712,0)),MAX($A$2:$A15642)+1)</f>
        <v>11606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H15643" s="1"/>
      <c r="K15643" s="1" t="s">
        <v>20461</v>
      </c>
    </row>
    <row r="15644" customFormat="false" ht="15" hidden="fals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1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false" customHeight="true" outlineLevel="0" collapsed="false">
      <c r="A15645" s="1" t="n">
        <f aca="false">A11675</f>
        <v>10080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H15645" s="1"/>
      <c r="K15645" s="1" t="s">
        <v>20461</v>
      </c>
    </row>
    <row r="15646" customFormat="false" ht="15" hidden="fals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1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fals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1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false" customHeight="true" outlineLevel="0" collapsed="false">
      <c r="A15648" s="1" t="n">
        <f aca="false">A11555</f>
        <v>9960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H15648" s="1"/>
      <c r="K15648" s="1" t="s">
        <v>20461</v>
      </c>
    </row>
    <row r="15649" customFormat="false" ht="15" hidden="fals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1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fals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1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fals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1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fals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1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fals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1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false" customHeight="true" outlineLevel="0" collapsed="false">
      <c r="A15654" s="1" t="n">
        <f aca="false">IF(IFERROR((MATCH(G15654,$G$1:$G$12712,0)),0),INDEX($A$1:$A$12712,MATCH(G15654,$G$1:$G$12712,0)),MAX($A$2:$A15653)+1)</f>
        <v>9509</v>
      </c>
      <c r="B15654" s="1" t="n">
        <f aca="false">IF(COUNTIF($G$1:$G$12712,G15654&gt;0),0,INDEX($A$1:$A$12712,MATCH(G15654,$G$1:$G$12712,0)))</f>
        <v>9509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1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false" customHeight="true" outlineLevel="0" collapsed="false">
      <c r="A15655" s="1" t="n">
        <f aca="false">IF(IFERROR((MATCH(G15655,$G$1:$G$12712,0)),0),INDEX($A$1:$A$12712,MATCH(G15655,$G$1:$G$12712,0)),MAX($A$2:$A15654)+1)</f>
        <v>9509</v>
      </c>
      <c r="B15655" s="1" t="n">
        <f aca="false">IF(COUNTIF($G$1:$G$12712,G15655&gt;0),0,INDEX($A$1:$A$12712,MATCH(G15655,$G$1:$G$12712,0)))</f>
        <v>9509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1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false" customHeight="true" outlineLevel="0" collapsed="false">
      <c r="A15656" s="1" t="n">
        <f aca="false">A12286</f>
        <v>10687</v>
      </c>
      <c r="B15656" s="1" t="n">
        <f aca="false">IF(COUNTIF($G$1:$G$12712,G15656&gt;0),0,INDEX($A$1:$A$12712,MATCH(G15656,$G$1:$G$12712,0)))</f>
        <v>10687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1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false" customHeight="true" outlineLevel="0" collapsed="false">
      <c r="A15657" s="1" t="n">
        <f aca="false">A12266</f>
        <v>10667</v>
      </c>
      <c r="B15657" s="1" t="n">
        <f aca="false">IF(COUNTIF($G$1:$G$12712,G15657&gt;0),0,INDEX($A$1:$A$12712,MATCH(G15657,$G$1:$G$12712,0)))</f>
        <v>10667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1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false" customHeight="true" outlineLevel="0" collapsed="false">
      <c r="A15658" s="1" t="n">
        <f aca="false">A11061</f>
        <v>9510</v>
      </c>
      <c r="B15658" s="1" t="n">
        <f aca="false">IF(COUNTIF($G$1:$G$12712,G15658&gt;0),0,INDEX($A$1:$A$12712,MATCH(G15658,$G$1:$G$12712,0)))</f>
        <v>9510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1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false" customHeight="true" outlineLevel="0" collapsed="false">
      <c r="A15659" s="1" t="n">
        <f aca="false">A12259</f>
        <v>10660</v>
      </c>
      <c r="B15659" s="1" t="n">
        <f aca="false">IF(COUNTIF($G$1:$G$12712,G15659&gt;0),0,INDEX($A$1:$A$12712,MATCH(G15659,$G$1:$G$12712,0)))</f>
        <v>10660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1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fals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1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false" customHeight="true" outlineLevel="0" collapsed="false">
      <c r="A15661" s="1" t="n">
        <f aca="false">A12261</f>
        <v>10662</v>
      </c>
      <c r="B15661" s="1" t="n">
        <f aca="false">IF(COUNTIF($G$1:$G$12712,G15661&gt;0),0,INDEX($A$1:$A$12712,MATCH(G15661,$G$1:$G$12712,0)))</f>
        <v>10662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1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false" customHeight="true" outlineLevel="0" collapsed="false">
      <c r="A15662" s="1" t="n">
        <f aca="false">A12258</f>
        <v>10659</v>
      </c>
      <c r="B15662" s="1" t="n">
        <f aca="false">IF(COUNTIF($G$1:$G$12712,G15662&gt;0),0,INDEX($A$1:$A$12712,MATCH(G15662,$G$1:$G$12712,0)))</f>
        <v>10659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1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false" customHeight="true" outlineLevel="0" collapsed="false">
      <c r="A15663" s="1" t="n">
        <f aca="false">IF(IFERROR((MATCH(G15663,$G$1:$G$12712,0)),0),INDEX($A$1:$A$12712,MATCH(G15663,$G$1:$G$12712,0)),MAX($A$2:$A15662)+1)</f>
        <v>10658</v>
      </c>
      <c r="B15663" s="1" t="n">
        <f aca="false">IF(COUNTIF($G$1:$G$12712,G15663&gt;0),0,INDEX($A$1:$A$12712,MATCH(G15663,$G$1:$G$12712,0)))</f>
        <v>10658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1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false" customHeight="true" outlineLevel="0" collapsed="false">
      <c r="A15664" s="1" t="n">
        <f aca="false">IF(IFERROR((MATCH(G15664,$G$1:$G$12712,0)),0),INDEX($A$1:$A$12712,MATCH(G15664,$G$1:$G$12712,0)),MAX($A$2:$A15663)+1)</f>
        <v>10688</v>
      </c>
      <c r="B15664" s="1" t="n">
        <f aca="false">IF(COUNTIF($G$1:$G$12712,G15664&gt;0),0,INDEX($A$1:$A$12712,MATCH(G15664,$G$1:$G$12712,0)))</f>
        <v>10688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1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fals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1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false" customHeight="true" outlineLevel="0" collapsed="false">
      <c r="A15666" s="1" t="n">
        <f aca="false">IF(IFERROR((MATCH(G15666,$G$1:$G$12712,0)),0),INDEX($A$1:$A$12712,MATCH(G15666,$G$1:$G$12712,0)),MAX($A$2:$A15665)+1)</f>
        <v>11607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H15666" s="1"/>
      <c r="K15666" s="1" t="s">
        <v>20461</v>
      </c>
    </row>
    <row r="15667" customFormat="false" ht="15" hidden="fals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1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false" customHeight="true" outlineLevel="0" collapsed="false">
      <c r="A15668" s="1" t="n">
        <f aca="false">IF(IFERROR((MATCH(G15668,$G$1:$G$12712,0)),0),INDEX($A$1:$A$12712,MATCH(G15668,$G$1:$G$12712,0)),MAX($A$2:$A15667)+1)</f>
        <v>10686</v>
      </c>
      <c r="B15668" s="1" t="n">
        <f aca="false">IF(COUNTIF($G$1:$G$12712,G15668&gt;0),0,INDEX($A$1:$A$12712,MATCH(G15668,$G$1:$G$12712,0)))</f>
        <v>10686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1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false" customHeight="true" outlineLevel="0" collapsed="false">
      <c r="A15669" s="1" t="n">
        <f aca="false">IF(IFERROR((MATCH(G15669,$G$1:$G$12712,0)),0),INDEX($A$1:$A$12712,MATCH(G15669,$G$1:$G$12712,0)),MAX($A$2:$A15668)+1)</f>
        <v>11608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H15669" s="1"/>
      <c r="K15669" s="1" t="s">
        <v>20461</v>
      </c>
    </row>
    <row r="15670" customFormat="false" ht="15" hidden="false" customHeight="true" outlineLevel="0" collapsed="false">
      <c r="A15670" s="1" t="n">
        <f aca="false">IF(IFERROR((MATCH(G15670,$G$1:$G$12712,0)),0),INDEX($A$1:$A$12712,MATCH(G15670,$G$1:$G$12712,0)),MAX($A$2:$A15669)+1)</f>
        <v>11609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H15670" s="1"/>
      <c r="K15670" s="1" t="s">
        <v>20461</v>
      </c>
    </row>
    <row r="15671" customFormat="false" ht="15" hidden="fals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1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false" customHeight="true" outlineLevel="0" collapsed="false">
      <c r="A15672" s="1" t="n">
        <f aca="false">IF(IFERROR((MATCH(G15672,$G$1:$G$12712,0)),0),INDEX($A$1:$A$12712,MATCH(G15672,$G$1:$G$12712,0)),MAX($A$2:$A15671)+1)</f>
        <v>11610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H15672" s="1"/>
      <c r="K15672" s="1" t="s">
        <v>20461</v>
      </c>
    </row>
    <row r="15673" customFormat="false" ht="15" hidden="fals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1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false" customHeight="true" outlineLevel="0" collapsed="false">
      <c r="A15674" s="1" t="n">
        <f aca="false">IF(IFERROR((MATCH(G15674,$G$1:$G$12712,0)),0),INDEX($A$1:$A$12712,MATCH(G15674,$G$1:$G$12712,0)),MAX($A$2:$A15673)+1)</f>
        <v>1894</v>
      </c>
      <c r="B15674" s="1" t="n">
        <f aca="false">IF(COUNTIF($G$1:$G$12712,G15674&gt;0),0,INDEX($A$1:$A$12712,MATCH(G15674,$G$1:$G$12712,0)))</f>
        <v>1894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1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fals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1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fals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1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false" customHeight="true" outlineLevel="0" collapsed="false">
      <c r="A15677" s="1" t="n">
        <f aca="false">IF(IFERROR((MATCH(G15677,$G$1:$G$12712,0)),0),INDEX($A$1:$A$12712,MATCH(G15677,$G$1:$G$12712,0)),MAX($A$2:$A15676)+1)</f>
        <v>11611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H15677" s="1"/>
      <c r="K15677" s="1" t="s">
        <v>20461</v>
      </c>
    </row>
    <row r="15678" customFormat="false" ht="15" hidden="false" customHeight="true" outlineLevel="0" collapsed="false">
      <c r="A15678" s="1" t="n">
        <f aca="false">A9887</f>
        <v>8652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H15678" s="1"/>
      <c r="K15678" s="1" t="s">
        <v>20461</v>
      </c>
    </row>
    <row r="15679" customFormat="false" ht="15" hidden="false" customHeight="true" outlineLevel="0" collapsed="false">
      <c r="A15679" s="1" t="n">
        <f aca="false">IF(IFERROR((MATCH(G15679,$G$1:$G$12712,0)),0),INDEX($A$1:$A$12712,MATCH(G15679,$G$1:$G$12712,0)),MAX($A$2:$A15678)+1)</f>
        <v>6918</v>
      </c>
      <c r="B15679" s="1" t="n">
        <f aca="false">IF(COUNTIF($G$1:$G$12712,G15679&gt;0),0,INDEX($A$1:$A$12712,MATCH(G15679,$G$1:$G$12712,0)))</f>
        <v>6918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1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false" customHeight="true" outlineLevel="0" collapsed="false">
      <c r="A15680" s="1" t="n">
        <f aca="false">IF(IFERROR((MATCH(G15680,$G$1:$G$12712,0)),0),INDEX($A$1:$A$12712,MATCH(G15680,$G$1:$G$12712,0)),MAX($A$2:$A15679)+1)</f>
        <v>11612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H15680" s="1"/>
      <c r="K15680" s="1" t="s">
        <v>20461</v>
      </c>
    </row>
    <row r="15681" customFormat="false" ht="15" hidden="false" customHeight="true" outlineLevel="0" collapsed="false">
      <c r="A15681" s="1" t="n">
        <f aca="false">IF(IFERROR((MATCH(G15681,$G$1:$G$12712,0)),0),INDEX($A$1:$A$12712,MATCH(G15681,$G$1:$G$12712,0)),MAX($A$2:$A15680)+1)</f>
        <v>11613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1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fals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1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false" customHeight="true" outlineLevel="0" collapsed="false">
      <c r="A15683" s="1" t="n">
        <f aca="false">A12682</f>
        <v>11049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H15683" s="1"/>
      <c r="K15683" s="1" t="s">
        <v>20461</v>
      </c>
    </row>
    <row r="15684" customFormat="false" ht="15" hidden="fals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1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fals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1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fals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1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fals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1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false" customHeight="true" outlineLevel="0" collapsed="false">
      <c r="A15688" s="1" t="n">
        <f aca="false">IF(IFERROR((MATCH(G15688,$G$1:$G$12712,0)),0),INDEX($A$1:$A$12712,MATCH(G15688,$G$1:$G$12712,0)),MAX($A$2:$A15687)+1)</f>
        <v>10422</v>
      </c>
      <c r="B15688" s="1" t="n">
        <f aca="false">IF(COUNTIF($G$1:$G$12712,G15688&gt;0),0,INDEX($A$1:$A$12712,MATCH(G15688,$G$1:$G$12712,0)))</f>
        <v>10422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1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false" customHeight="true" outlineLevel="0" collapsed="false">
      <c r="A15689" s="1" t="n">
        <f aca="false">IF(IFERROR((MATCH(G15689,$G$1:$G$12712,0)),0),INDEX($A$1:$A$12712,MATCH(G15689,$G$1:$G$12712,0)),MAX($A$2:$A15688)+1)</f>
        <v>11614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H15689" s="1"/>
      <c r="K15689" s="1" t="s">
        <v>20461</v>
      </c>
    </row>
    <row r="15690" customFormat="false" ht="15" hidden="fals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1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false" customHeight="true" outlineLevel="0" collapsed="false">
      <c r="A15691" s="1" t="n">
        <f aca="false">IF(IFERROR((MATCH(G15691,$G$1:$G$12712,0)),0),INDEX($A$1:$A$12712,MATCH(G15691,$G$1:$G$12712,0)),MAX($A$2:$A15690)+1)</f>
        <v>4503</v>
      </c>
      <c r="B15691" s="1" t="n">
        <f aca="false">IF(COUNTIF($G$1:$G$12712,G15691&gt;0),0,INDEX($A$1:$A$12712,MATCH(G15691,$G$1:$G$12712,0)))</f>
        <v>4503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1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false" customHeight="true" outlineLevel="0" collapsed="false">
      <c r="A15692" s="1" t="n">
        <f aca="false">A10241</f>
        <v>8839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H15692" s="1"/>
      <c r="K15692" s="1" t="s">
        <v>20461</v>
      </c>
    </row>
    <row r="15693" customFormat="false" ht="15" hidden="false" customHeight="true" outlineLevel="0" collapsed="false">
      <c r="A15693" s="1" t="n">
        <f aca="false">A10242</f>
        <v>8840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H15693" s="1"/>
      <c r="K15693" s="1" t="s">
        <v>20461</v>
      </c>
    </row>
    <row r="15694" customFormat="false" ht="15" hidden="false" customHeight="true" outlineLevel="0" collapsed="false">
      <c r="A15694" s="1" t="n">
        <f aca="false">IF(IFERROR((MATCH(G15694,$G$1:$G$12712,0)),0),INDEX($A$1:$A$12712,MATCH(G15694,$G$1:$G$12712,0)),MAX($A$2:$A15693)+1)</f>
        <v>10926</v>
      </c>
      <c r="B15694" s="1" t="n">
        <f aca="false">IF(COUNTIF($G$1:$G$12712,G15694&gt;0),0,INDEX($A$1:$A$12712,MATCH(G15694,$G$1:$G$12712,0)))</f>
        <v>10926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1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false" customHeight="true" outlineLevel="0" collapsed="false">
      <c r="A15695" s="1" t="n">
        <f aca="false">IF(IFERROR((MATCH(G15695,$G$1:$G$12712,0)),0),INDEX($A$1:$A$12712,MATCH(G15695,$G$1:$G$12712,0)),MAX($A$2:$A15694)+1)</f>
        <v>10927</v>
      </c>
      <c r="B15695" s="1" t="n">
        <f aca="false">IF(COUNTIF($G$1:$G$12712,G15695&gt;0),0,INDEX($A$1:$A$12712,MATCH(G15695,$G$1:$G$12712,0)))</f>
        <v>10927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1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false" customHeight="true" outlineLevel="0" collapsed="false">
      <c r="A15696" s="1" t="n">
        <f aca="false">IF(IFERROR((MATCH(G15696,$G$1:$G$12712,0)),0),INDEX($A$1:$A$12712,MATCH(G15696,$G$1:$G$12712,0)),MAX($A$2:$A15695)+1)</f>
        <v>11615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1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false" customHeight="true" outlineLevel="0" collapsed="false">
      <c r="A15697" s="1" t="n">
        <f aca="false">IF(IFERROR((MATCH(G15697,$G$1:$G$12712,0)),0),INDEX($A$1:$A$12712,MATCH(G15697,$G$1:$G$12712,0)),MAX($A$2:$A15696)+1)</f>
        <v>11616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H15697" s="1"/>
      <c r="K15697" s="1" t="s">
        <v>20461</v>
      </c>
    </row>
    <row r="15698" customFormat="false" ht="15" hidden="false" customHeight="true" outlineLevel="0" collapsed="false">
      <c r="A15698" s="1" t="n">
        <f aca="false">IF(IFERROR((MATCH(G15698,$G$1:$G$12712,0)),0),INDEX($A$1:$A$12712,MATCH(G15698,$G$1:$G$12712,0)),MAX($A$2:$A15697)+1)</f>
        <v>11617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1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fals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H15699" s="1"/>
      <c r="K15699" s="1" t="s">
        <v>20461</v>
      </c>
    </row>
    <row r="15700" customFormat="false" ht="15" hidden="false" customHeight="true" outlineLevel="0" collapsed="false">
      <c r="A15700" s="1" t="n">
        <f aca="false">IF(IFERROR((MATCH(G15700,$G$1:$G$12712,0)),0),INDEX($A$1:$A$12712,MATCH(G15700,$G$1:$G$12712,0)),MAX($A$2:$A15699)+1)</f>
        <v>11618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H15700" s="1"/>
      <c r="K15700" s="1" t="s">
        <v>20461</v>
      </c>
    </row>
    <row r="15701" customFormat="false" ht="15" hidden="false" customHeight="true" outlineLevel="0" collapsed="false">
      <c r="A15701" s="1" t="n">
        <f aca="false">A11082</f>
        <v>9523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H15701" s="1"/>
      <c r="K15701" s="1" t="s">
        <v>20461</v>
      </c>
    </row>
    <row r="15702" customFormat="false" ht="15" hidden="false" customHeight="true" outlineLevel="0" collapsed="false">
      <c r="A15702" s="1" t="n">
        <f aca="false">IF(IFERROR((MATCH(G15702,$G$1:$G$12712,0)),0),INDEX($A$1:$A$12712,MATCH(G15702,$G$1:$G$12712,0)),MAX($A$2:$A15701)+1)</f>
        <v>11619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H15702" s="1"/>
      <c r="K15702" s="1" t="s">
        <v>20461</v>
      </c>
    </row>
    <row r="15703" customFormat="false" ht="15" hidden="false" customHeight="true" outlineLevel="0" collapsed="false">
      <c r="A15703" s="1" t="n">
        <f aca="false">IF(IFERROR((MATCH(G15703,$G$1:$G$12712,0)),0),INDEX($A$1:$A$12712,MATCH(G15703,$G$1:$G$12712,0)),MAX($A$2:$A15702)+1)</f>
        <v>11620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H15703" s="1"/>
      <c r="K15703" s="1" t="s">
        <v>20461</v>
      </c>
    </row>
    <row r="15704" customFormat="false" ht="15" hidden="false" customHeight="true" outlineLevel="0" collapsed="false">
      <c r="A15704" s="1" t="n">
        <f aca="false">IF(IFERROR((MATCH(G15704,$G$1:$G$12712,0)),0),INDEX($A$1:$A$12712,MATCH(G15704,$G$1:$G$12712,0)),MAX($A$2:$A15703)+1)</f>
        <v>11621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H15704" s="1"/>
      <c r="K15704" s="1" t="s">
        <v>20461</v>
      </c>
    </row>
    <row r="15705" customFormat="false" ht="15" hidden="false" customHeight="true" outlineLevel="0" collapsed="false">
      <c r="A15705" s="1" t="n">
        <f aca="false">A11644</f>
        <v>10049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H15705" s="1"/>
      <c r="K15705" s="1" t="s">
        <v>20461</v>
      </c>
    </row>
    <row r="15706" customFormat="false" ht="15" hidden="false" customHeight="true" outlineLevel="0" collapsed="false">
      <c r="A15706" s="1" t="n">
        <f aca="false">IF(IFERROR((MATCH(G15706,$G$1:$G$12712,0)),0),INDEX($A$1:$A$12712,MATCH(G15706,$G$1:$G$12712,0)),MAX($A$2:$A15705)+1)</f>
        <v>10661</v>
      </c>
      <c r="B15706" s="1" t="n">
        <f aca="false">IF(COUNTIF($G$1:$G$12712,G15706&gt;0),0,INDEX($A$1:$A$12712,MATCH(G15706,$G$1:$G$12712,0)))</f>
        <v>10661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1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false" customHeight="true" outlineLevel="0" collapsed="false">
      <c r="A15707" s="1" t="n">
        <f aca="false">IF(IFERROR((MATCH(G15707,$G$1:$G$12712,0)),0),INDEX($A$1:$A$12712,MATCH(G15707,$G$1:$G$12712,0)),MAX($A$2:$A15706)+1)</f>
        <v>11622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H15707" s="1"/>
      <c r="K15707" s="1" t="s">
        <v>20461</v>
      </c>
    </row>
    <row r="15708" customFormat="false" ht="15" hidden="false" customHeight="true" outlineLevel="0" collapsed="false">
      <c r="A15708" s="1" t="n">
        <f aca="false">A11825</f>
        <v>10229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H15708" s="1"/>
      <c r="K15708" s="1" t="s">
        <v>20461</v>
      </c>
    </row>
    <row r="15709" customFormat="false" ht="15" hidden="false" customHeight="true" outlineLevel="0" collapsed="false">
      <c r="A15709" s="1" t="n">
        <f aca="false">IF(IFERROR((MATCH(G15709,$G$1:$G$12712,0)),0),INDEX($A$1:$A$12712,MATCH(G15709,$G$1:$G$12712,0)),MAX($A$2:$A15708)+1)</f>
        <v>11623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1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false" customHeight="true" outlineLevel="0" collapsed="false">
      <c r="A15710" s="1" t="n">
        <f aca="false">IF(IFERROR((MATCH(G15710,$G$1:$G$12712,0)),0),INDEX($A$1:$A$12712,MATCH(G15710,$G$1:$G$12712,0)),MAX($A$2:$A15709)+1)</f>
        <v>5326</v>
      </c>
      <c r="B15710" s="1" t="n">
        <f aca="false">IF(COUNTIF($G$1:$G$12712,G15710&gt;0),0,INDEX($A$1:$A$12712,MATCH(G15710,$G$1:$G$12712,0)))</f>
        <v>5326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1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false" customHeight="true" outlineLevel="0" collapsed="false">
      <c r="A15711" s="1" t="n">
        <f aca="false">IF(IFERROR((MATCH(G15711,$G$1:$G$12712,0)),0),INDEX($A$1:$A$12712,MATCH(G15711,$G$1:$G$12712,0)),MAX($A$2:$A15710)+1)</f>
        <v>5326</v>
      </c>
      <c r="B15711" s="1" t="n">
        <f aca="false">IF(COUNTIF($G$1:$G$12712,G15711&gt;0),0,INDEX($A$1:$A$12712,MATCH(G15711,$G$1:$G$12712,0)))</f>
        <v>5326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1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fals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1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false" customHeight="true" outlineLevel="0" collapsed="false">
      <c r="A15713" s="1" t="n">
        <f aca="false">IF(IFERROR((MATCH(G15713,$G$1:$G$12712,0)),0),INDEX($A$1:$A$12712,MATCH(G15713,$G$1:$G$12712,0)),MAX($A$2:$A15712)+1)</f>
        <v>11624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H15713" s="1"/>
      <c r="K15713" s="1" t="s">
        <v>20461</v>
      </c>
    </row>
    <row r="15714" customFormat="false" ht="15" hidden="false" customHeight="true" outlineLevel="0" collapsed="false">
      <c r="A15714" s="1" t="n">
        <f aca="false">IF(IFERROR((MATCH(G15714,$G$1:$G$12712,0)),0),INDEX($A$1:$A$12712,MATCH(G15714,$G$1:$G$12712,0)),MAX($A$2:$A15713)+1)</f>
        <v>11625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H15714" s="1"/>
      <c r="K15714" s="1" t="s">
        <v>20461</v>
      </c>
    </row>
    <row r="15715" customFormat="false" ht="15" hidden="false" customHeight="true" outlineLevel="0" collapsed="false">
      <c r="A15715" s="1" t="n">
        <f aca="false">IF(IFERROR((MATCH(G15715,$G$1:$G$12712,0)),0),INDEX($A$1:$A$12712,MATCH(G15715,$G$1:$G$12712,0)),MAX($A$2:$A15714)+1)</f>
        <v>11626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H15715" s="1"/>
      <c r="K15715" s="1" t="s">
        <v>20461</v>
      </c>
    </row>
    <row r="15716" customFormat="false" ht="15" hidden="false" customHeight="true" outlineLevel="0" collapsed="false">
      <c r="A15716" s="1" t="n">
        <f aca="false">IF(IFERROR((MATCH(G15716,$G$1:$G$12712,0)),0),INDEX($A$1:$A$12712,MATCH(G15716,$G$1:$G$12712,0)),MAX($A$2:$A15715)+1)</f>
        <v>11627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H15716" s="1"/>
      <c r="K15716" s="1" t="s">
        <v>20461</v>
      </c>
    </row>
    <row r="15717" customFormat="false" ht="15" hidden="false" customHeight="true" outlineLevel="0" collapsed="false">
      <c r="A15717" s="1" t="n">
        <f aca="false">IF(IFERROR((MATCH(G15717,$G$1:$G$12712,0)),0),INDEX($A$1:$A$12712,MATCH(G15717,$G$1:$G$12712,0)),MAX($A$2:$A15716)+1)</f>
        <v>11628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H15717" s="1"/>
      <c r="K15717" s="1" t="s">
        <v>20461</v>
      </c>
    </row>
    <row r="15718" customFormat="false" ht="15" hidden="false" customHeight="true" outlineLevel="0" collapsed="false">
      <c r="A15718" s="1" t="n">
        <f aca="false">IF(IFERROR((MATCH(G15718,$G$1:$G$12712,0)),0),INDEX($A$1:$A$12712,MATCH(G15718,$G$1:$G$12712,0)),MAX($A$2:$A15717)+1)</f>
        <v>11629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H15718" s="1"/>
      <c r="K15718" s="1" t="s">
        <v>20461</v>
      </c>
    </row>
    <row r="15719" customFormat="false" ht="15" hidden="false" customHeight="true" outlineLevel="0" collapsed="false">
      <c r="A15719" s="1" t="n">
        <f aca="false">IF(IFERROR((MATCH(G15719,$G$1:$G$12712,0)),0),INDEX($A$1:$A$12712,MATCH(G15719,$G$1:$G$12712,0)),MAX($A$2:$A15718)+1)</f>
        <v>11630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H15719" s="1"/>
      <c r="K15719" s="1" t="s">
        <v>20461</v>
      </c>
    </row>
    <row r="15720" customFormat="false" ht="15" hidden="false" customHeight="true" outlineLevel="0" collapsed="false">
      <c r="A15720" s="1" t="n">
        <f aca="false">IF(IFERROR((MATCH(G15720,$G$1:$G$12712,0)),0),INDEX($A$1:$A$12712,MATCH(G15720,$G$1:$G$12712,0)),MAX($A$2:$A15719)+1)</f>
        <v>11631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H15720" s="1"/>
      <c r="K15720" s="1" t="s">
        <v>20461</v>
      </c>
    </row>
    <row r="15721" customFormat="false" ht="15" hidden="false" customHeight="true" outlineLevel="0" collapsed="false">
      <c r="A15721" s="1" t="n">
        <f aca="false">IF(IFERROR((MATCH(G15721,$G$1:$G$12712,0)),0),INDEX($A$1:$A$12712,MATCH(G15721,$G$1:$G$12712,0)),MAX($A$2:$A15720)+1)</f>
        <v>11632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H15721" s="1"/>
      <c r="K15721" s="1" t="s">
        <v>20461</v>
      </c>
    </row>
    <row r="15722" customFormat="false" ht="15" hidden="false" customHeight="true" outlineLevel="0" collapsed="false">
      <c r="A15722" s="1" t="n">
        <f aca="false">IF(IFERROR((MATCH(G15722,$G$1:$G$12712,0)),0),INDEX($A$1:$A$12712,MATCH(G15722,$G$1:$G$12712,0)),MAX($A$2:$A15721)+1)</f>
        <v>11633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H15722" s="1"/>
      <c r="K15722" s="1" t="s">
        <v>20461</v>
      </c>
    </row>
    <row r="15723" customFormat="false" ht="15" hidden="false" customHeight="true" outlineLevel="0" collapsed="false">
      <c r="A15723" s="1" t="n">
        <f aca="false">IF(IFERROR((MATCH(G15723,$G$1:$G$12712,0)),0),INDEX($A$1:$A$12712,MATCH(G15723,$G$1:$G$12712,0)),MAX($A$2:$A15722)+1)</f>
        <v>11634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H15723" s="1"/>
      <c r="K15723" s="1" t="s">
        <v>20461</v>
      </c>
    </row>
    <row r="15724" customFormat="false" ht="15" hidden="false" customHeight="true" outlineLevel="0" collapsed="false">
      <c r="A15724" s="1" t="n">
        <f aca="false">IF(IFERROR((MATCH(G15724,$G$1:$G$12712,0)),0),INDEX($A$1:$A$12712,MATCH(G15724,$G$1:$G$12712,0)),MAX($A$2:$A15723)+1)</f>
        <v>11635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H15724" s="1"/>
      <c r="K15724" s="1" t="s">
        <v>20461</v>
      </c>
    </row>
    <row r="15725" customFormat="false" ht="15" hidden="false" customHeight="true" outlineLevel="0" collapsed="false">
      <c r="A15725" s="1" t="n">
        <f aca="false">IF(IFERROR((MATCH(G15725,$G$1:$G$12712,0)),0),INDEX($A$1:$A$12712,MATCH(G15725,$G$1:$G$12712,0)),MAX($A$2:$A15724)+1)</f>
        <v>11636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H15725" s="1"/>
      <c r="K15725" s="1" t="s">
        <v>20461</v>
      </c>
    </row>
    <row r="15726" customFormat="false" ht="15" hidden="false" customHeight="true" outlineLevel="0" collapsed="false">
      <c r="A15726" s="1" t="n">
        <f aca="false">IF(IFERROR((MATCH(G15726,$G$1:$G$12712,0)),0),INDEX($A$1:$A$12712,MATCH(G15726,$G$1:$G$12712,0)),MAX($A$2:$A15725)+1)</f>
        <v>11637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H15726" s="1"/>
      <c r="K15726" s="1" t="s">
        <v>20461</v>
      </c>
    </row>
    <row r="15727" customFormat="false" ht="15" hidden="false" customHeight="true" outlineLevel="0" collapsed="false">
      <c r="A15727" s="1" t="n">
        <f aca="false">IF(IFERROR((MATCH(G15727,$G$1:$G$12712,0)),0),INDEX($A$1:$A$12712,MATCH(G15727,$G$1:$G$12712,0)),MAX($A$2:$A15726)+1)</f>
        <v>11638</v>
      </c>
      <c r="B15727" s="1" t="e">
        <f aca="false">IF(COUNTIF($G$1:$G$12712,G15727&gt;0),0,INDEX($A$1:$A$12712,MATCH(G15727,$G$1:$G$12712,0)))</f>
        <v>#N/A</v>
      </c>
      <c r="C15727" s="1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1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false" customHeight="true" outlineLevel="0" collapsed="false">
      <c r="A15728" s="1" t="n">
        <f aca="false">IF(IFERROR((MATCH(G15728,$G$1:$G$12712,0)),0),INDEX($A$1:$A$12712,MATCH(G15728,$G$1:$G$12712,0)),MAX($A$2:$A15727)+1)</f>
        <v>10711</v>
      </c>
      <c r="B15728" s="1" t="n">
        <f aca="false">IF(COUNTIF($G$1:$G$12712,G15728&gt;0),0,INDEX($A$1:$A$12712,MATCH(G15728,$G$1:$G$12712,0)))</f>
        <v>10711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1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fals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1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false" customHeight="true" outlineLevel="0" collapsed="false">
      <c r="A15730" s="1" t="n">
        <f aca="false">IF(IFERROR((MATCH(G15730,$G$1:$G$12712,0)),0),INDEX($A$1:$A$12712,MATCH(G15730,$G$1:$G$12712,0)),MAX($A$2:$A15729)+1)</f>
        <v>11639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1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false" customHeight="true" outlineLevel="0" collapsed="false">
      <c r="A15731" s="1" t="n">
        <f aca="false">IF(IFERROR((MATCH(G15731,$G$1:$G$12712,0)),0),INDEX($A$1:$A$12712,MATCH(G15731,$G$1:$G$12712,0)),MAX($A$2:$A15730)+1)</f>
        <v>11640</v>
      </c>
      <c r="B15731" s="1" t="e">
        <f aca="false">IF(COUNTIF($G$1:$G$12712,G15731&gt;0),0,INDEX($A$1:$A$12712,MATCH(G15731,$G$1:$G$12712,0)))</f>
        <v>#N/A</v>
      </c>
      <c r="C15731" s="1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1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false" customHeight="true" outlineLevel="0" collapsed="false">
      <c r="A15732" s="1" t="n">
        <f aca="false">IF(IFERROR((MATCH(G15732,$G$1:$G$12712,0)),0),INDEX($A$1:$A$12712,MATCH(G15732,$G$1:$G$12712,0)),MAX($A$2:$A15731)+1)</f>
        <v>10709</v>
      </c>
      <c r="B15732" s="1" t="n">
        <f aca="false">IF(COUNTIF($G$1:$G$12712,G15732&gt;0),0,INDEX($A$1:$A$12712,MATCH(G15732,$G$1:$G$12712,0)))</f>
        <v>10709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1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fals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1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false" customHeight="true" outlineLevel="0" collapsed="false">
      <c r="A15734" s="1" t="n">
        <f aca="false">IF(IFERROR((MATCH(G15734,$G$1:$G$12712,0)),0),INDEX($A$1:$A$12712,MATCH(G15734,$G$1:$G$12712,0)),MAX($A$2:$A15733)+1)</f>
        <v>10539</v>
      </c>
      <c r="B15734" s="1" t="n">
        <f aca="false">IF(COUNTIF($G$1:$G$12712,G15734&gt;0),0,INDEX($A$1:$A$12712,MATCH(G15734,$G$1:$G$12712,0)))</f>
        <v>10539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1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fals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1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fals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1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false" customHeight="true" outlineLevel="0" collapsed="false">
      <c r="A15737" s="1" t="n">
        <f aca="false">IF(IFERROR((MATCH(G15737,$G$1:$G$12712,0)),0),INDEX($A$1:$A$12712,MATCH(G15737,$G$1:$G$12712,0)),MAX($A$2:$A15736)+1)</f>
        <v>11641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H15737" s="1"/>
      <c r="K15737" s="1" t="s">
        <v>20461</v>
      </c>
    </row>
    <row r="15738" customFormat="false" ht="15" hidden="false" customHeight="true" outlineLevel="0" collapsed="false">
      <c r="A15738" s="1" t="n">
        <f aca="false">IF(IFERROR((MATCH(G15738,$G$1:$G$12712,0)),0),INDEX($A$1:$A$12712,MATCH(G15738,$G$1:$G$12712,0)),MAX($A$2:$A15737)+1)</f>
        <v>11642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H15738" s="1"/>
      <c r="K15738" s="1" t="s">
        <v>20461</v>
      </c>
    </row>
    <row r="15739" customFormat="false" ht="15" hidden="false" customHeight="true" outlineLevel="0" collapsed="false">
      <c r="A15739" s="1" t="n">
        <f aca="false">IF(IFERROR((MATCH(G15739,$G$1:$G$12712,0)),0),INDEX($A$1:$A$12712,MATCH(G15739,$G$1:$G$12712,0)),MAX($A$2:$A15738)+1)</f>
        <v>11643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H15739" s="1"/>
      <c r="K15739" s="1" t="s">
        <v>20461</v>
      </c>
    </row>
    <row r="15740" customFormat="false" ht="15" hidden="false" customHeight="true" outlineLevel="0" collapsed="false">
      <c r="A15740" s="1" t="n">
        <f aca="false">IF(IFERROR((MATCH(G15740,$G$1:$G$12712,0)),0),INDEX($A$1:$A$12712,MATCH(G15740,$G$1:$G$12712,0)),MAX($A$2:$A15739)+1)</f>
        <v>11644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H15740" s="1"/>
      <c r="K15740" s="1" t="s">
        <v>20461</v>
      </c>
    </row>
    <row r="15741" customFormat="false" ht="15" hidden="false" customHeight="true" outlineLevel="0" collapsed="false">
      <c r="A15741" s="1" t="n">
        <f aca="false">IF(IFERROR((MATCH(G15741,$G$1:$G$12712,0)),0),INDEX($A$1:$A$12712,MATCH(G15741,$G$1:$G$12712,0)),MAX($A$2:$A15740)+1)</f>
        <v>6620</v>
      </c>
      <c r="B15741" s="1" t="n">
        <f aca="false">IF(COUNTIF($G$1:$G$12712,G15741&gt;0),0,INDEX($A$1:$A$12712,MATCH(G15741,$G$1:$G$12712,0)))</f>
        <v>6620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1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false" customHeight="true" outlineLevel="0" collapsed="false">
      <c r="A15742" s="1" t="n">
        <f aca="false">IF(IFERROR((MATCH(G15742,$G$1:$G$12712,0)),0),INDEX($A$1:$A$12712,MATCH(G15742,$G$1:$G$12712,0)),MAX($A$2:$A15741)+1)</f>
        <v>11645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H15742" s="1"/>
      <c r="K15742" s="1" t="s">
        <v>20461</v>
      </c>
    </row>
    <row r="15743" customFormat="false" ht="15" hidden="false" customHeight="true" outlineLevel="0" collapsed="false">
      <c r="A15743" s="1" t="n">
        <f aca="false">IF(IFERROR((MATCH(G15743,$G$1:$G$12712,0)),0),INDEX($A$1:$A$12712,MATCH(G15743,$G$1:$G$12712,0)),MAX($A$2:$A15742)+1)</f>
        <v>11646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H15743" s="1"/>
      <c r="K15743" s="1" t="s">
        <v>20461</v>
      </c>
    </row>
    <row r="15744" customFormat="false" ht="15" hidden="false" customHeight="true" outlineLevel="0" collapsed="false">
      <c r="A15744" s="1" t="n">
        <f aca="false">IF(IFERROR((MATCH(G15744,$G$1:$G$12712,0)),0),INDEX($A$1:$A$12712,MATCH(G15744,$G$1:$G$12712,0)),MAX($A$2:$A15743)+1)</f>
        <v>11647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H15744" s="1"/>
      <c r="K15744" s="1" t="s">
        <v>20461</v>
      </c>
    </row>
    <row r="15745" customFormat="false" ht="15" hidden="false" customHeight="true" outlineLevel="0" collapsed="false">
      <c r="A15745" s="1" t="n">
        <f aca="false">A10314</f>
        <v>2581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H15745" s="1"/>
      <c r="K15745" s="1" t="s">
        <v>20461</v>
      </c>
    </row>
    <row r="15746" customFormat="false" ht="15" hidden="false" customHeight="true" outlineLevel="0" collapsed="false">
      <c r="A15746" s="1" t="n">
        <f aca="false">IF(IFERROR((MATCH(G15746,$G$1:$G$12712,0)),0),INDEX($A$1:$A$12712,MATCH(G15746,$G$1:$G$12712,0)),MAX($A$2:$A15745)+1)</f>
        <v>11648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H15746" s="1"/>
      <c r="K15746" s="1" t="s">
        <v>20461</v>
      </c>
    </row>
    <row r="15747" customFormat="false" ht="15" hidden="false" customHeight="true" outlineLevel="0" collapsed="false">
      <c r="A15747" s="1" t="n">
        <f aca="false">IF(IFERROR((MATCH(G15747,$G$1:$G$12712,0)),0),INDEX($A$1:$A$12712,MATCH(G15747,$G$1:$G$12712,0)),MAX($A$2:$A15746)+1)</f>
        <v>11649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H15747" s="1"/>
      <c r="K15747" s="1" t="s">
        <v>20461</v>
      </c>
    </row>
    <row r="15748" customFormat="false" ht="15" hidden="false" customHeight="true" outlineLevel="0" collapsed="false">
      <c r="A15748" s="1" t="n">
        <f aca="false">IF(IFERROR((MATCH(G15748,$G$1:$G$12712,0)),0),INDEX($A$1:$A$12712,MATCH(G15748,$G$1:$G$12712,0)),MAX($A$2:$A15747)+1)</f>
        <v>11650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H15748" s="1"/>
      <c r="K15748" s="1" t="s">
        <v>20461</v>
      </c>
    </row>
    <row r="15749" customFormat="false" ht="15" hidden="false" customHeight="true" outlineLevel="0" collapsed="false">
      <c r="A15749" s="1" t="n">
        <f aca="false">IF(IFERROR((MATCH(G15749,$G$1:$G$12712,0)),0),INDEX($A$1:$A$12712,MATCH(G15749,$G$1:$G$12712,0)),MAX($A$2:$A15748)+1)</f>
        <v>11651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H15749" s="1"/>
      <c r="K15749" s="1" t="s">
        <v>20461</v>
      </c>
    </row>
    <row r="15750" customFormat="false" ht="15" hidden="false" customHeight="true" outlineLevel="0" collapsed="false">
      <c r="A15750" s="1" t="n">
        <f aca="false">IF(IFERROR((MATCH(G15750,$G$1:$G$12712,0)),0),INDEX($A$1:$A$12712,MATCH(G15750,$G$1:$G$12712,0)),MAX($A$2:$A15749)+1)</f>
        <v>11652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H15750" s="1"/>
      <c r="K15750" s="1" t="s">
        <v>20461</v>
      </c>
    </row>
    <row r="15751" customFormat="false" ht="15" hidden="false" customHeight="true" outlineLevel="0" collapsed="false">
      <c r="A15751" s="1" t="n">
        <f aca="false">IF(IFERROR((MATCH(G15751,$G$1:$G$12712,0)),0),INDEX($A$1:$A$12712,MATCH(G15751,$G$1:$G$12712,0)),MAX($A$2:$A15750)+1)</f>
        <v>11653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H15751" s="1"/>
      <c r="K15751" s="1" t="s">
        <v>20461</v>
      </c>
    </row>
    <row r="15752" customFormat="false" ht="15" hidden="false" customHeight="true" outlineLevel="0" collapsed="false">
      <c r="A15752" s="1" t="n">
        <f aca="false">A6832</f>
        <v>5871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H15752" s="1"/>
      <c r="K15752" s="1" t="s">
        <v>20461</v>
      </c>
    </row>
    <row r="15753" customFormat="false" ht="15" hidden="false" customHeight="true" outlineLevel="0" collapsed="false">
      <c r="A15753" s="1" t="n">
        <f aca="false">IF(IFERROR((MATCH(G15753,$G$1:$G$12712,0)),0),INDEX($A$1:$A$12712,MATCH(G15753,$G$1:$G$12712,0)),MAX($A$2:$A15752)+1)</f>
        <v>11654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H15753" s="1"/>
      <c r="K15753" s="1" t="s">
        <v>20461</v>
      </c>
    </row>
    <row r="15754" customFormat="false" ht="15" hidden="false" customHeight="true" outlineLevel="0" collapsed="false">
      <c r="A15754" s="1" t="n">
        <f aca="false">IF(IFERROR((MATCH(G15754,$G$1:$G$12712,0)),0),INDEX($A$1:$A$12712,MATCH(G15754,$G$1:$G$12712,0)),MAX($A$2:$A15753)+1)</f>
        <v>11655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H15754" s="1"/>
      <c r="K15754" s="1" t="s">
        <v>20461</v>
      </c>
    </row>
    <row r="15755" customFormat="false" ht="15" hidden="false" customHeight="true" outlineLevel="0" collapsed="false">
      <c r="A15755" s="1" t="n">
        <f aca="false">IF(IFERROR((MATCH(G15755,$G$1:$G$12712,0)),0),INDEX($A$1:$A$12712,MATCH(G15755,$G$1:$G$12712,0)),MAX($A$2:$A15754)+1)</f>
        <v>11656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H15755" s="1"/>
      <c r="K15755" s="1" t="s">
        <v>20461</v>
      </c>
    </row>
    <row r="15756" customFormat="false" ht="15" hidden="false" customHeight="true" outlineLevel="0" collapsed="false">
      <c r="A15756" s="1" t="n">
        <f aca="false">IF(IFERROR((MATCH(G15756,$G$1:$G$12712,0)),0),INDEX($A$1:$A$12712,MATCH(G15756,$G$1:$G$12712,0)),MAX($A$2:$A15755)+1)</f>
        <v>11657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H15756" s="1"/>
      <c r="K15756" s="1" t="s">
        <v>20461</v>
      </c>
    </row>
    <row r="15757" customFormat="false" ht="15" hidden="false" customHeight="true" outlineLevel="0" collapsed="false">
      <c r="A15757" s="1" t="n">
        <f aca="false">IF(IFERROR((MATCH(G15757,$G$1:$G$12712,0)),0),INDEX($A$1:$A$12712,MATCH(G15757,$G$1:$G$12712,0)),MAX($A$2:$A15756)+1)</f>
        <v>11658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H15757" s="1"/>
      <c r="K15757" s="1" t="s">
        <v>20461</v>
      </c>
    </row>
    <row r="15758" customFormat="false" ht="15" hidden="false" customHeight="true" outlineLevel="0" collapsed="false">
      <c r="A15758" s="1" t="n">
        <f aca="false">IF(IFERROR((MATCH(G15758,$G$1:$G$12712,0)),0),INDEX($A$1:$A$12712,MATCH(G15758,$G$1:$G$12712,0)),MAX($A$2:$A15757)+1)</f>
        <v>11659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H15758" s="1"/>
      <c r="K15758" s="1" t="s">
        <v>20461</v>
      </c>
    </row>
    <row r="15759" customFormat="false" ht="15" hidden="false" customHeight="true" outlineLevel="0" collapsed="false">
      <c r="A15759" s="1" t="n">
        <f aca="false">IF(IFERROR((MATCH(G15759,$G$1:$G$12712,0)),0),INDEX($A$1:$A$12712,MATCH(G15759,$G$1:$G$12712,0)),MAX($A$2:$A15758)+1)</f>
        <v>5893</v>
      </c>
      <c r="B15759" s="1" t="n">
        <f aca="false">IF(COUNTIF($G$1:$G$12712,G15759&gt;0),0,INDEX($A$1:$A$12712,MATCH(G15759,$G$1:$G$12712,0)))</f>
        <v>5893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1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false" customHeight="true" outlineLevel="0" collapsed="false">
      <c r="A15760" s="1" t="n">
        <f aca="false">IF(IFERROR((MATCH(G15760,$G$1:$G$12712,0)),0),INDEX($A$1:$A$12712,MATCH(G15760,$G$1:$G$12712,0)),MAX($A$2:$A15759)+1)</f>
        <v>5893</v>
      </c>
      <c r="B15760" s="1" t="n">
        <f aca="false">IF(COUNTIF($G$1:$G$12712,G15760&gt;0),0,INDEX($A$1:$A$12712,MATCH(G15760,$G$1:$G$12712,0)))</f>
        <v>5893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1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fals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1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fals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1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fals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1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fals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1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fals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1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false" customHeight="true" outlineLevel="0" collapsed="false">
      <c r="A15766" s="1" t="n">
        <f aca="false">IF(IFERROR((MATCH(G15766,$G$1:$G$12712,0)),0),INDEX($A$1:$A$12712,MATCH(G15766,$G$1:$G$12712,0)),MAX($A$2:$A15765)+1)</f>
        <v>11660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1" t="s">
        <v>20590</v>
      </c>
      <c r="K15766" s="1" t="s">
        <v>20591</v>
      </c>
    </row>
    <row r="15767" customFormat="false" ht="15" hidden="false" customHeight="true" outlineLevel="0" collapsed="false">
      <c r="A15767" s="1" t="n">
        <f aca="false">A15083</f>
        <v>11501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1" t="s">
        <v>19968</v>
      </c>
      <c r="K15767" s="1" t="s">
        <v>20591</v>
      </c>
    </row>
    <row r="15768" customFormat="false" ht="15" hidden="false" customHeight="true" outlineLevel="0" collapsed="false">
      <c r="A15768" s="1" t="n">
        <f aca="false">IF(IFERROR((MATCH(G15768,$G$1:$G$12712,0)),0),INDEX($A$1:$A$12712,MATCH(G15768,$G$1:$G$12712,0)),MAX($A$2:$A15767)+1)</f>
        <v>11661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1" t="s">
        <v>20590</v>
      </c>
      <c r="K15768" s="1" t="s">
        <v>20591</v>
      </c>
    </row>
    <row r="15769" customFormat="false" ht="15" hidden="fals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1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false" customHeight="true" outlineLevel="0" collapsed="false">
      <c r="A15770" s="1" t="n">
        <f aca="false">IF(IFERROR((MATCH(G15770,$G$1:$G$12712,0)),0),INDEX($A$1:$A$12712,MATCH(G15770,$G$1:$G$12712,0)),MAX($A$2:$A15769)+1)</f>
        <v>11662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1" t="s">
        <v>20590</v>
      </c>
      <c r="K15770" s="1" t="s">
        <v>20594</v>
      </c>
    </row>
    <row r="15771" customFormat="false" ht="15" hidden="false" customHeight="true" outlineLevel="0" collapsed="false">
      <c r="A15771" s="1" t="n">
        <f aca="false">A12313</f>
        <v>10714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1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fals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1" t="s">
        <v>18724</v>
      </c>
      <c r="K15772" s="1" t="s">
        <v>20598</v>
      </c>
    </row>
    <row r="15773" customFormat="false" ht="15" hidden="fals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1" t="s">
        <v>18724</v>
      </c>
      <c r="K15773" s="1" t="s">
        <v>20598</v>
      </c>
    </row>
    <row r="15774" customFormat="false" ht="15" hidden="false" customHeight="true" outlineLevel="0" collapsed="false">
      <c r="A15774" s="1" t="n">
        <f aca="false">IF(IFERROR((MATCH(G15774,$G$1:$G$12712,0)),0),INDEX($A$1:$A$12712,MATCH(G15774,$G$1:$G$12712,0)),MAX($A$2:$A15773)+1)</f>
        <v>11663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1" t="s">
        <v>20600</v>
      </c>
      <c r="K15774" s="1" t="s">
        <v>20598</v>
      </c>
    </row>
    <row r="15775" customFormat="false" ht="15" hidden="fals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1" t="s">
        <v>20601</v>
      </c>
      <c r="K15775" s="1" t="s">
        <v>20598</v>
      </c>
    </row>
    <row r="15776" customFormat="false" ht="15" hidden="fals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1" t="s">
        <v>20602</v>
      </c>
      <c r="K15776" s="1" t="s">
        <v>20598</v>
      </c>
    </row>
    <row r="15777" customFormat="false" ht="15" hidden="fals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1" t="s">
        <v>20603</v>
      </c>
      <c r="K15777" s="1" t="s">
        <v>20598</v>
      </c>
    </row>
    <row r="15778" customFormat="false" ht="15" hidden="false" customHeight="true" outlineLevel="0" collapsed="false">
      <c r="A15778" s="1" t="n">
        <f aca="false">A2511</f>
        <v>1590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1" t="s">
        <v>20604</v>
      </c>
      <c r="K15778" s="1" t="s">
        <v>20598</v>
      </c>
    </row>
    <row r="15779" customFormat="false" ht="15" hidden="false" customHeight="true" outlineLevel="0" collapsed="false">
      <c r="A15779" s="1" t="n">
        <f aca="false">A6975</f>
        <v>6014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1" t="s">
        <v>20605</v>
      </c>
      <c r="K15779" s="1" t="s">
        <v>20598</v>
      </c>
    </row>
    <row r="15780" customFormat="false" ht="15" hidden="fals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1" t="s">
        <v>20606</v>
      </c>
      <c r="K15780" s="1" t="s">
        <v>20598</v>
      </c>
    </row>
    <row r="15781" customFormat="false" ht="15" hidden="fals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1" t="s">
        <v>20607</v>
      </c>
      <c r="K15781" s="1" t="s">
        <v>20598</v>
      </c>
    </row>
    <row r="15782" customFormat="false" ht="15" hidden="false" customHeight="true" outlineLevel="0" collapsed="false">
      <c r="A15782" s="1" t="n">
        <f aca="false">A5137</f>
        <v>4193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1" t="s">
        <v>20608</v>
      </c>
      <c r="K15782" s="1" t="s">
        <v>20598</v>
      </c>
    </row>
    <row r="15783" customFormat="false" ht="15" hidden="fals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1" t="s">
        <v>20609</v>
      </c>
      <c r="K15783" s="1" t="s">
        <v>20598</v>
      </c>
    </row>
    <row r="15784" customFormat="false" ht="15" hidden="fals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1" t="s">
        <v>20610</v>
      </c>
      <c r="K15784" s="1" t="s">
        <v>20598</v>
      </c>
    </row>
    <row r="15785" customFormat="false" ht="15" hidden="fals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1" t="s">
        <v>20610</v>
      </c>
      <c r="K15785" s="1" t="s">
        <v>20598</v>
      </c>
    </row>
    <row r="15786" customFormat="false" ht="15" hidden="false" customHeight="true" outlineLevel="0" collapsed="false">
      <c r="A15786" s="1" t="n">
        <f aca="false">A3001</f>
        <v>2078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1" t="s">
        <v>20611</v>
      </c>
      <c r="K15786" s="1" t="s">
        <v>20598</v>
      </c>
    </row>
    <row r="15787" customFormat="false" ht="15" hidden="false" customHeight="true" outlineLevel="0" collapsed="false">
      <c r="A15787" s="1" t="n">
        <f aca="false">IF(IFERROR((MATCH(G15787,$G$1:$G$12712,0)),0),INDEX($A$1:$A$12712,MATCH(G15787,$G$1:$G$12712,0)),MAX($A$2:$A15786)+1)</f>
        <v>11664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1" t="s">
        <v>20613</v>
      </c>
      <c r="K15787" s="1" t="s">
        <v>20598</v>
      </c>
    </row>
    <row r="15788" customFormat="false" ht="15" hidden="false" customHeight="true" outlineLevel="0" collapsed="false">
      <c r="A15788" s="1" t="n">
        <f aca="false">A14186</f>
        <v>11337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1" t="s">
        <v>20614</v>
      </c>
      <c r="K15788" s="1" t="s">
        <v>20598</v>
      </c>
    </row>
    <row r="15789" customFormat="false" ht="15" hidden="false" customHeight="true" outlineLevel="0" collapsed="false">
      <c r="A15789" s="1" t="n">
        <f aca="false">A1673</f>
        <v>1121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1" t="s">
        <v>20133</v>
      </c>
      <c r="K15789" s="1" t="s">
        <v>20598</v>
      </c>
    </row>
    <row r="15790" customFormat="false" ht="15" hidden="false" customHeight="true" outlineLevel="0" collapsed="false">
      <c r="A15790" s="1" t="n">
        <f aca="false">A1673</f>
        <v>1121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1" t="s">
        <v>20133</v>
      </c>
      <c r="K15790" s="1" t="s">
        <v>20598</v>
      </c>
    </row>
    <row r="15791" customFormat="false" ht="15" hidden="false" customHeight="true" outlineLevel="0" collapsed="false">
      <c r="A15791" s="1" t="n">
        <f aca="false">IF(IFERROR((MATCH(G15791,$G$1:$G$12712,0)),0),INDEX($A$1:$A$12712,MATCH(G15791,$G$1:$G$12712,0)),MAX($A$2:$A15790)+1)</f>
        <v>11665</v>
      </c>
      <c r="C15791" s="1" t="str">
        <f aca="false">IF(H15791="",F15791,H15791)</f>
        <v>riverside canal power company</v>
      </c>
      <c r="F15791" s="5"/>
      <c r="G15791" s="1" t="n">
        <v>334</v>
      </c>
      <c r="H15791" s="1" t="s">
        <v>20615</v>
      </c>
    </row>
    <row r="15792" customFormat="false" ht="15" hidden="false" customHeight="true" outlineLevel="0" collapsed="false">
      <c r="A15792" s="1" t="n">
        <f aca="false">IF(IFERROR((MATCH(G15792,$G$1:$G$12712,0)),0),INDEX($A$1:$A$12712,MATCH(G15792,$G$1:$G$12712,0)),MAX($A$2:$A15791)+1)</f>
        <v>11666</v>
      </c>
      <c r="C15792" s="1" t="str">
        <f aca="false">IF(H15792="",F15792,H15792)</f>
        <v>english station</v>
      </c>
      <c r="F15792" s="5"/>
      <c r="G15792" s="1" t="n">
        <v>569</v>
      </c>
      <c r="H15792" s="1" t="s">
        <v>20616</v>
      </c>
    </row>
    <row r="15793" customFormat="false" ht="15" hidden="false" customHeight="true" outlineLevel="0" collapsed="false">
      <c r="A15793" s="1" t="n">
        <f aca="false">IF(IFERROR((MATCH(G15793,$G$1:$G$12712,0)),0),INDEX($A$1:$A$12712,MATCH(G15793,$G$1:$G$12712,0)),MAX($A$2:$A15792)+1)</f>
        <v>11667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1" t="s">
        <v>20617</v>
      </c>
    </row>
    <row r="15794" customFormat="false" ht="15" hidden="false" customHeight="true" outlineLevel="0" collapsed="false">
      <c r="A15794" s="1" t="n">
        <f aca="false">IF(IFERROR((MATCH(G15794,$G$1:$G$12712,0)),0),INDEX($A$1:$A$12712,MATCH(G15794,$G$1:$G$12712,0)),MAX($A$2:$A15793)+1)</f>
        <v>11668</v>
      </c>
      <c r="C15794" s="1" t="str">
        <f aca="false">IF(H15794="",F15794,H15794)</f>
        <v>north lovington</v>
      </c>
      <c r="F15794" s="5"/>
      <c r="G15794" s="1" t="n">
        <v>2473</v>
      </c>
      <c r="H15794" s="1" t="s">
        <v>20618</v>
      </c>
    </row>
    <row r="15795" customFormat="false" ht="15" hidden="false" customHeight="true" outlineLevel="0" collapsed="false">
      <c r="A15795" s="1" t="n">
        <f aca="false">IF(IFERROR((MATCH(G15795,$G$1:$G$12712,0)),0),INDEX($A$1:$A$12712,MATCH(G15795,$G$1:$G$12712,0)),MAX($A$2:$A15794)+1)</f>
        <v>11669</v>
      </c>
      <c r="C15795" s="1" t="str">
        <f aca="false">IF(H15795="",F15795,H15795)</f>
        <v>gorge</v>
      </c>
      <c r="F15795" s="5"/>
      <c r="G15795" s="1" t="n">
        <v>2858</v>
      </c>
      <c r="H15795" s="1" t="s">
        <v>20619</v>
      </c>
    </row>
    <row r="15796" customFormat="false" ht="15" hidden="false" customHeight="true" outlineLevel="0" collapsed="false">
      <c r="A15796" s="1" t="n">
        <f aca="false">IF(IFERROR((MATCH(G15796,$G$1:$G$12712,0)),0),INDEX($A$1:$A$12712,MATCH(G15796,$G$1:$G$12712,0)),MAX($A$2:$A15795)+1)</f>
        <v>11670</v>
      </c>
      <c r="C15796" s="1" t="str">
        <f aca="false">IF(H15796="",F15796,H15796)</f>
        <v>denver city</v>
      </c>
      <c r="F15796" s="5"/>
      <c r="G15796" s="1" t="n">
        <v>3480</v>
      </c>
      <c r="H15796" s="1" t="s">
        <v>20620</v>
      </c>
    </row>
    <row r="15797" customFormat="false" ht="15" hidden="false" customHeight="true" outlineLevel="0" collapsed="false">
      <c r="A15797" s="1" t="n">
        <f aca="false">IF(IFERROR((MATCH(G15797,$G$1:$G$12712,0)),0),INDEX($A$1:$A$12712,MATCH(G15797,$G$1:$G$12712,0)),MAX($A$2:$A15796)+1)</f>
        <v>11671</v>
      </c>
      <c r="C15797" s="1" t="str">
        <f aca="false">IF(H15797="",F15797,H15797)</f>
        <v>oak creek power station</v>
      </c>
      <c r="F15797" s="5"/>
      <c r="G15797" s="1" t="n">
        <v>3523</v>
      </c>
      <c r="H15797" s="1" t="s">
        <v>20621</v>
      </c>
    </row>
    <row r="15798" customFormat="false" ht="15" hidden="false" customHeight="true" outlineLevel="0" collapsed="false">
      <c r="A15798" s="1" t="n">
        <f aca="false">IF(IFERROR((MATCH(G15798,$G$1:$G$12712,0)),0),INDEX($A$1:$A$12712,MATCH(G15798,$G$1:$G$12712,0)),MAX($A$2:$A15797)+1)</f>
        <v>11672</v>
      </c>
      <c r="C15798" s="1" t="str">
        <f aca="false">IF(H15798="",F15798,H15798)</f>
        <v>commerce</v>
      </c>
      <c r="F15798" s="5"/>
      <c r="G15798" s="1" t="n">
        <v>4036</v>
      </c>
      <c r="H15798" s="1" t="s">
        <v>20622</v>
      </c>
    </row>
    <row r="15799" customFormat="false" ht="15" hidden="false" customHeight="true" outlineLevel="0" collapsed="false">
      <c r="A15799" s="1" t="n">
        <f aca="false">IF(IFERROR((MATCH(G15799,$G$1:$G$12712,0)),0),INDEX($A$1:$A$12712,MATCH(G15799,$G$1:$G$12712,0)),MAX($A$2:$A15798)+1)</f>
        <v>11673</v>
      </c>
      <c r="C15799" s="1" t="str">
        <f aca="false">IF(H15799="",F15799,H15799)</f>
        <v>reedy creek</v>
      </c>
      <c r="F15799" s="5"/>
      <c r="G15799" s="1" t="n">
        <v>7254</v>
      </c>
      <c r="H15799" s="1" t="s">
        <v>20623</v>
      </c>
    </row>
    <row r="15800" customFormat="false" ht="15" hidden="false" customHeight="true" outlineLevel="0" collapsed="false">
      <c r="A15800" s="1" t="n">
        <f aca="false">IF(IFERROR((MATCH(G15800,$G$1:$G$12712,0)),0),INDEX($A$1:$A$12712,MATCH(G15800,$G$1:$G$12712,0)),MAX($A$2:$A15799)+1)</f>
        <v>11674</v>
      </c>
      <c r="C15800" s="1" t="str">
        <f aca="false">IF(H15800="",F15800,H15800)</f>
        <v>48th street peaking station</v>
      </c>
      <c r="F15800" s="5"/>
      <c r="G15800" s="1" t="n">
        <v>7258</v>
      </c>
      <c r="H15800" s="1" t="s">
        <v>20624</v>
      </c>
    </row>
    <row r="15801" customFormat="false" ht="15" hidden="false" customHeight="true" outlineLevel="0" collapsed="false">
      <c r="A15801" s="1" t="n">
        <f aca="false">IF(IFERROR((MATCH(G15801,$G$1:$G$12712,0)),0),INDEX($A$1:$A$12712,MATCH(G15801,$G$1:$G$12712,0)),MAX($A$2:$A15800)+1)</f>
        <v>11675</v>
      </c>
      <c r="C15801" s="1" t="str">
        <f aca="false">IF(H15801="",F15801,H15801)</f>
        <v>calpine hidalgo energy center</v>
      </c>
      <c r="F15801" s="5"/>
      <c r="G15801" s="1" t="n">
        <v>7762</v>
      </c>
      <c r="H15801" s="1" t="s">
        <v>20625</v>
      </c>
    </row>
    <row r="15802" customFormat="false" ht="15" hidden="false" customHeight="true" outlineLevel="0" collapsed="false">
      <c r="A15802" s="1" t="n">
        <f aca="false">IF(IFERROR((MATCH(G15802,$G$1:$G$12712,0)),0),INDEX($A$1:$A$12712,MATCH(G15802,$G$1:$G$12712,0)),MAX($A$2:$A15801)+1)</f>
        <v>11676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1" t="s">
        <v>20626</v>
      </c>
    </row>
    <row r="15803" customFormat="false" ht="15" hidden="false" customHeight="true" outlineLevel="0" collapsed="false">
      <c r="A15803" s="1" t="n">
        <f aca="false">IF(IFERROR((MATCH(G15803,$G$1:$G$12712,0)),0),INDEX($A$1:$A$12712,MATCH(G15803,$G$1:$G$12712,0)),MAX($A$2:$A15802)+1)</f>
        <v>11677</v>
      </c>
      <c r="C15803" s="1" t="str">
        <f aca="false">IF(H15803="",F15803,H15803)</f>
        <v>donald von raesfeld</v>
      </c>
      <c r="F15803" s="5"/>
      <c r="G15803" s="1" t="n">
        <v>8058</v>
      </c>
      <c r="H15803" s="1" t="s">
        <v>20627</v>
      </c>
    </row>
    <row r="15804" customFormat="false" ht="15" hidden="false" customHeight="true" outlineLevel="0" collapsed="false">
      <c r="A15804" s="1" t="n">
        <f aca="false">IF(IFERROR((MATCH(G15804,$G$1:$G$12712,0)),0),INDEX($A$1:$A$12712,MATCH(G15804,$G$1:$G$12712,0)),MAX($A$2:$A15803)+1)</f>
        <v>11678</v>
      </c>
      <c r="C15804" s="1" t="str">
        <f aca="false">IF(H15804="",F15804,H15804)</f>
        <v>international paper, erie mill</v>
      </c>
      <c r="F15804" s="5"/>
      <c r="G15804" s="1" t="n">
        <v>10628</v>
      </c>
      <c r="H15804" s="1" t="s">
        <v>20628</v>
      </c>
    </row>
    <row r="15805" customFormat="false" ht="15" hidden="false" customHeight="true" outlineLevel="0" collapsed="false">
      <c r="A15805" s="1" t="n">
        <f aca="false">IF(IFERROR((MATCH(G15805,$G$1:$G$12712,0)),0),INDEX($A$1:$A$12712,MATCH(G15805,$G$1:$G$12712,0)),MAX($A$2:$A15804)+1)</f>
        <v>11679</v>
      </c>
      <c r="C15805" s="1" t="str">
        <f aca="false">IF(H15805="",F15805,H15805)</f>
        <v>btec new albany llc</v>
      </c>
      <c r="F15805" s="5"/>
      <c r="G15805" s="1" t="n">
        <v>13213</v>
      </c>
      <c r="H15805" s="1" t="s">
        <v>20629</v>
      </c>
    </row>
    <row r="15806" customFormat="false" ht="15" hidden="false" customHeight="true" outlineLevel="0" collapsed="false">
      <c r="A15806" s="1" t="n">
        <f aca="false">IF(IFERROR((MATCH(G15806,$G$1:$G$12712,0)),0),INDEX($A$1:$A$12712,MATCH(G15806,$G$1:$G$12712,0)),MAX($A$2:$A15805)+1)</f>
        <v>11680</v>
      </c>
      <c r="C15806" s="1" t="str">
        <f aca="false">IF(H15806="",F15806,H15806)</f>
        <v>the ohio state university</v>
      </c>
      <c r="F15806" s="5"/>
      <c r="G15806" s="1" t="n">
        <v>14013</v>
      </c>
      <c r="H15806" s="1" t="s">
        <v>20630</v>
      </c>
    </row>
    <row r="15807" customFormat="false" ht="15" hidden="false" customHeight="true" outlineLevel="0" collapsed="false">
      <c r="A15807" s="1" t="n">
        <f aca="false">IF(IFERROR((MATCH(G15807,$G$1:$G$12712,0)),0),INDEX($A$1:$A$12712,MATCH(G15807,$G$1:$G$12712,0)),MAX($A$2:$A15806)+1)</f>
        <v>11681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1" t="s">
        <v>20631</v>
      </c>
    </row>
    <row r="15808" customFormat="false" ht="15" hidden="false" customHeight="true" outlineLevel="0" collapsed="false">
      <c r="A15808" s="1" t="n">
        <f aca="false">IF(IFERROR((MATCH(G15808,$G$1:$G$12712,0)),0),INDEX($A$1:$A$12712,MATCH(G15808,$G$1:$G$12712,0)),MAX($A$2:$A15807)+1)</f>
        <v>11682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1" t="s">
        <v>20632</v>
      </c>
    </row>
    <row r="15809" customFormat="false" ht="15" hidden="false" customHeight="true" outlineLevel="0" collapsed="false">
      <c r="A15809" s="1" t="n">
        <f aca="false">IF(IFERROR((MATCH(G15809,$G$1:$G$12712,0)),0),INDEX($A$1:$A$12712,MATCH(G15809,$G$1:$G$12712,0)),MAX($A$2:$A15808)+1)</f>
        <v>11683</v>
      </c>
      <c r="C15809" s="1" t="str">
        <f aca="false">IF(H15809="",F15809,H15809)</f>
        <v>indeck niles energy center</v>
      </c>
      <c r="F15809" s="5"/>
      <c r="G15809" s="1" t="n">
        <v>55460</v>
      </c>
      <c r="H15809" s="1" t="s">
        <v>20633</v>
      </c>
    </row>
    <row r="15810" customFormat="false" ht="15" hidden="false" customHeight="true" outlineLevel="0" collapsed="false">
      <c r="A15810" s="1" t="n">
        <f aca="false">IF(IFERROR((MATCH(G15810,$G$1:$G$12712,0)),0),INDEX($A$1:$A$12712,MATCH(G15810,$G$1:$G$12712,0)),MAX($A$2:$A15809)+1)</f>
        <v>11684</v>
      </c>
      <c r="C15810" s="1" t="str">
        <f aca="false">IF(H15810="",F15810,H15810)</f>
        <v>boardman power holdings llc</v>
      </c>
      <c r="F15810" s="5"/>
      <c r="G15810" s="1" t="n">
        <v>55683</v>
      </c>
      <c r="H15810" s="1" t="s">
        <v>20634</v>
      </c>
    </row>
    <row r="15811" customFormat="false" ht="15" hidden="false" customHeight="true" outlineLevel="0" collapsed="false">
      <c r="A15811" s="1" t="n">
        <f aca="false">IF(IFERROR((MATCH(G15811,$G$1:$G$12712,0)),0),INDEX($A$1:$A$12712,MATCH(G15811,$G$1:$G$12712,0)),MAX($A$2:$A15810)+1)</f>
        <v>11685</v>
      </c>
      <c r="C15811" s="1" t="str">
        <f aca="false">IF(H15811="",F15811,H15811)</f>
        <v>rattlesnake creek wind project</v>
      </c>
      <c r="F15811" s="5"/>
      <c r="G15811" s="1" t="n">
        <v>59292</v>
      </c>
      <c r="H15811" s="1" t="s">
        <v>20635</v>
      </c>
    </row>
    <row r="15812" customFormat="false" ht="15" hidden="false" customHeight="true" outlineLevel="0" collapsed="false">
      <c r="A15812" s="1" t="n">
        <f aca="false">IF(IFERROR((MATCH(G15812,$G$1:$G$12712,0)),0),INDEX($A$1:$A$12712,MATCH(G15812,$G$1:$G$12712,0)),MAX($A$2:$A15811)+1)</f>
        <v>11686</v>
      </c>
      <c r="C15812" s="1" t="str">
        <f aca="false">IF(H15812="",F15812,H15812)</f>
        <v>farmington solar farm</v>
      </c>
      <c r="F15812" s="5"/>
      <c r="G15812" s="1" t="n">
        <v>61450</v>
      </c>
      <c r="H15812" s="1" t="s">
        <v>20636</v>
      </c>
      <c r="I15812" s="1" t="n">
        <v>58822</v>
      </c>
      <c r="J15812" s="1" t="s">
        <v>20637</v>
      </c>
    </row>
    <row r="15813" customFormat="false" ht="15" hidden="false" customHeight="true" outlineLevel="0" collapsed="false">
      <c r="A15813" s="1" t="n">
        <f aca="false">IF(IFERROR((MATCH(G15813,$G$1:$G$12712,0)),0),INDEX($A$1:$A$12712,MATCH(G15813,$G$1:$G$12712,0)),MAX($A$2:$A15812)+1)</f>
        <v>11687</v>
      </c>
      <c r="C15813" s="1" t="str">
        <f aca="false">IF(H15813="",F15813,H15813)</f>
        <v>northfield holdco csg</v>
      </c>
      <c r="F15813" s="5"/>
      <c r="G15813" s="1" t="n">
        <v>61451</v>
      </c>
      <c r="H15813" s="1" t="s">
        <v>20638</v>
      </c>
    </row>
    <row r="15814" customFormat="false" ht="15" hidden="false" customHeight="true" outlineLevel="0" collapsed="false">
      <c r="A15814" s="1" t="n">
        <f aca="false">IF(IFERROR((MATCH(G15814,$G$1:$G$12712,0)),0),INDEX($A$1:$A$12712,MATCH(G15814,$G$1:$G$12712,0)),MAX($A$2:$A15813)+1)</f>
        <v>11688</v>
      </c>
      <c r="C15814" s="1" t="str">
        <f aca="false">IF(H15814="",F15814,H15814)</f>
        <v>waterford holdco csg</v>
      </c>
      <c r="F15814" s="5"/>
      <c r="G15814" s="1" t="n">
        <v>61452</v>
      </c>
      <c r="H15814" s="1" t="s">
        <v>20639</v>
      </c>
    </row>
    <row r="15815" customFormat="false" ht="15" hidden="false" customHeight="true" outlineLevel="0" collapsed="false">
      <c r="A15815" s="1" t="n">
        <f aca="false">IF(IFERROR((MATCH(G15815,$G$1:$G$12712,0)),0),INDEX($A$1:$A$12712,MATCH(G15815,$G$1:$G$12712,0)),MAX($A$2:$A15814)+1)</f>
        <v>11689</v>
      </c>
      <c r="C15815" s="1" t="str">
        <f aca="false">IF(H15815="",F15815,H15815)</f>
        <v>b.r. corcoran csg</v>
      </c>
      <c r="F15815" s="5"/>
      <c r="G15815" s="1" t="n">
        <v>61453</v>
      </c>
      <c r="H15815" s="1" t="s">
        <v>20640</v>
      </c>
    </row>
    <row r="15816" customFormat="false" ht="15" hidden="false" customHeight="true" outlineLevel="0" collapsed="false">
      <c r="A15816" s="1" t="n">
        <f aca="false">IF(IFERROR((MATCH(G15816,$G$1:$G$12712,0)),0),INDEX($A$1:$A$12712,MATCH(G15816,$G$1:$G$12712,0)),MAX($A$2:$A15815)+1)</f>
        <v>11690</v>
      </c>
      <c r="C15816" s="1" t="str">
        <f aca="false">IF(H15816="",F15816,H15816)</f>
        <v>b.r. sartell csg</v>
      </c>
      <c r="F15816" s="5"/>
      <c r="G15816" s="1" t="n">
        <v>61454</v>
      </c>
      <c r="H15816" s="1" t="s">
        <v>20641</v>
      </c>
    </row>
    <row r="15817" customFormat="false" ht="15" hidden="false" customHeight="true" outlineLevel="0" collapsed="false">
      <c r="A15817" s="1" t="n">
        <f aca="false">IF(IFERROR((MATCH(G15817,$G$1:$G$12712,0)),0),INDEX($A$1:$A$12712,MATCH(G15817,$G$1:$G$12712,0)),MAX($A$2:$A15816)+1)</f>
        <v>11691</v>
      </c>
      <c r="C15817" s="1" t="str">
        <f aca="false">IF(H15817="",F15817,H15817)</f>
        <v>b.r. sauk rapids csg</v>
      </c>
      <c r="F15817" s="5"/>
      <c r="G15817" s="1" t="n">
        <v>61455</v>
      </c>
      <c r="H15817" s="1" t="s">
        <v>20642</v>
      </c>
    </row>
    <row r="15818" customFormat="false" ht="15" hidden="false" customHeight="true" outlineLevel="0" collapsed="false">
      <c r="A15818" s="1" t="n">
        <f aca="false">IF(IFERROR((MATCH(G15818,$G$1:$G$12712,0)),0),INDEX($A$1:$A$12712,MATCH(G15818,$G$1:$G$12712,0)),MAX($A$2:$A15817)+1)</f>
        <v>11692</v>
      </c>
      <c r="C15818" s="1" t="str">
        <f aca="false">IF(H15818="",F15818,H15818)</f>
        <v>montgomery winsted csg</v>
      </c>
      <c r="F15818" s="5"/>
      <c r="G15818" s="1" t="n">
        <v>61456</v>
      </c>
      <c r="H15818" s="1" t="s">
        <v>20643</v>
      </c>
    </row>
    <row r="15819" customFormat="false" ht="15" hidden="false" customHeight="true" outlineLevel="0" collapsed="false">
      <c r="A15819" s="1" t="n">
        <f aca="false">IF(IFERROR((MATCH(G15819,$G$1:$G$12712,0)),0),INDEX($A$1:$A$12712,MATCH(G15819,$G$1:$G$12712,0)),MAX($A$2:$A15818)+1)</f>
        <v>11693</v>
      </c>
      <c r="C15819" s="1" t="str">
        <f aca="false">IF(H15819="",F15819,H15819)</f>
        <v>palmer solar center</v>
      </c>
      <c r="F15819" s="5"/>
      <c r="G15819" s="1" t="n">
        <v>61457</v>
      </c>
      <c r="H15819" s="1" t="s">
        <v>20644</v>
      </c>
    </row>
    <row r="15820" customFormat="false" ht="15" hidden="false" customHeight="true" outlineLevel="0" collapsed="false">
      <c r="A15820" s="1" t="n">
        <f aca="false">IF(IFERROR((MATCH(G15820,$G$1:$G$12712,0)),0),INDEX($A$1:$A$12712,MATCH(G15820,$G$1:$G$12712,0)),MAX($A$2:$A15819)+1)</f>
        <v>11694</v>
      </c>
      <c r="C15820" s="1" t="str">
        <f aca="false">IF(H15820="",F15820,H15820)</f>
        <v>martin solar center</v>
      </c>
      <c r="F15820" s="5"/>
      <c r="G15820" s="1" t="n">
        <v>61458</v>
      </c>
      <c r="H15820" s="1" t="s">
        <v>20645</v>
      </c>
    </row>
    <row r="15821" customFormat="false" ht="15" hidden="false" customHeight="true" outlineLevel="0" collapsed="false">
      <c r="A15821" s="1" t="n">
        <f aca="false">IF(IFERROR((MATCH(G15821,$G$1:$G$12712,0)),0),INDEX($A$1:$A$12712,MATCH(G15821,$G$1:$G$12712,0)),MAX($A$2:$A15820)+1)</f>
        <v>11695</v>
      </c>
      <c r="C15821" s="1" t="str">
        <f aca="false">IF(H15821="",F15821,H15821)</f>
        <v>georgia power at swainsboro</v>
      </c>
      <c r="F15821" s="5"/>
      <c r="G15821" s="1" t="n">
        <v>61459</v>
      </c>
      <c r="H15821" s="1" t="s">
        <v>20646</v>
      </c>
    </row>
    <row r="15822" customFormat="false" ht="15" hidden="false" customHeight="true" outlineLevel="0" collapsed="false">
      <c r="A15822" s="1" t="n">
        <f aca="false">IF(IFERROR((MATCH(G15822,$G$1:$G$12712,0)),0),INDEX($A$1:$A$12712,MATCH(G15822,$G$1:$G$12712,0)),MAX($A$2:$A15821)+1)</f>
        <v>11696</v>
      </c>
      <c r="C15822" s="1" t="str">
        <f aca="false">IF(H15822="",F15822,H15822)</f>
        <v>ios - mew phase 1</v>
      </c>
      <c r="F15822" s="5"/>
      <c r="G15822" s="1" t="n">
        <v>61460</v>
      </c>
      <c r="H15822" s="1" t="s">
        <v>20647</v>
      </c>
    </row>
    <row r="15823" customFormat="false" ht="15" hidden="false" customHeight="true" outlineLevel="0" collapsed="false">
      <c r="A15823" s="1" t="n">
        <f aca="false">IF(IFERROR((MATCH(G15823,$G$1:$G$12712,0)),0),INDEX($A$1:$A$12712,MATCH(G15823,$G$1:$G$12712,0)),MAX($A$2:$A15822)+1)</f>
        <v>11697</v>
      </c>
      <c r="C15823" s="1" t="str">
        <f aca="false">IF(H15823="",F15823,H15823)</f>
        <v>north smithfield solar power 1</v>
      </c>
      <c r="F15823" s="5"/>
      <c r="G15823" s="1" t="n">
        <v>61461</v>
      </c>
      <c r="H15823" s="1" t="s">
        <v>20648</v>
      </c>
    </row>
    <row r="15824" customFormat="false" ht="15" hidden="false" customHeight="true" outlineLevel="0" collapsed="false">
      <c r="A15824" s="1" t="n">
        <f aca="false">IF(IFERROR((MATCH(G15824,$G$1:$G$12712,0)),0),INDEX($A$1:$A$12712,MATCH(G15824,$G$1:$G$12712,0)),MAX($A$2:$A15823)+1)</f>
        <v>11698</v>
      </c>
      <c r="C15824" s="1" t="str">
        <f aca="false">IF(H15824="",F15824,H15824)</f>
        <v>sr platte solar farm</v>
      </c>
      <c r="F15824" s="5"/>
      <c r="G15824" s="1" t="n">
        <v>61462</v>
      </c>
      <c r="H15824" s="1" t="s">
        <v>20649</v>
      </c>
    </row>
    <row r="15825" customFormat="false" ht="15" hidden="false" customHeight="true" outlineLevel="0" collapsed="false">
      <c r="A15825" s="1" t="n">
        <f aca="false">IF(IFERROR((MATCH(G15825,$G$1:$G$12712,0)),0),INDEX($A$1:$A$12712,MATCH(G15825,$G$1:$G$12712,0)),MAX($A$2:$A15824)+1)</f>
        <v>11699</v>
      </c>
      <c r="C15825" s="1" t="str">
        <f aca="false">IF(H15825="",F15825,H15825)</f>
        <v>vandenberg solar project</v>
      </c>
      <c r="F15825" s="5"/>
      <c r="G15825" s="1" t="n">
        <v>61463</v>
      </c>
      <c r="H15825" s="1" t="s">
        <v>20650</v>
      </c>
    </row>
    <row r="15826" customFormat="false" ht="15" hidden="false" customHeight="true" outlineLevel="0" collapsed="false">
      <c r="A15826" s="1" t="n">
        <f aca="false">IF(IFERROR((MATCH(G15826,$G$1:$G$12712,0)),0),INDEX($A$1:$A$12712,MATCH(G15826,$G$1:$G$12712,0)),MAX($A$2:$A15825)+1)</f>
        <v>11700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1" t="s">
        <v>20651</v>
      </c>
    </row>
    <row r="15827" customFormat="false" ht="15" hidden="false" customHeight="true" outlineLevel="0" collapsed="false">
      <c r="A15827" s="1" t="n">
        <f aca="false">IF(IFERROR((MATCH(G15827,$G$1:$G$12712,0)),0),INDEX($A$1:$A$12712,MATCH(G15827,$G$1:$G$12712,0)),MAX($A$2:$A15826)+1)</f>
        <v>11701</v>
      </c>
      <c r="C15827" s="1" t="str">
        <f aca="false">IF(H15827="",F15827,H15827)</f>
        <v>igs solar i - bwi2</v>
      </c>
      <c r="F15827" s="5"/>
      <c r="G15827" s="1" t="n">
        <v>61465</v>
      </c>
      <c r="H15827" s="1" t="s">
        <v>20652</v>
      </c>
    </row>
    <row r="15828" customFormat="false" ht="15" hidden="false" customHeight="true" outlineLevel="0" collapsed="false">
      <c r="A15828" s="1" t="n">
        <f aca="false">IF(IFERROR((MATCH(G15828,$G$1:$G$12712,0)),0),INDEX($A$1:$A$12712,MATCH(G15828,$G$1:$G$12712,0)),MAX($A$2:$A15827)+1)</f>
        <v>11702</v>
      </c>
      <c r="C15828" s="1" t="str">
        <f aca="false">IF(H15828="",F15828,H15828)</f>
        <v>ios - erw9</v>
      </c>
      <c r="F15828" s="5"/>
      <c r="G15828" s="1" t="n">
        <v>61466</v>
      </c>
      <c r="H15828" s="1" t="s">
        <v>20653</v>
      </c>
    </row>
    <row r="15829" customFormat="false" ht="15" hidden="false" customHeight="true" outlineLevel="0" collapsed="false">
      <c r="A15829" s="1" t="n">
        <f aca="false">IF(IFERROR((MATCH(G15829,$G$1:$G$12712,0)),0),INDEX($A$1:$A$12712,MATCH(G15829,$G$1:$G$12712,0)),MAX($A$2:$A15828)+1)</f>
        <v>11703</v>
      </c>
      <c r="C15829" s="1" t="str">
        <f aca="false">IF(H15829="",F15829,H15829)</f>
        <v>city of lexington</v>
      </c>
      <c r="F15829" s="5"/>
      <c r="G15829" s="1" t="n">
        <v>61467</v>
      </c>
      <c r="H15829" s="1" t="s">
        <v>20654</v>
      </c>
    </row>
    <row r="15830" customFormat="false" ht="15" hidden="false" customHeight="true" outlineLevel="0" collapsed="false">
      <c r="A15830" s="1" t="n">
        <f aca="false">IF(IFERROR((MATCH(G15830,$G$1:$G$12712,0)),0),INDEX($A$1:$A$12712,MATCH(G15830,$G$1:$G$12712,0)),MAX($A$2:$A15829)+1)</f>
        <v>11704</v>
      </c>
      <c r="C15830" s="1" t="str">
        <f aca="false">IF(H15830="",F15830,H15830)</f>
        <v>valdosta prison</v>
      </c>
      <c r="F15830" s="5"/>
      <c r="G15830" s="1" t="n">
        <v>61468</v>
      </c>
      <c r="H15830" s="1" t="s">
        <v>20655</v>
      </c>
    </row>
    <row r="15831" customFormat="false" ht="15" hidden="false" customHeight="true" outlineLevel="0" collapsed="false">
      <c r="A15831" s="1" t="n">
        <f aca="false">IF(IFERROR((MATCH(G15831,$G$1:$G$12712,0)),0),INDEX($A$1:$A$12712,MATCH(G15831,$G$1:$G$12712,0)),MAX($A$2:$A15830)+1)</f>
        <v>11705</v>
      </c>
      <c r="C15831" s="1" t="str">
        <f aca="false">IF(H15831="",F15831,H15831)</f>
        <v>lichtenthal</v>
      </c>
      <c r="F15831" s="5"/>
      <c r="G15831" s="1" t="n">
        <v>61469</v>
      </c>
      <c r="H15831" s="1" t="s">
        <v>20656</v>
      </c>
    </row>
    <row r="15832" customFormat="false" ht="15" hidden="false" customHeight="true" outlineLevel="0" collapsed="false">
      <c r="A15832" s="1" t="n">
        <f aca="false">IF(IFERROR((MATCH(G15832,$G$1:$G$12712,0)),0),INDEX($A$1:$A$12712,MATCH(G15832,$G$1:$G$12712,0)),MAX($A$2:$A15831)+1)</f>
        <v>11706</v>
      </c>
      <c r="C15832" s="1" t="str">
        <f aca="false">IF(H15832="",F15832,H15832)</f>
        <v>call farms 1</v>
      </c>
      <c r="F15832" s="5"/>
      <c r="G15832" s="1" t="n">
        <v>61470</v>
      </c>
      <c r="H15832" s="1" t="s">
        <v>20657</v>
      </c>
    </row>
    <row r="15833" customFormat="false" ht="15" hidden="false" customHeight="true" outlineLevel="0" collapsed="false">
      <c r="A15833" s="1" t="n">
        <f aca="false">IF(IFERROR((MATCH(G15833,$G$1:$G$12712,0)),0),INDEX($A$1:$A$12712,MATCH(G15833,$G$1:$G$12712,0)),MAX($A$2:$A15832)+1)</f>
        <v>11707</v>
      </c>
      <c r="C15833" s="1" t="str">
        <f aca="false">IF(H15833="",F15833,H15833)</f>
        <v>call farms 3</v>
      </c>
      <c r="F15833" s="5"/>
      <c r="G15833" s="1" t="n">
        <v>61471</v>
      </c>
      <c r="H15833" s="1" t="s">
        <v>20658</v>
      </c>
    </row>
    <row r="15834" customFormat="false" ht="15" hidden="false" customHeight="true" outlineLevel="0" collapsed="false">
      <c r="A15834" s="1" t="n">
        <f aca="false">IF(IFERROR((MATCH(G15834,$G$1:$G$12712,0)),0),INDEX($A$1:$A$12712,MATCH(G15834,$G$1:$G$12712,0)),MAX($A$2:$A15833)+1)</f>
        <v>11708</v>
      </c>
      <c r="C15834" s="1" t="str">
        <f aca="false">IF(H15834="",F15834,H15834)</f>
        <v>san luis solar garden</v>
      </c>
      <c r="F15834" s="5"/>
      <c r="G15834" s="1" t="n">
        <v>61472</v>
      </c>
      <c r="H15834" s="1" t="s">
        <v>20659</v>
      </c>
    </row>
    <row r="15835" customFormat="false" ht="15" hidden="false" customHeight="true" outlineLevel="0" collapsed="false">
      <c r="A15835" s="1" t="n">
        <f aca="false">IF(IFERROR((MATCH(G15835,$G$1:$G$12712,0)),0),INDEX($A$1:$A$12712,MATCH(G15835,$G$1:$G$12712,0)),MAX($A$2:$A15834)+1)</f>
        <v>11709</v>
      </c>
      <c r="C15835" s="1" t="str">
        <f aca="false">IF(H15835="",F15835,H15835)</f>
        <v>hopewell valley high school</v>
      </c>
      <c r="F15835" s="5"/>
      <c r="G15835" s="1" t="n">
        <v>61473</v>
      </c>
      <c r="H15835" s="1" t="s">
        <v>20660</v>
      </c>
    </row>
    <row r="15836" customFormat="false" ht="15" hidden="false" customHeight="true" outlineLevel="0" collapsed="false">
      <c r="A15836" s="1" t="n">
        <f aca="false">IF(IFERROR((MATCH(G15836,$G$1:$G$12712,0)),0),INDEX($A$1:$A$12712,MATCH(G15836,$G$1:$G$12712,0)),MAX($A$2:$A15835)+1)</f>
        <v>11710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1" t="s">
        <v>20661</v>
      </c>
    </row>
    <row r="15837" customFormat="false" ht="15" hidden="false" customHeight="true" outlineLevel="0" collapsed="false">
      <c r="A15837" s="1" t="n">
        <f aca="false">IF(IFERROR((MATCH(G15837,$G$1:$G$12712,0)),0),INDEX($A$1:$A$12712,MATCH(G15837,$G$1:$G$12712,0)),MAX($A$2:$A15836)+1)</f>
        <v>11711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1" t="s">
        <v>20662</v>
      </c>
    </row>
    <row r="15838" customFormat="false" ht="15" hidden="false" customHeight="true" outlineLevel="0" collapsed="false">
      <c r="A15838" s="1" t="n">
        <f aca="false">IF(IFERROR((MATCH(G15838,$G$1:$G$12712,0)),0),INDEX($A$1:$A$12712,MATCH(G15838,$G$1:$G$12712,0)),MAX($A$2:$A15837)+1)</f>
        <v>11712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1" t="s">
        <v>20663</v>
      </c>
    </row>
    <row r="15839" customFormat="false" ht="15" hidden="false" customHeight="true" outlineLevel="0" collapsed="false">
      <c r="A15839" s="1" t="n">
        <f aca="false">IF(IFERROR((MATCH(G15839,$G$1:$G$12712,0)),0),INDEX($A$1:$A$12712,MATCH(G15839,$G$1:$G$12712,0)),MAX($A$2:$A15838)+1)</f>
        <v>11713</v>
      </c>
      <c r="C15839" s="1" t="str">
        <f aca="false">IF(H15839="",F15839,H15839)</f>
        <v>sune feely 1 csg, llc</v>
      </c>
      <c r="F15839" s="5"/>
      <c r="G15839" s="1" t="n">
        <v>61478</v>
      </c>
      <c r="H15839" s="1" t="s">
        <v>20664</v>
      </c>
      <c r="I15839" s="1" t="n">
        <v>58970</v>
      </c>
      <c r="J15839" s="1" t="s">
        <v>20665</v>
      </c>
    </row>
    <row r="15840" customFormat="false" ht="15" hidden="false" customHeight="true" outlineLevel="0" collapsed="false">
      <c r="A15840" s="1" t="n">
        <f aca="false">IF(IFERROR((MATCH(G15840,$G$1:$G$12712,0)),0),INDEX($A$1:$A$12712,MATCH(G15840,$G$1:$G$12712,0)),MAX($A$2:$A15839)+1)</f>
        <v>11714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1" t="s">
        <v>20666</v>
      </c>
    </row>
    <row r="15841" customFormat="false" ht="15" hidden="false" customHeight="true" outlineLevel="0" collapsed="false">
      <c r="A15841" s="1" t="n">
        <f aca="false">IF(IFERROR((MATCH(G15841,$G$1:$G$12712,0)),0),INDEX($A$1:$A$12712,MATCH(G15841,$G$1:$G$12712,0)),MAX($A$2:$A15840)+1)</f>
        <v>11715</v>
      </c>
      <c r="C15841" s="1" t="str">
        <f aca="false">IF(H15841="",F15841,H15841)</f>
        <v>cottage grove csg, llc</v>
      </c>
      <c r="F15841" s="5"/>
      <c r="G15841" s="1" t="n">
        <v>61483</v>
      </c>
      <c r="H15841" s="1" t="s">
        <v>20667</v>
      </c>
      <c r="I15841" s="1" t="n">
        <v>58970</v>
      </c>
      <c r="J15841" s="1" t="s">
        <v>20665</v>
      </c>
    </row>
    <row r="15842" customFormat="false" ht="15" hidden="false" customHeight="true" outlineLevel="0" collapsed="false">
      <c r="A15842" s="1" t="n">
        <f aca="false">IF(IFERROR((MATCH(G15842,$G$1:$G$12712,0)),0),INDEX($A$1:$A$12712,MATCH(G15842,$G$1:$G$12712,0)),MAX($A$2:$A15841)+1)</f>
        <v>11716</v>
      </c>
      <c r="C15842" s="1" t="str">
        <f aca="false">IF(H15842="",F15842,H15842)</f>
        <v>fox csg, llc</v>
      </c>
      <c r="F15842" s="5"/>
      <c r="G15842" s="1" t="n">
        <v>61484</v>
      </c>
      <c r="H15842" s="1" t="s">
        <v>20668</v>
      </c>
      <c r="I15842" s="1" t="n">
        <v>58970</v>
      </c>
      <c r="J15842" s="1" t="s">
        <v>20665</v>
      </c>
    </row>
    <row r="15843" customFormat="false" ht="15" hidden="false" customHeight="true" outlineLevel="0" collapsed="false">
      <c r="A15843" s="1" t="n">
        <f aca="false">IF(IFERROR((MATCH(G15843,$G$1:$G$12712,0)),0),INDEX($A$1:$A$12712,MATCH(G15843,$G$1:$G$12712,0)),MAX($A$2:$A15842)+1)</f>
        <v>11717</v>
      </c>
      <c r="C15843" s="1" t="str">
        <f aca="false">IF(H15843="",F15843,H15843)</f>
        <v>sune stolee csg, llc</v>
      </c>
      <c r="F15843" s="5"/>
      <c r="G15843" s="1" t="n">
        <v>61485</v>
      </c>
      <c r="H15843" s="1" t="s">
        <v>20669</v>
      </c>
      <c r="I15843" s="1" t="n">
        <v>58970</v>
      </c>
      <c r="J15843" s="1" t="s">
        <v>20665</v>
      </c>
    </row>
    <row r="15844" customFormat="false" ht="15" hidden="false" customHeight="true" outlineLevel="0" collapsed="false">
      <c r="A15844" s="1" t="n">
        <f aca="false">IF(IFERROR((MATCH(G15844,$G$1:$G$12712,0)),0),INDEX($A$1:$A$12712,MATCH(G15844,$G$1:$G$12712,0)),MAX($A$2:$A15843)+1)</f>
        <v>11718</v>
      </c>
      <c r="C15844" s="1" t="str">
        <f aca="false">IF(H15844="",F15844,H15844)</f>
        <v>wyoming 2 csg, llc</v>
      </c>
      <c r="F15844" s="5"/>
      <c r="G15844" s="1" t="n">
        <v>61486</v>
      </c>
      <c r="H15844" s="1" t="s">
        <v>20670</v>
      </c>
      <c r="I15844" s="1" t="n">
        <v>58970</v>
      </c>
      <c r="J15844" s="1" t="s">
        <v>20665</v>
      </c>
    </row>
    <row r="15845" customFormat="false" ht="15" hidden="false" customHeight="true" outlineLevel="0" collapsed="false">
      <c r="A15845" s="1" t="n">
        <f aca="false">IF(IFERROR((MATCH(G15845,$G$1:$G$12712,0)),0),INDEX($A$1:$A$12712,MATCH(G15845,$G$1:$G$12712,0)),MAX($A$2:$A15844)+1)</f>
        <v>11719</v>
      </c>
      <c r="C15845" s="1" t="str">
        <f aca="false">IF(H15845="",F15845,H15845)</f>
        <v>sl babylon</v>
      </c>
      <c r="F15845" s="5"/>
      <c r="G15845" s="1" t="n">
        <v>61487</v>
      </c>
      <c r="H15845" s="1" t="s">
        <v>20671</v>
      </c>
    </row>
    <row r="15846" customFormat="false" ht="15" hidden="false" customHeight="true" outlineLevel="0" collapsed="false">
      <c r="A15846" s="1" t="n">
        <f aca="false">IF(IFERROR((MATCH(G15846,$G$1:$G$12712,0)),0),INDEX($A$1:$A$12712,MATCH(G15846,$G$1:$G$12712,0)),MAX($A$2:$A15845)+1)</f>
        <v>11720</v>
      </c>
      <c r="C15846" s="1" t="str">
        <f aca="false">IF(H15846="",F15846,H15846)</f>
        <v>nyu langone health</v>
      </c>
      <c r="F15846" s="5"/>
      <c r="G15846" s="1" t="n">
        <v>61488</v>
      </c>
      <c r="H15846" s="1" t="s">
        <v>20672</v>
      </c>
    </row>
    <row r="15847" customFormat="false" ht="15" hidden="false" customHeight="true" outlineLevel="0" collapsed="false">
      <c r="A15847" s="1" t="n">
        <f aca="false">IF(IFERROR((MATCH(G15847,$G$1:$G$12712,0)),0),INDEX($A$1:$A$12712,MATCH(G15847,$G$1:$G$12712,0)),MAX($A$2:$A15846)+1)</f>
        <v>11721</v>
      </c>
      <c r="C15847" s="1" t="str">
        <f aca="false">IF(H15847="",F15847,H15847)</f>
        <v>cameron solar</v>
      </c>
      <c r="F15847" s="5"/>
      <c r="G15847" s="1" t="n">
        <v>61489</v>
      </c>
      <c r="H15847" s="1" t="s">
        <v>20673</v>
      </c>
    </row>
    <row r="15848" customFormat="false" ht="15" hidden="false" customHeight="true" outlineLevel="0" collapsed="false">
      <c r="A15848" s="1" t="n">
        <f aca="false">IF(IFERROR((MATCH(G15848,$G$1:$G$12712,0)),0),INDEX($A$1:$A$12712,MATCH(G15848,$G$1:$G$12712,0)),MAX($A$2:$A15847)+1)</f>
        <v>11722</v>
      </c>
      <c r="C15848" s="1" t="str">
        <f aca="false">IF(H15848="",F15848,H15848)</f>
        <v>estill solar</v>
      </c>
      <c r="F15848" s="5"/>
      <c r="G15848" s="1" t="n">
        <v>61490</v>
      </c>
      <c r="H15848" s="1" t="s">
        <v>20674</v>
      </c>
    </row>
    <row r="15849" customFormat="false" ht="15" hidden="false" customHeight="true" outlineLevel="0" collapsed="false">
      <c r="A15849" s="1" t="n">
        <f aca="false">IF(IFERROR((MATCH(G15849,$G$1:$G$12712,0)),0),INDEX($A$1:$A$12712,MATCH(G15849,$G$1:$G$12712,0)),MAX($A$2:$A15848)+1)</f>
        <v>11723</v>
      </c>
      <c r="C15849" s="1" t="str">
        <f aca="false">IF(H15849="",F15849,H15849)</f>
        <v>first citizens bank</v>
      </c>
      <c r="F15849" s="5"/>
      <c r="G15849" s="1" t="n">
        <v>61491</v>
      </c>
      <c r="H15849" s="1" t="s">
        <v>20675</v>
      </c>
    </row>
    <row r="15850" customFormat="false" ht="15" hidden="false" customHeight="true" outlineLevel="0" collapsed="false">
      <c r="A15850" s="1" t="n">
        <f aca="false">IF(IFERROR((MATCH(G15850,$G$1:$G$12712,0)),0),INDEX($A$1:$A$12712,MATCH(G15850,$G$1:$G$12712,0)),MAX($A$2:$A15849)+1)</f>
        <v>11724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1" t="s">
        <v>20676</v>
      </c>
    </row>
    <row r="15851" customFormat="false" ht="15" hidden="false" customHeight="true" outlineLevel="0" collapsed="false">
      <c r="A15851" s="1" t="n">
        <f aca="false">IF(IFERROR((MATCH(G15851,$G$1:$G$12712,0)),0),INDEX($A$1:$A$12712,MATCH(G15851,$G$1:$G$12712,0)),MAX($A$2:$A15850)+1)</f>
        <v>11725</v>
      </c>
      <c r="C15851" s="1" t="str">
        <f aca="false">IF(H15851="",F15851,H15851)</f>
        <v>none</v>
      </c>
      <c r="F15851" s="5"/>
      <c r="G15851" s="1" t="n">
        <v>61494</v>
      </c>
      <c r="H15851" s="1" t="s">
        <v>20677</v>
      </c>
    </row>
    <row r="15852" customFormat="false" ht="15" hidden="false" customHeight="true" outlineLevel="0" collapsed="false">
      <c r="A15852" s="1" t="n">
        <f aca="false">IF(IFERROR((MATCH(G15852,$G$1:$G$12712,0)),0),INDEX($A$1:$A$12712,MATCH(G15852,$G$1:$G$12712,0)),MAX($A$2:$A15851)+1)</f>
        <v>11726</v>
      </c>
      <c r="C15852" s="1" t="str">
        <f aca="false">IF(H15852="",F15852,H15852)</f>
        <v>carver gladden csg</v>
      </c>
      <c r="F15852" s="5"/>
      <c r="G15852" s="1" t="n">
        <v>61495</v>
      </c>
      <c r="H15852" s="1" t="s">
        <v>20678</v>
      </c>
    </row>
    <row r="15853" customFormat="false" ht="15" hidden="false" customHeight="true" outlineLevel="0" collapsed="false">
      <c r="A15853" s="1" t="n">
        <f aca="false">IF(IFERROR((MATCH(G15853,$G$1:$G$12712,0)),0),INDEX($A$1:$A$12712,MATCH(G15853,$G$1:$G$12712,0)),MAX($A$2:$A15852)+1)</f>
        <v>11727</v>
      </c>
      <c r="C15853" s="1" t="str">
        <f aca="false">IF(H15853="",F15853,H15853)</f>
        <v>adams solar center</v>
      </c>
      <c r="F15853" s="5"/>
      <c r="G15853" s="1" t="n">
        <v>61496</v>
      </c>
      <c r="H15853" s="1" t="s">
        <v>20679</v>
      </c>
    </row>
    <row r="15854" customFormat="false" ht="15" hidden="false" customHeight="true" outlineLevel="0" collapsed="false">
      <c r="A15854" s="1" t="n">
        <f aca="false">IF(IFERROR((MATCH(G15854,$G$1:$G$12712,0)),0),INDEX($A$1:$A$12712,MATCH(G15854,$G$1:$G$12712,0)),MAX($A$2:$A15853)+1)</f>
        <v>11728</v>
      </c>
      <c r="C15854" s="1" t="str">
        <f aca="false">IF(H15854="",F15854,H15854)</f>
        <v>elbe solar center</v>
      </c>
      <c r="F15854" s="5"/>
      <c r="G15854" s="1" t="n">
        <v>61497</v>
      </c>
      <c r="H15854" s="1" t="s">
        <v>20680</v>
      </c>
    </row>
    <row r="15855" customFormat="false" ht="15" hidden="false" customHeight="true" outlineLevel="0" collapsed="false">
      <c r="A15855" s="1" t="n">
        <f aca="false">IF(IFERROR((MATCH(G15855,$G$1:$G$12712,0)),0),INDEX($A$1:$A$12712,MATCH(G15855,$G$1:$G$12712,0)),MAX($A$2:$A15854)+1)</f>
        <v>11729</v>
      </c>
      <c r="C15855" s="1" t="str">
        <f aca="false">IF(H15855="",F15855,H15855)</f>
        <v>hampton solar 2</v>
      </c>
      <c r="F15855" s="5"/>
      <c r="G15855" s="1" t="n">
        <v>61498</v>
      </c>
      <c r="H15855" s="1" t="s">
        <v>20681</v>
      </c>
    </row>
    <row r="15856" customFormat="false" ht="15" hidden="false" customHeight="true" outlineLevel="0" collapsed="false">
      <c r="A15856" s="1" t="n">
        <f aca="false">IF(IFERROR((MATCH(G15856,$G$1:$G$12712,0)),0),INDEX($A$1:$A$12712,MATCH(G15856,$G$1:$G$12712,0)),MAX($A$2:$A15855)+1)</f>
        <v>11730</v>
      </c>
      <c r="C15856" s="1" t="str">
        <f aca="false">IF(H15856="",F15856,H15856)</f>
        <v>ced foster</v>
      </c>
      <c r="F15856" s="5"/>
      <c r="G15856" s="1" t="n">
        <v>61499</v>
      </c>
      <c r="H15856" s="1" t="s">
        <v>20682</v>
      </c>
      <c r="I15856" s="1" t="n">
        <v>56769</v>
      </c>
      <c r="J15856" s="1" t="s">
        <v>20683</v>
      </c>
    </row>
    <row r="15857" customFormat="false" ht="15" hidden="false" customHeight="true" outlineLevel="0" collapsed="false">
      <c r="A15857" s="1" t="n">
        <f aca="false">IF(IFERROR((MATCH(G15857,$G$1:$G$12712,0)),0),INDEX($A$1:$A$12712,MATCH(G15857,$G$1:$G$12712,0)),MAX($A$2:$A15856)+1)</f>
        <v>11731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1" t="s">
        <v>20684</v>
      </c>
    </row>
    <row r="15858" customFormat="false" ht="15" hidden="false" customHeight="true" outlineLevel="0" collapsed="false">
      <c r="A15858" s="1" t="n">
        <f aca="false">IF(IFERROR((MATCH(G15858,$G$1:$G$12712,0)),0),INDEX($A$1:$A$12712,MATCH(G15858,$G$1:$G$12712,0)),MAX($A$2:$A15857)+1)</f>
        <v>11732</v>
      </c>
      <c r="C15858" s="1" t="str">
        <f aca="false">IF(H15858="",F15858,H15858)</f>
        <v>abec #2 dba west-star dairy</v>
      </c>
      <c r="F15858" s="5"/>
      <c r="G15858" s="1" t="n">
        <v>61501</v>
      </c>
      <c r="H15858" s="1" t="s">
        <v>20685</v>
      </c>
    </row>
    <row r="15859" customFormat="false" ht="15" hidden="false" customHeight="true" outlineLevel="0" collapsed="false">
      <c r="A15859" s="1" t="n">
        <f aca="false">IF(IFERROR((MATCH(G15859,$G$1:$G$12712,0)),0),INDEX($A$1:$A$12712,MATCH(G15859,$G$1:$G$12712,0)),MAX($A$2:$A15858)+1)</f>
        <v>11733</v>
      </c>
      <c r="C15859" s="1" t="str">
        <f aca="false">IF(H15859="",F15859,H15859)</f>
        <v>abec #3 dba lakeview dairy</v>
      </c>
      <c r="F15859" s="5"/>
      <c r="G15859" s="1" t="n">
        <v>61502</v>
      </c>
      <c r="H15859" s="1" t="s">
        <v>20686</v>
      </c>
    </row>
    <row r="15860" customFormat="false" ht="15" hidden="false" customHeight="true" outlineLevel="0" collapsed="false">
      <c r="A15860" s="1" t="n">
        <f aca="false">IF(IFERROR((MATCH(G15860,$G$1:$G$12712,0)),0),INDEX($A$1:$A$12712,MATCH(G15860,$G$1:$G$12712,0)),MAX($A$2:$A15859)+1)</f>
        <v>11734</v>
      </c>
      <c r="C15860" s="1" t="str">
        <f aca="false">IF(H15860="",F15860,H15860)</f>
        <v>abec #4 dba ce&amp;s dairy</v>
      </c>
      <c r="F15860" s="5"/>
      <c r="G15860" s="1" t="n">
        <v>61503</v>
      </c>
      <c r="H15860" s="1" t="s">
        <v>20687</v>
      </c>
    </row>
    <row r="15861" customFormat="false" ht="15" hidden="false" customHeight="true" outlineLevel="0" collapsed="false">
      <c r="A15861" s="1" t="n">
        <f aca="false">IF(IFERROR((MATCH(G15861,$G$1:$G$12712,0)),0),INDEX($A$1:$A$12712,MATCH(G15861,$G$1:$G$12712,0)),MAX($A$2:$A15860)+1)</f>
        <v>11735</v>
      </c>
      <c r="C15861" s="1" t="str">
        <f aca="false">IF(H15861="",F15861,H15861)</f>
        <v>rjc i csg</v>
      </c>
      <c r="F15861" s="5"/>
      <c r="G15861" s="1" t="n">
        <v>61504</v>
      </c>
      <c r="H15861" s="1" t="s">
        <v>20688</v>
      </c>
    </row>
    <row r="15862" customFormat="false" ht="15" hidden="false" customHeight="true" outlineLevel="0" collapsed="false">
      <c r="A15862" s="1" t="n">
        <f aca="false">IF(IFERROR((MATCH(G15862,$G$1:$G$12712,0)),0),INDEX($A$1:$A$12712,MATCH(G15862,$G$1:$G$12712,0)),MAX($A$2:$A15861)+1)</f>
        <v>11736</v>
      </c>
      <c r="C15862" s="1" t="str">
        <f aca="false">IF(H15862="",F15862,H15862)</f>
        <v>huneke i csg</v>
      </c>
      <c r="F15862" s="5"/>
      <c r="G15862" s="1" t="n">
        <v>61505</v>
      </c>
      <c r="H15862" s="1" t="s">
        <v>20689</v>
      </c>
    </row>
    <row r="15863" customFormat="false" ht="15" hidden="false" customHeight="true" outlineLevel="0" collapsed="false">
      <c r="A15863" s="1" t="n">
        <f aca="false">IF(IFERROR((MATCH(G15863,$G$1:$G$12712,0)),0),INDEX($A$1:$A$12712,MATCH(G15863,$G$1:$G$12712,0)),MAX($A$2:$A15862)+1)</f>
        <v>11737</v>
      </c>
      <c r="C15863" s="1" t="str">
        <f aca="false">IF(H15863="",F15863,H15863)</f>
        <v>krause csg</v>
      </c>
      <c r="F15863" s="5"/>
      <c r="G15863" s="1" t="n">
        <v>61506</v>
      </c>
      <c r="H15863" s="1" t="s">
        <v>20690</v>
      </c>
    </row>
    <row r="15864" customFormat="false" ht="15" hidden="false" customHeight="true" outlineLevel="0" collapsed="false">
      <c r="A15864" s="1" t="n">
        <f aca="false">IF(IFERROR((MATCH(G15864,$G$1:$G$12712,0)),0),INDEX($A$1:$A$12712,MATCH(G15864,$G$1:$G$12712,0)),MAX($A$2:$A15863)+1)</f>
        <v>11738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1" t="s">
        <v>20691</v>
      </c>
    </row>
    <row r="15865" customFormat="false" ht="15" hidden="false" customHeight="true" outlineLevel="0" collapsed="false">
      <c r="A15865" s="1" t="n">
        <f aca="false">IF(IFERROR((MATCH(G15865,$G$1:$G$12712,0)),0),INDEX($A$1:$A$12712,MATCH(G15865,$G$1:$G$12712,0)),MAX($A$2:$A15864)+1)</f>
        <v>11739</v>
      </c>
      <c r="C15865" s="1" t="str">
        <f aca="false">IF(H15865="",F15865,H15865)</f>
        <v>provo power plant</v>
      </c>
      <c r="F15865" s="5"/>
      <c r="G15865" s="1" t="n">
        <v>61508</v>
      </c>
      <c r="H15865" s="1" t="s">
        <v>20692</v>
      </c>
    </row>
    <row r="15866" customFormat="false" ht="15" hidden="false" customHeight="true" outlineLevel="0" collapsed="false">
      <c r="A15866" s="1" t="n">
        <f aca="false">IF(IFERROR((MATCH(G15866,$G$1:$G$12712,0)),0),INDEX($A$1:$A$12712,MATCH(G15866,$G$1:$G$12712,0)),MAX($A$2:$A15865)+1)</f>
        <v>11740</v>
      </c>
      <c r="C15866" s="1" t="str">
        <f aca="false">IF(H15866="",F15866,H15866)</f>
        <v>monroe county sites a &amp; b</v>
      </c>
      <c r="F15866" s="5"/>
      <c r="G15866" s="1" t="n">
        <v>61509</v>
      </c>
      <c r="H15866" s="1" t="s">
        <v>20693</v>
      </c>
    </row>
    <row r="15867" customFormat="false" ht="15" hidden="false" customHeight="true" outlineLevel="0" collapsed="false">
      <c r="A15867" s="1" t="n">
        <f aca="false">IF(IFERROR((MATCH(G15867,$G$1:$G$12712,0)),0),INDEX($A$1:$A$12712,MATCH(G15867,$G$1:$G$12712,0)),MAX($A$2:$A15866)+1)</f>
        <v>11741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1" t="s">
        <v>20694</v>
      </c>
    </row>
    <row r="15868" customFormat="false" ht="15" hidden="false" customHeight="true" outlineLevel="0" collapsed="false">
      <c r="A15868" s="1" t="n">
        <f aca="false">IF(IFERROR((MATCH(G15868,$G$1:$G$12712,0)),0),INDEX($A$1:$A$12712,MATCH(G15868,$G$1:$G$12712,0)),MAX($A$2:$A15867)+1)</f>
        <v>11742</v>
      </c>
      <c r="C15868" s="1" t="str">
        <f aca="false">IF(H15868="",F15868,H15868)</f>
        <v>burt county wind</v>
      </c>
      <c r="F15868" s="5"/>
      <c r="G15868" s="1" t="n">
        <v>61511</v>
      </c>
      <c r="H15868" s="1" t="s">
        <v>20695</v>
      </c>
      <c r="I15868" s="1" t="n">
        <v>56769</v>
      </c>
      <c r="J15868" s="1" t="s">
        <v>20683</v>
      </c>
    </row>
    <row r="15869" customFormat="false" ht="15" hidden="false" customHeight="true" outlineLevel="0" collapsed="false">
      <c r="A15869" s="1" t="n">
        <f aca="false">IF(IFERROR((MATCH(G15869,$G$1:$G$12712,0)),0),INDEX($A$1:$A$12712,MATCH(G15869,$G$1:$G$12712,0)),MAX($A$2:$A15868)+1)</f>
        <v>11743</v>
      </c>
      <c r="C15869" s="1" t="str">
        <f aca="false">IF(H15869="",F15869,H15869)</f>
        <v>bullock solar, llc</v>
      </c>
      <c r="F15869" s="5"/>
      <c r="G15869" s="1" t="n">
        <v>61512</v>
      </c>
      <c r="H15869" s="1" t="s">
        <v>20696</v>
      </c>
    </row>
    <row r="15870" customFormat="false" ht="15" hidden="false" customHeight="true" outlineLevel="0" collapsed="false">
      <c r="A15870" s="1" t="n">
        <f aca="false">IF(IFERROR((MATCH(G15870,$G$1:$G$12712,0)),0),INDEX($A$1:$A$12712,MATCH(G15870,$G$1:$G$12712,0)),MAX($A$2:$A15869)+1)</f>
        <v>11744</v>
      </c>
      <c r="C15870" s="1" t="str">
        <f aca="false">IF(H15870="",F15870,H15870)</f>
        <v>marlin solar</v>
      </c>
      <c r="F15870" s="5"/>
      <c r="G15870" s="1" t="n">
        <v>61513</v>
      </c>
      <c r="H15870" s="1" t="s">
        <v>20697</v>
      </c>
    </row>
    <row r="15871" customFormat="false" ht="15" hidden="false" customHeight="true" outlineLevel="0" collapsed="false">
      <c r="A15871" s="1" t="n">
        <f aca="false">IF(IFERROR((MATCH(G15871,$G$1:$G$12712,0)),0),INDEX($A$1:$A$12712,MATCH(G15871,$G$1:$G$12712,0)),MAX($A$2:$A15870)+1)</f>
        <v>11745</v>
      </c>
      <c r="C15871" s="1" t="str">
        <f aca="false">IF(H15871="",F15871,H15871)</f>
        <v>north gainesville solar</v>
      </c>
      <c r="F15871" s="5"/>
      <c r="G15871" s="1" t="n">
        <v>61514</v>
      </c>
      <c r="H15871" s="1" t="s">
        <v>20698</v>
      </c>
    </row>
    <row r="15872" customFormat="false" ht="15" hidden="false" customHeight="true" outlineLevel="0" collapsed="false">
      <c r="A15872" s="1" t="n">
        <f aca="false">IF(IFERROR((MATCH(G15872,$G$1:$G$12712,0)),0),INDEX($A$1:$A$12712,MATCH(G15872,$G$1:$G$12712,0)),MAX($A$2:$A15871)+1)</f>
        <v>11746</v>
      </c>
      <c r="C15872" s="1" t="str">
        <f aca="false">IF(H15872="",F15872,H15872)</f>
        <v>dg camden llc holtec</v>
      </c>
      <c r="F15872" s="5"/>
      <c r="G15872" s="1" t="n">
        <v>61515</v>
      </c>
      <c r="H15872" s="1" t="s">
        <v>20699</v>
      </c>
    </row>
    <row r="15873" customFormat="false" ht="15" hidden="false" customHeight="true" outlineLevel="0" collapsed="false">
      <c r="A15873" s="1" t="n">
        <f aca="false">IF(IFERROR((MATCH(G15873,$G$1:$G$12712,0)),0),INDEX($A$1:$A$12712,MATCH(G15873,$G$1:$G$12712,0)),MAX($A$2:$A15872)+1)</f>
        <v>11747</v>
      </c>
      <c r="C15873" s="1" t="str">
        <f aca="false">IF(H15873="",F15873,H15873)</f>
        <v>school sisters csg</v>
      </c>
      <c r="F15873" s="5"/>
      <c r="G15873" s="1" t="n">
        <v>61516</v>
      </c>
      <c r="H15873" s="1" t="s">
        <v>20700</v>
      </c>
    </row>
    <row r="15874" customFormat="false" ht="15" hidden="false" customHeight="true" outlineLevel="0" collapsed="false">
      <c r="A15874" s="1" t="n">
        <f aca="false">IF(IFERROR((MATCH(G15874,$G$1:$G$12712,0)),0),INDEX($A$1:$A$12712,MATCH(G15874,$G$1:$G$12712,0)),MAX($A$2:$A15873)+1)</f>
        <v>11748</v>
      </c>
      <c r="C15874" s="1" t="str">
        <f aca="false">IF(H15874="",F15874,H15874)</f>
        <v>candlewood solar</v>
      </c>
      <c r="F15874" s="5"/>
      <c r="G15874" s="1" t="n">
        <v>61517</v>
      </c>
      <c r="H15874" s="1" t="s">
        <v>20701</v>
      </c>
    </row>
    <row r="15875" customFormat="false" ht="15" hidden="false" customHeight="true" outlineLevel="0" collapsed="false">
      <c r="A15875" s="1" t="n">
        <f aca="false">IF(IFERROR((MATCH(G15875,$G$1:$G$12712,0)),0),INDEX($A$1:$A$12712,MATCH(G15875,$G$1:$G$12712,0)),MAX($A$2:$A15874)+1)</f>
        <v>11749</v>
      </c>
      <c r="C15875" s="1" t="str">
        <f aca="false">IF(H15875="",F15875,H15875)</f>
        <v>301 chestnut solar ng</v>
      </c>
      <c r="F15875" s="5"/>
      <c r="G15875" s="1" t="n">
        <v>61518</v>
      </c>
      <c r="H15875" s="1" t="s">
        <v>20702</v>
      </c>
    </row>
    <row r="15876" customFormat="false" ht="15" hidden="false" customHeight="true" outlineLevel="0" collapsed="false">
      <c r="A15876" s="1" t="n">
        <f aca="false">IF(IFERROR((MATCH(G15876,$G$1:$G$12712,0)),0),INDEX($A$1:$A$12712,MATCH(G15876,$G$1:$G$12712,0)),MAX($A$2:$A15875)+1)</f>
        <v>11750</v>
      </c>
      <c r="C15876" s="1" t="str">
        <f aca="false">IF(H15876="",F15876,H15876)</f>
        <v>baker point</v>
      </c>
      <c r="F15876" s="5"/>
      <c r="G15876" s="1" t="n">
        <v>61519</v>
      </c>
      <c r="H15876" s="1" t="s">
        <v>20703</v>
      </c>
    </row>
    <row r="15877" customFormat="false" ht="15" hidden="false" customHeight="true" outlineLevel="0" collapsed="false">
      <c r="A15877" s="1" t="n">
        <f aca="false">IF(IFERROR((MATCH(G15877,$G$1:$G$12712,0)),0),INDEX($A$1:$A$12712,MATCH(G15877,$G$1:$G$12712,0)),MAX($A$2:$A15876)+1)</f>
        <v>11751</v>
      </c>
      <c r="C15877" s="1" t="str">
        <f aca="false">IF(H15877="",F15877,H15877)</f>
        <v>rosewood solar</v>
      </c>
      <c r="F15877" s="5"/>
      <c r="G15877" s="1" t="n">
        <v>61520</v>
      </c>
      <c r="H15877" s="1" t="s">
        <v>20704</v>
      </c>
    </row>
    <row r="15878" customFormat="false" ht="15" hidden="false" customHeight="true" outlineLevel="0" collapsed="false">
      <c r="A15878" s="1" t="n">
        <f aca="false">IF(IFERROR((MATCH(G15878,$G$1:$G$12712,0)),0),INDEX($A$1:$A$12712,MATCH(G15878,$G$1:$G$12712,0)),MAX($A$2:$A15877)+1)</f>
        <v>11752</v>
      </c>
      <c r="C15878" s="1" t="str">
        <f aca="false">IF(H15878="",F15878,H15878)</f>
        <v>swamp fox solar</v>
      </c>
      <c r="F15878" s="5"/>
      <c r="G15878" s="1" t="n">
        <v>61521</v>
      </c>
      <c r="H15878" s="1" t="s">
        <v>20705</v>
      </c>
    </row>
    <row r="15879" customFormat="false" ht="15" hidden="false" customHeight="true" outlineLevel="0" collapsed="false">
      <c r="A15879" s="1" t="n">
        <f aca="false">IF(IFERROR((MATCH(G15879,$G$1:$G$12712,0)),0),INDEX($A$1:$A$12712,MATCH(G15879,$G$1:$G$12712,0)),MAX($A$2:$A15878)+1)</f>
        <v>11753</v>
      </c>
      <c r="C15879" s="1" t="str">
        <f aca="false">IF(H15879="",F15879,H15879)</f>
        <v>champion solar</v>
      </c>
      <c r="F15879" s="5"/>
      <c r="G15879" s="1" t="n">
        <v>61522</v>
      </c>
      <c r="H15879" s="1" t="s">
        <v>20706</v>
      </c>
    </row>
    <row r="15880" customFormat="false" ht="15" hidden="false" customHeight="true" outlineLevel="0" collapsed="false">
      <c r="A15880" s="1" t="n">
        <f aca="false">IF(IFERROR((MATCH(G15880,$G$1:$G$12712,0)),0),INDEX($A$1:$A$12712,MATCH(G15880,$G$1:$G$12712,0)),MAX($A$2:$A15879)+1)</f>
        <v>11754</v>
      </c>
      <c r="C15880" s="1" t="str">
        <f aca="false">IF(H15880="",F15880,H15880)</f>
        <v>haley solar</v>
      </c>
      <c r="F15880" s="5"/>
      <c r="G15880" s="1" t="n">
        <v>61523</v>
      </c>
      <c r="H15880" s="1" t="s">
        <v>20707</v>
      </c>
    </row>
    <row r="15881" customFormat="false" ht="15" hidden="false" customHeight="true" outlineLevel="0" collapsed="false">
      <c r="A15881" s="1" t="n">
        <f aca="false">IF(IFERROR((MATCH(G15881,$G$1:$G$12712,0)),0),INDEX($A$1:$A$12712,MATCH(G15881,$G$1:$G$12712,0)),MAX($A$2:$A15880)+1)</f>
        <v>11755</v>
      </c>
      <c r="C15881" s="1" t="str">
        <f aca="false">IF(H15881="",F15881,H15881)</f>
        <v>whitewright solar</v>
      </c>
      <c r="F15881" s="5"/>
      <c r="G15881" s="1" t="n">
        <v>61524</v>
      </c>
      <c r="H15881" s="1" t="s">
        <v>20708</v>
      </c>
    </row>
    <row r="15882" customFormat="false" ht="15" hidden="false" customHeight="true" outlineLevel="0" collapsed="false">
      <c r="A15882" s="1" t="n">
        <f aca="false">IF(IFERROR((MATCH(G15882,$G$1:$G$12712,0)),0),INDEX($A$1:$A$12712,MATCH(G15882,$G$1:$G$12712,0)),MAX($A$2:$A15881)+1)</f>
        <v>11756</v>
      </c>
      <c r="C15882" s="1" t="str">
        <f aca="false">IF(H15882="",F15882,H15882)</f>
        <v>abd farms</v>
      </c>
      <c r="F15882" s="5"/>
      <c r="G15882" s="1" t="n">
        <v>61525</v>
      </c>
      <c r="H15882" s="1" t="s">
        <v>20709</v>
      </c>
    </row>
    <row r="15883" customFormat="false" ht="15" hidden="false" customHeight="true" outlineLevel="0" collapsed="false">
      <c r="A15883" s="1" t="n">
        <f aca="false">IF(IFERROR((MATCH(G15883,$G$1:$G$12712,0)),0),INDEX($A$1:$A$12712,MATCH(G15883,$G$1:$G$12712,0)),MAX($A$2:$A15882)+1)</f>
        <v>11757</v>
      </c>
      <c r="C15883" s="1" t="str">
        <f aca="false">IF(H15883="",F15883,H15883)</f>
        <v>antanavica solar</v>
      </c>
      <c r="F15883" s="5"/>
      <c r="G15883" s="1" t="n">
        <v>61526</v>
      </c>
      <c r="H15883" s="1" t="s">
        <v>20710</v>
      </c>
    </row>
    <row r="15884" customFormat="false" ht="15" hidden="false" customHeight="true" outlineLevel="0" collapsed="false">
      <c r="A15884" s="1" t="n">
        <f aca="false">IF(IFERROR((MATCH(G15884,$G$1:$G$12712,0)),0),INDEX($A$1:$A$12712,MATCH(G15884,$G$1:$G$12712,0)),MAX($A$2:$A15883)+1)</f>
        <v>11758</v>
      </c>
      <c r="C15884" s="1" t="str">
        <f aca="false">IF(H15884="",F15884,H15884)</f>
        <v>bakatsias solar</v>
      </c>
      <c r="F15884" s="5"/>
      <c r="G15884" s="1" t="n">
        <v>61527</v>
      </c>
      <c r="H15884" s="1" t="s">
        <v>20711</v>
      </c>
    </row>
    <row r="15885" customFormat="false" ht="15" hidden="false" customHeight="true" outlineLevel="0" collapsed="false">
      <c r="A15885" s="1" t="n">
        <f aca="false">IF(IFERROR((MATCH(G15885,$G$1:$G$12712,0)),0),INDEX($A$1:$A$12712,MATCH(G15885,$G$1:$G$12712,0)),MAX($A$2:$A15884)+1)</f>
        <v>11759</v>
      </c>
      <c r="C15885" s="1" t="str">
        <f aca="false">IF(H15885="",F15885,H15885)</f>
        <v>bayboro solar farm</v>
      </c>
      <c r="F15885" s="5"/>
      <c r="G15885" s="1" t="n">
        <v>61528</v>
      </c>
      <c r="H15885" s="1" t="s">
        <v>20712</v>
      </c>
    </row>
    <row r="15886" customFormat="false" ht="15" hidden="false" customHeight="true" outlineLevel="0" collapsed="false">
      <c r="A15886" s="1" t="n">
        <f aca="false">IF(IFERROR((MATCH(G15886,$G$1:$G$12712,0)),0),INDEX($A$1:$A$12712,MATCH(G15886,$G$1:$G$12712,0)),MAX($A$2:$A15885)+1)</f>
        <v>11760</v>
      </c>
      <c r="C15886" s="1" t="str">
        <f aca="false">IF(H15886="",F15886,H15886)</f>
        <v>estill solar ii</v>
      </c>
      <c r="F15886" s="5"/>
      <c r="G15886" s="1" t="n">
        <v>61529</v>
      </c>
      <c r="H15886" s="1" t="s">
        <v>20713</v>
      </c>
    </row>
    <row r="15887" customFormat="false" ht="15" hidden="false" customHeight="true" outlineLevel="0" collapsed="false">
      <c r="A15887" s="1" t="n">
        <f aca="false">IF(IFERROR((MATCH(G15887,$G$1:$G$12712,0)),0),INDEX($A$1:$A$12712,MATCH(G15887,$G$1:$G$12712,0)),MAX($A$2:$A15886)+1)</f>
        <v>11761</v>
      </c>
      <c r="C15887" s="1" t="str">
        <f aca="false">IF(H15887="",F15887,H15887)</f>
        <v>gaston solar i - sc</v>
      </c>
      <c r="F15887" s="5"/>
      <c r="G15887" s="1" t="n">
        <v>61530</v>
      </c>
      <c r="H15887" s="1" t="s">
        <v>20714</v>
      </c>
    </row>
    <row r="15888" customFormat="false" ht="15" hidden="false" customHeight="true" outlineLevel="0" collapsed="false">
      <c r="A15888" s="1" t="n">
        <f aca="false">IF(IFERROR((MATCH(G15888,$G$1:$G$12712,0)),0),INDEX($A$1:$A$12712,MATCH(G15888,$G$1:$G$12712,0)),MAX($A$2:$A15887)+1)</f>
        <v>11762</v>
      </c>
      <c r="C15888" s="1" t="str">
        <f aca="false">IF(H15888="",F15888,H15888)</f>
        <v>island grove solar</v>
      </c>
      <c r="F15888" s="5"/>
      <c r="G15888" s="1" t="n">
        <v>61531</v>
      </c>
      <c r="H15888" s="1" t="s">
        <v>20715</v>
      </c>
    </row>
    <row r="15889" customFormat="false" ht="15" hidden="false" customHeight="true" outlineLevel="0" collapsed="false">
      <c r="A15889" s="1" t="n">
        <f aca="false">IF(IFERROR((MATCH(G15889,$G$1:$G$12712,0)),0),INDEX($A$1:$A$12712,MATCH(G15889,$G$1:$G$12712,0)),MAX($A$2:$A15888)+1)</f>
        <v>11763</v>
      </c>
      <c r="C15889" s="1" t="str">
        <f aca="false">IF(H15889="",F15889,H15889)</f>
        <v>leon solar</v>
      </c>
      <c r="F15889" s="5"/>
      <c r="G15889" s="1" t="n">
        <v>61532</v>
      </c>
      <c r="H15889" s="1" t="s">
        <v>20716</v>
      </c>
    </row>
    <row r="15890" customFormat="false" ht="15" hidden="false" customHeight="true" outlineLevel="0" collapsed="false">
      <c r="A15890" s="1" t="n">
        <f aca="false">IF(IFERROR((MATCH(G15890,$G$1:$G$12712,0)),0),INDEX($A$1:$A$12712,MATCH(G15890,$G$1:$G$12712,0)),MAX($A$2:$A15889)+1)</f>
        <v>11764</v>
      </c>
      <c r="C15890" s="1" t="str">
        <f aca="false">IF(H15890="",F15890,H15890)</f>
        <v>mustang solar</v>
      </c>
      <c r="F15890" s="5"/>
      <c r="G15890" s="1" t="n">
        <v>61533</v>
      </c>
      <c r="H15890" s="1" t="s">
        <v>20717</v>
      </c>
    </row>
    <row r="15891" customFormat="false" ht="15" hidden="false" customHeight="true" outlineLevel="0" collapsed="false">
      <c r="A15891" s="1" t="n">
        <f aca="false">IF(IFERROR((MATCH(G15891,$G$1:$G$12712,0)),0),INDEX($A$1:$A$12712,MATCH(G15891,$G$1:$G$12712,0)),MAX($A$2:$A15890)+1)</f>
        <v>11765</v>
      </c>
      <c r="C15891" s="1" t="str">
        <f aca="false">IF(H15891="",F15891,H15891)</f>
        <v>old caroleen solar farm</v>
      </c>
      <c r="F15891" s="5"/>
      <c r="G15891" s="1" t="n">
        <v>61534</v>
      </c>
      <c r="H15891" s="1" t="s">
        <v>20718</v>
      </c>
    </row>
    <row r="15892" customFormat="false" ht="15" hidden="false" customHeight="true" outlineLevel="0" collapsed="false">
      <c r="A15892" s="1" t="n">
        <f aca="false">IF(IFERROR((MATCH(G15892,$G$1:$G$12712,0)),0),INDEX($A$1:$A$12712,MATCH(G15892,$G$1:$G$12712,0)),MAX($A$2:$A15891)+1)</f>
        <v>11766</v>
      </c>
      <c r="C15892" s="1" t="str">
        <f aca="false">IF(H15892="",F15892,H15892)</f>
        <v>statesville solar</v>
      </c>
      <c r="F15892" s="5"/>
      <c r="G15892" s="1" t="n">
        <v>61535</v>
      </c>
      <c r="H15892" s="1" t="s">
        <v>20719</v>
      </c>
    </row>
    <row r="15893" customFormat="false" ht="15" hidden="false" customHeight="true" outlineLevel="0" collapsed="false">
      <c r="A15893" s="1" t="n">
        <f aca="false">IF(IFERROR((MATCH(G15893,$G$1:$G$12712,0)),0),INDEX($A$1:$A$12712,MATCH(G15893,$G$1:$G$12712,0)),MAX($A$2:$A15892)+1)</f>
        <v>11767</v>
      </c>
      <c r="C15893" s="1" t="str">
        <f aca="false">IF(H15893="",F15893,H15893)</f>
        <v>wakefield solar</v>
      </c>
      <c r="F15893" s="5"/>
      <c r="G15893" s="1" t="n">
        <v>61536</v>
      </c>
      <c r="H15893" s="1" t="s">
        <v>20720</v>
      </c>
    </row>
    <row r="15894" customFormat="false" ht="15" hidden="false" customHeight="true" outlineLevel="0" collapsed="false">
      <c r="A15894" s="1" t="n">
        <f aca="false">IF(IFERROR((MATCH(G15894,$G$1:$G$12712,0)),0),INDEX($A$1:$A$12712,MATCH(G15894,$G$1:$G$12712,0)),MAX($A$2:$A15893)+1)</f>
        <v>11768</v>
      </c>
      <c r="C15894" s="1" t="str">
        <f aca="false">IF(H15894="",F15894,H15894)</f>
        <v>weston landfill solar</v>
      </c>
      <c r="F15894" s="5"/>
      <c r="G15894" s="1" t="n">
        <v>61537</v>
      </c>
      <c r="H15894" s="1" t="s">
        <v>20721</v>
      </c>
    </row>
    <row r="15895" customFormat="false" ht="15" hidden="false" customHeight="true" outlineLevel="0" collapsed="false">
      <c r="A15895" s="1" t="n">
        <f aca="false">IF(IFERROR((MATCH(G15895,$G$1:$G$12712,0)),0),INDEX($A$1:$A$12712,MATCH(G15895,$G$1:$G$12712,0)),MAX($A$2:$A15894)+1)</f>
        <v>11769</v>
      </c>
      <c r="C15895" s="1" t="str">
        <f aca="false">IF(H15895="",F15895,H15895)</f>
        <v>braintree landfill solar</v>
      </c>
      <c r="F15895" s="5"/>
      <c r="G15895" s="1" t="n">
        <v>61538</v>
      </c>
      <c r="H15895" s="1" t="s">
        <v>20722</v>
      </c>
    </row>
    <row r="15896" customFormat="false" ht="15" hidden="false" customHeight="true" outlineLevel="0" collapsed="false">
      <c r="A15896" s="1" t="n">
        <f aca="false">IF(IFERROR((MATCH(G15896,$G$1:$G$12712,0)),0),INDEX($A$1:$A$12712,MATCH(G15896,$G$1:$G$12712,0)),MAX($A$2:$A15895)+1)</f>
        <v>11770</v>
      </c>
      <c r="C15896" s="1" t="str">
        <f aca="false">IF(H15896="",F15896,H15896)</f>
        <v>geld solar farm</v>
      </c>
      <c r="F15896" s="5"/>
      <c r="G15896" s="1" t="n">
        <v>61539</v>
      </c>
      <c r="H15896" s="1" t="s">
        <v>20723</v>
      </c>
    </row>
    <row r="15897" customFormat="false" ht="15" hidden="false" customHeight="true" outlineLevel="0" collapsed="false">
      <c r="A15897" s="1" t="n">
        <f aca="false">IF(IFERROR((MATCH(G15897,$G$1:$G$12712,0)),0),INDEX($A$1:$A$12712,MATCH(G15897,$G$1:$G$12712,0)),MAX($A$2:$A15896)+1)</f>
        <v>11771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1" t="s">
        <v>20724</v>
      </c>
    </row>
    <row r="15898" customFormat="false" ht="15" hidden="false" customHeight="true" outlineLevel="0" collapsed="false">
      <c r="A15898" s="1" t="n">
        <f aca="false">IF(IFERROR((MATCH(G15898,$G$1:$G$12712,0)),0),INDEX($A$1:$A$12712,MATCH(G15898,$G$1:$G$12712,0)),MAX($A$2:$A15897)+1)</f>
        <v>11772</v>
      </c>
      <c r="C15898" s="1" t="str">
        <f aca="false">IF(H15898="",F15898,H15898)</f>
        <v>town of rocky hill</v>
      </c>
      <c r="F15898" s="5"/>
      <c r="G15898" s="1" t="n">
        <v>61541</v>
      </c>
      <c r="H15898" s="1" t="s">
        <v>20725</v>
      </c>
    </row>
    <row r="15899" customFormat="false" ht="15" hidden="false" customHeight="true" outlineLevel="0" collapsed="false">
      <c r="A15899" s="1" t="n">
        <f aca="false">IF(IFERROR((MATCH(G15899,$G$1:$G$12712,0)),0),INDEX($A$1:$A$12712,MATCH(G15899,$G$1:$G$12712,0)),MAX($A$2:$A15898)+1)</f>
        <v>11773</v>
      </c>
      <c r="C15899" s="1" t="str">
        <f aca="false">IF(H15899="",F15899,H15899)</f>
        <v>popesun csg, llc</v>
      </c>
      <c r="F15899" s="5"/>
      <c r="G15899" s="1" t="n">
        <v>61542</v>
      </c>
      <c r="H15899" s="1" t="s">
        <v>20726</v>
      </c>
    </row>
    <row r="15900" customFormat="false" ht="15" hidden="false" customHeight="true" outlineLevel="0" collapsed="false">
      <c r="A15900" s="1" t="n">
        <f aca="false">IF(IFERROR((MATCH(G15900,$G$1:$G$12712,0)),0),INDEX($A$1:$A$12712,MATCH(G15900,$G$1:$G$12712,0)),MAX($A$2:$A15899)+1)</f>
        <v>11774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1" t="s">
        <v>20727</v>
      </c>
    </row>
    <row r="15901" customFormat="false" ht="15" hidden="false" customHeight="true" outlineLevel="0" collapsed="false">
      <c r="A15901" s="1" t="n">
        <f aca="false">IF(IFERROR((MATCH(G15901,$G$1:$G$12712,0)),0),INDEX($A$1:$A$12712,MATCH(G15901,$G$1:$G$12712,0)),MAX($A$2:$A15900)+1)</f>
        <v>11775</v>
      </c>
      <c r="C15901" s="1" t="str">
        <f aca="false">IF(H15901="",F15901,H15901)</f>
        <v>lesun csg, llc</v>
      </c>
      <c r="F15901" s="5"/>
      <c r="G15901" s="1" t="n">
        <v>61544</v>
      </c>
      <c r="H15901" s="1" t="s">
        <v>20728</v>
      </c>
    </row>
    <row r="15902" customFormat="false" ht="15" hidden="false" customHeight="true" outlineLevel="0" collapsed="false">
      <c r="A15902" s="1" t="n">
        <f aca="false">IF(IFERROR((MATCH(G15902,$G$1:$G$12712,0)),0),INDEX($A$1:$A$12712,MATCH(G15902,$G$1:$G$12712,0)),MAX($A$2:$A15901)+1)</f>
        <v>11776</v>
      </c>
      <c r="C15902" s="1" t="str">
        <f aca="false">IF(H15902="",F15902,H15902)</f>
        <v>none</v>
      </c>
      <c r="F15902" s="5"/>
      <c r="G15902" s="1" t="n">
        <v>61545</v>
      </c>
      <c r="H15902" s="1" t="s">
        <v>20677</v>
      </c>
    </row>
    <row r="15903" customFormat="false" ht="15" hidden="false" customHeight="true" outlineLevel="0" collapsed="false">
      <c r="A15903" s="1" t="n">
        <f aca="false">IF(IFERROR((MATCH(G15903,$G$1:$G$12712,0)),0),INDEX($A$1:$A$12712,MATCH(G15903,$G$1:$G$12712,0)),MAX($A$2:$A15902)+1)</f>
        <v>11777</v>
      </c>
      <c r="C15903" s="1" t="str">
        <f aca="false">IF(H15903="",F15903,H15903)</f>
        <v>wrightsun csg, llc</v>
      </c>
      <c r="F15903" s="5"/>
      <c r="G15903" s="1" t="n">
        <v>61547</v>
      </c>
      <c r="H15903" s="1" t="s">
        <v>20729</v>
      </c>
    </row>
    <row r="15904" customFormat="false" ht="15" hidden="false" customHeight="true" outlineLevel="0" collapsed="false">
      <c r="A15904" s="1" t="n">
        <f aca="false">IF(IFERROR((MATCH(G15904,$G$1:$G$12712,0)),0),INDEX($A$1:$A$12712,MATCH(G15904,$G$1:$G$12712,0)),MAX($A$2:$A15903)+1)</f>
        <v>11778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1" t="s">
        <v>20730</v>
      </c>
    </row>
    <row r="15905" customFormat="false" ht="15" hidden="false" customHeight="true" outlineLevel="0" collapsed="false">
      <c r="A15905" s="1" t="n">
        <f aca="false">IF(IFERROR((MATCH(G15905,$G$1:$G$12712,0)),0),INDEX($A$1:$A$12712,MATCH(G15905,$G$1:$G$12712,0)),MAX($A$2:$A15904)+1)</f>
        <v>11779</v>
      </c>
      <c r="C15905" s="1" t="str">
        <f aca="false">IF(H15905="",F15905,H15905)</f>
        <v>none</v>
      </c>
      <c r="F15905" s="5"/>
      <c r="G15905" s="1" t="n">
        <v>61550</v>
      </c>
      <c r="H15905" s="1" t="s">
        <v>20677</v>
      </c>
    </row>
    <row r="15906" customFormat="false" ht="15" hidden="false" customHeight="true" outlineLevel="0" collapsed="false">
      <c r="A15906" s="1" t="n">
        <f aca="false">IF(IFERROR((MATCH(G15906,$G$1:$G$12712,0)),0),INDEX($A$1:$A$12712,MATCH(G15906,$G$1:$G$12712,0)),MAX($A$2:$A15905)+1)</f>
        <v>11780</v>
      </c>
      <c r="C15906" s="1" t="str">
        <f aca="false">IF(H15906="",F15906,H15906)</f>
        <v>good samaritan hospital</v>
      </c>
      <c r="F15906" s="5"/>
      <c r="G15906" s="1" t="n">
        <v>61551</v>
      </c>
      <c r="H15906" s="1" t="s">
        <v>20731</v>
      </c>
    </row>
    <row r="15907" customFormat="false" ht="15" hidden="false" customHeight="true" outlineLevel="0" collapsed="false">
      <c r="A15907" s="1" t="n">
        <f aca="false">IF(IFERROR((MATCH(G15907,$G$1:$G$12712,0)),0),INDEX($A$1:$A$12712,MATCH(G15907,$G$1:$G$12712,0)),MAX($A$2:$A15906)+1)</f>
        <v>11781</v>
      </c>
      <c r="C15907" s="1" t="str">
        <f aca="false">IF(H15907="",F15907,H15907)</f>
        <v>fort detrick solar pv</v>
      </c>
      <c r="F15907" s="5"/>
      <c r="G15907" s="1" t="n">
        <v>61552</v>
      </c>
      <c r="H15907" s="1" t="s">
        <v>20732</v>
      </c>
    </row>
    <row r="15908" customFormat="false" ht="15" hidden="false" customHeight="true" outlineLevel="0" collapsed="false">
      <c r="A15908" s="1" t="n">
        <f aca="false">IF(IFERROR((MATCH(G15908,$G$1:$G$12712,0)),0),INDEX($A$1:$A$12712,MATCH(G15908,$G$1:$G$12712,0)),MAX($A$2:$A15907)+1)</f>
        <v>11782</v>
      </c>
      <c r="C15908" s="1" t="str">
        <f aca="false">IF(H15908="",F15908,H15908)</f>
        <v>none</v>
      </c>
      <c r="F15908" s="5"/>
      <c r="G15908" s="1" t="n">
        <v>61553</v>
      </c>
      <c r="H15908" s="1" t="s">
        <v>20677</v>
      </c>
    </row>
    <row r="15909" customFormat="false" ht="15" hidden="false" customHeight="true" outlineLevel="0" collapsed="false">
      <c r="A15909" s="1" t="n">
        <f aca="false">IF(IFERROR((MATCH(G15909,$G$1:$G$12712,0)),0),INDEX($A$1:$A$12712,MATCH(G15909,$G$1:$G$12712,0)),MAX($A$2:$A15908)+1)</f>
        <v>11783</v>
      </c>
      <c r="C15909" s="1" t="str">
        <f aca="false">IF(H15909="",F15909,H15909)</f>
        <v>comer solar</v>
      </c>
      <c r="F15909" s="5"/>
      <c r="G15909" s="1" t="n">
        <v>61554</v>
      </c>
      <c r="H15909" s="1" t="s">
        <v>20733</v>
      </c>
      <c r="I15909" s="1" t="n">
        <v>7140</v>
      </c>
      <c r="J15909" s="1" t="s">
        <v>20734</v>
      </c>
    </row>
    <row r="15910" customFormat="false" ht="15" hidden="false" customHeight="true" outlineLevel="0" collapsed="false">
      <c r="A15910" s="1" t="n">
        <f aca="false">IF(IFERROR((MATCH(G15910,$G$1:$G$12712,0)),0),INDEX($A$1:$A$12712,MATCH(G15910,$G$1:$G$12712,0)),MAX($A$2:$A15909)+1)</f>
        <v>11784</v>
      </c>
      <c r="C15910" s="1" t="str">
        <f aca="false">IF(H15910="",F15910,H15910)</f>
        <v>none</v>
      </c>
      <c r="F15910" s="5"/>
      <c r="G15910" s="1" t="n">
        <v>61555</v>
      </c>
      <c r="H15910" s="1" t="s">
        <v>20677</v>
      </c>
    </row>
    <row r="15911" customFormat="false" ht="15" hidden="false" customHeight="true" outlineLevel="0" collapsed="false">
      <c r="A15911" s="1" t="n">
        <f aca="false">IF(IFERROR((MATCH(G15911,$G$1:$G$12712,0)),0),INDEX($A$1:$A$12712,MATCH(G15911,$G$1:$G$12712,0)),MAX($A$2:$A15910)+1)</f>
        <v>11785</v>
      </c>
      <c r="C15911" s="1" t="str">
        <f aca="false">IF(H15911="",F15911,H15911)</f>
        <v>facebook 1 solar energy center</v>
      </c>
      <c r="F15911" s="5"/>
      <c r="G15911" s="1" t="n">
        <v>61556</v>
      </c>
      <c r="H15911" s="1" t="s">
        <v>20735</v>
      </c>
    </row>
    <row r="15912" customFormat="false" ht="15" hidden="false" customHeight="true" outlineLevel="0" collapsed="false">
      <c r="A15912" s="1" t="n">
        <f aca="false">IF(IFERROR((MATCH(G15912,$G$1:$G$12712,0)),0),INDEX($A$1:$A$12712,MATCH(G15912,$G$1:$G$12712,0)),MAX($A$2:$A15911)+1)</f>
        <v>11786</v>
      </c>
      <c r="C15912" s="1" t="str">
        <f aca="false">IF(H15912="",F15912,H15912)</f>
        <v>facebook 2 solar energy center</v>
      </c>
      <c r="F15912" s="5"/>
      <c r="G15912" s="1" t="n">
        <v>61557</v>
      </c>
      <c r="H15912" s="1" t="s">
        <v>20736</v>
      </c>
    </row>
    <row r="15913" customFormat="false" ht="15" hidden="false" customHeight="true" outlineLevel="0" collapsed="false">
      <c r="A15913" s="1" t="n">
        <f aca="false">IF(IFERROR((MATCH(G15913,$G$1:$G$12712,0)),0),INDEX($A$1:$A$12712,MATCH(G15913,$G$1:$G$12712,0)),MAX($A$2:$A15912)+1)</f>
        <v>11787</v>
      </c>
      <c r="C15913" s="1" t="str">
        <f aca="false">IF(H15913="",F15913,H15913)</f>
        <v>facebook 3 solar energy center</v>
      </c>
      <c r="F15913" s="5"/>
      <c r="G15913" s="1" t="n">
        <v>61558</v>
      </c>
      <c r="H15913" s="1" t="s">
        <v>20737</v>
      </c>
    </row>
    <row r="15914" customFormat="false" ht="15" hidden="false" customHeight="true" outlineLevel="0" collapsed="false">
      <c r="A15914" s="1" t="n">
        <f aca="false">IF(IFERROR((MATCH(G15914,$G$1:$G$12712,0)),0),INDEX($A$1:$A$12712,MATCH(G15914,$G$1:$G$12712,0)),MAX($A$2:$A15913)+1)</f>
        <v>11788</v>
      </c>
      <c r="C15914" s="1" t="str">
        <f aca="false">IF(H15914="",F15914,H15914)</f>
        <v>woodline solar</v>
      </c>
      <c r="F15914" s="5"/>
      <c r="G15914" s="1" t="n">
        <v>61559</v>
      </c>
      <c r="H15914" s="1" t="s">
        <v>20738</v>
      </c>
    </row>
    <row r="15915" customFormat="false" ht="15" hidden="false" customHeight="true" outlineLevel="0" collapsed="false">
      <c r="A15915" s="1" t="n">
        <f aca="false">IF(IFERROR((MATCH(G15915,$G$1:$G$12712,0)),0),INDEX($A$1:$A$12712,MATCH(G15915,$G$1:$G$12712,0)),MAX($A$2:$A15914)+1)</f>
        <v>11789</v>
      </c>
      <c r="C15915" s="1" t="str">
        <f aca="false">IF(H15915="",F15915,H15915)</f>
        <v>eagle point solar</v>
      </c>
      <c r="F15915" s="5"/>
      <c r="G15915" s="1" t="n">
        <v>61560</v>
      </c>
      <c r="H15915" s="1" t="s">
        <v>20739</v>
      </c>
    </row>
    <row r="15916" customFormat="false" ht="15" hidden="false" customHeight="true" outlineLevel="0" collapsed="false">
      <c r="A15916" s="1" t="n">
        <f aca="false">IF(IFERROR((MATCH(G15916,$G$1:$G$12712,0)),0),INDEX($A$1:$A$12712,MATCH(G15916,$G$1:$G$12712,0)),MAX($A$2:$A15915)+1)</f>
        <v>11790</v>
      </c>
      <c r="C15916" s="1" t="str">
        <f aca="false">IF(H15916="",F15916,H15916)</f>
        <v>bladen solar</v>
      </c>
      <c r="F15916" s="5"/>
      <c r="G15916" s="1" t="n">
        <v>61561</v>
      </c>
      <c r="H15916" s="1" t="s">
        <v>20740</v>
      </c>
    </row>
    <row r="15917" customFormat="false" ht="15" hidden="false" customHeight="true" outlineLevel="0" collapsed="false">
      <c r="A15917" s="1" t="n">
        <f aca="false">IF(IFERROR((MATCH(G15917,$G$1:$G$12712,0)),0),INDEX($A$1:$A$12712,MATCH(G15917,$G$1:$G$12712,0)),MAX($A$2:$A15916)+1)</f>
        <v>11791</v>
      </c>
      <c r="C15917" s="1" t="str">
        <f aca="false">IF(H15917="",F15917,H15917)</f>
        <v>falmouth landfill solar</v>
      </c>
      <c r="F15917" s="5"/>
      <c r="G15917" s="1" t="n">
        <v>61562</v>
      </c>
      <c r="H15917" s="1" t="s">
        <v>20741</v>
      </c>
      <c r="I15917" s="1" t="n">
        <v>58871</v>
      </c>
      <c r="J15917" s="1" t="s">
        <v>20742</v>
      </c>
    </row>
    <row r="15918" customFormat="false" ht="15" hidden="false" customHeight="true" outlineLevel="0" collapsed="false">
      <c r="A15918" s="1" t="n">
        <f aca="false">IF(IFERROR((MATCH(G15918,$G$1:$G$12712,0)),0),INDEX($A$1:$A$12712,MATCH(G15918,$G$1:$G$12712,0)),MAX($A$2:$A15917)+1)</f>
        <v>11792</v>
      </c>
      <c r="C15918" s="1" t="str">
        <f aca="false">IF(H15918="",F15918,H15918)</f>
        <v>denver metro solar</v>
      </c>
      <c r="F15918" s="5"/>
      <c r="G15918" s="1" t="n">
        <v>61563</v>
      </c>
      <c r="H15918" s="1" t="s">
        <v>20743</v>
      </c>
    </row>
    <row r="15919" customFormat="false" ht="15" hidden="false" customHeight="true" outlineLevel="0" collapsed="false">
      <c r="A15919" s="1" t="n">
        <f aca="false">IF(IFERROR((MATCH(G15919,$G$1:$G$12712,0)),0),INDEX($A$1:$A$12712,MATCH(G15919,$G$1:$G$12712,0)),MAX($A$2:$A15918)+1)</f>
        <v>11793</v>
      </c>
      <c r="C15919" s="1" t="str">
        <f aca="false">IF(H15919="",F15919,H15919)</f>
        <v>upland prairie</v>
      </c>
      <c r="F15919" s="5"/>
      <c r="G15919" s="1" t="n">
        <v>61564</v>
      </c>
      <c r="H15919" s="1" t="s">
        <v>20744</v>
      </c>
      <c r="I15919" s="1" t="n">
        <v>9417</v>
      </c>
      <c r="J15919" s="1" t="s">
        <v>20745</v>
      </c>
    </row>
    <row r="15920" customFormat="false" ht="15" hidden="false" customHeight="true" outlineLevel="0" collapsed="false">
      <c r="A15920" s="1" t="n">
        <f aca="false">IF(IFERROR((MATCH(G15920,$G$1:$G$12712,0)),0),INDEX($A$1:$A$12712,MATCH(G15920,$G$1:$G$12712,0)),MAX($A$2:$A15919)+1)</f>
        <v>11794</v>
      </c>
      <c r="C15920" s="1" t="str">
        <f aca="false">IF(H15920="",F15920,H15920)</f>
        <v>english farms</v>
      </c>
      <c r="F15920" s="5"/>
      <c r="G15920" s="1" t="n">
        <v>61565</v>
      </c>
      <c r="H15920" s="1" t="s">
        <v>20746</v>
      </c>
      <c r="I15920" s="1" t="n">
        <v>9417</v>
      </c>
      <c r="J15920" s="1" t="s">
        <v>20745</v>
      </c>
    </row>
    <row r="15921" customFormat="false" ht="15" hidden="false" customHeight="true" outlineLevel="0" collapsed="false">
      <c r="A15921" s="1" t="n">
        <f aca="false">IF(IFERROR((MATCH(G15921,$G$1:$G$12712,0)),0),INDEX($A$1:$A$12712,MATCH(G15921,$G$1:$G$12712,0)),MAX($A$2:$A15920)+1)</f>
        <v>11795</v>
      </c>
      <c r="C15921" s="1" t="str">
        <f aca="false">IF(H15921="",F15921,H15921)</f>
        <v>el dorado springs solar farm</v>
      </c>
      <c r="F15921" s="5"/>
      <c r="G15921" s="1" t="n">
        <v>61566</v>
      </c>
      <c r="H15921" s="1" t="s">
        <v>20747</v>
      </c>
      <c r="I15921" s="1" t="n">
        <v>58822</v>
      </c>
      <c r="J15921" s="1" t="s">
        <v>20637</v>
      </c>
    </row>
    <row r="15922" customFormat="false" ht="15" hidden="false" customHeight="true" outlineLevel="0" collapsed="false">
      <c r="A15922" s="1" t="n">
        <f aca="false">IF(IFERROR((MATCH(G15922,$G$1:$G$12712,0)),0),INDEX($A$1:$A$12712,MATCH(G15922,$G$1:$G$12712,0)),MAX($A$2:$A15921)+1)</f>
        <v>11796</v>
      </c>
      <c r="C15922" s="1" t="str">
        <f aca="false">IF(H15922="",F15922,H15922)</f>
        <v>woodhull hospital</v>
      </c>
      <c r="F15922" s="5"/>
      <c r="G15922" s="1" t="n">
        <v>61567</v>
      </c>
      <c r="H15922" s="1" t="s">
        <v>20748</v>
      </c>
    </row>
    <row r="15923" customFormat="false" ht="15" hidden="false" customHeight="true" outlineLevel="0" collapsed="false">
      <c r="A15923" s="1" t="n">
        <f aca="false">IF(IFERROR((MATCH(G15923,$G$1:$G$12712,0)),0),INDEX($A$1:$A$12712,MATCH(G15923,$G$1:$G$12712,0)),MAX($A$2:$A15922)+1)</f>
        <v>11797</v>
      </c>
      <c r="C15923" s="1" t="str">
        <f aca="false">IF(H15923="",F15923,H15923)</f>
        <v>the allen hospital</v>
      </c>
      <c r="F15923" s="5"/>
      <c r="G15923" s="1" t="n">
        <v>61568</v>
      </c>
      <c r="H15923" s="1" t="s">
        <v>20749</v>
      </c>
    </row>
    <row r="15924" customFormat="false" ht="15" hidden="false" customHeight="true" outlineLevel="0" collapsed="false">
      <c r="A15924" s="1" t="n">
        <f aca="false">IF(IFERROR((MATCH(G15924,$G$1:$G$12712,0)),0),INDEX($A$1:$A$12712,MATCH(G15924,$G$1:$G$12712,0)),MAX($A$2:$A15923)+1)</f>
        <v>11798</v>
      </c>
      <c r="C15924" s="1" t="str">
        <f aca="false">IF(H15924="",F15924,H15924)</f>
        <v>mount sinai beth israel</v>
      </c>
      <c r="F15924" s="5"/>
      <c r="G15924" s="1" t="n">
        <v>61569</v>
      </c>
      <c r="H15924" s="1" t="s">
        <v>20750</v>
      </c>
    </row>
    <row r="15925" customFormat="false" ht="15" hidden="false" customHeight="true" outlineLevel="0" collapsed="false">
      <c r="A15925" s="1" t="n">
        <f aca="false">IF(IFERROR((MATCH(G15925,$G$1:$G$12712,0)),0),INDEX($A$1:$A$12712,MATCH(G15925,$G$1:$G$12712,0)),MAX($A$2:$A15924)+1)</f>
        <v>11799</v>
      </c>
      <c r="C15925" s="1" t="str">
        <f aca="false">IF(H15925="",F15925,H15925)</f>
        <v>veseli community solar garden</v>
      </c>
      <c r="F15925" s="5"/>
      <c r="G15925" s="1" t="n">
        <v>61570</v>
      </c>
      <c r="H15925" s="1" t="s">
        <v>20751</v>
      </c>
    </row>
    <row r="15926" customFormat="false" ht="15" hidden="false" customHeight="true" outlineLevel="0" collapsed="false">
      <c r="A15926" s="1" t="n">
        <f aca="false">IF(IFERROR((MATCH(G15926,$G$1:$G$12712,0)),0),INDEX($A$1:$A$12712,MATCH(G15926,$G$1:$G$12712,0)),MAX($A$2:$A15925)+1)</f>
        <v>11800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1" t="s">
        <v>20752</v>
      </c>
    </row>
    <row r="15927" customFormat="false" ht="15" hidden="false" customHeight="true" outlineLevel="0" collapsed="false">
      <c r="A15927" s="1" t="n">
        <f aca="false">IF(IFERROR((MATCH(G15927,$G$1:$G$12712,0)),0),INDEX($A$1:$A$12712,MATCH(G15927,$G$1:$G$12712,0)),MAX($A$2:$A15926)+1)</f>
        <v>11801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1" t="s">
        <v>20753</v>
      </c>
    </row>
    <row r="15928" customFormat="false" ht="15" hidden="false" customHeight="true" outlineLevel="0" collapsed="false">
      <c r="A15928" s="1" t="n">
        <f aca="false">IF(IFERROR((MATCH(G15928,$G$1:$G$12712,0)),0),INDEX($A$1:$A$12712,MATCH(G15928,$G$1:$G$12712,0)),MAX($A$2:$A15927)+1)</f>
        <v>11802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1" t="s">
        <v>20754</v>
      </c>
    </row>
    <row r="15929" customFormat="false" ht="15" hidden="false" customHeight="true" outlineLevel="0" collapsed="false">
      <c r="A15929" s="1" t="n">
        <f aca="false">IF(IFERROR((MATCH(G15929,$G$1:$G$12712,0)),0),INDEX($A$1:$A$12712,MATCH(G15929,$G$1:$G$12712,0)),MAX($A$2:$A15928)+1)</f>
        <v>11803</v>
      </c>
      <c r="C15929" s="1" t="str">
        <f aca="false">IF(H15929="",F15929,H15929)</f>
        <v>zumbro community solar garden</v>
      </c>
      <c r="F15929" s="5"/>
      <c r="G15929" s="1" t="n">
        <v>61574</v>
      </c>
      <c r="H15929" s="1" t="s">
        <v>20755</v>
      </c>
    </row>
    <row r="15930" customFormat="false" ht="15" hidden="false" customHeight="true" outlineLevel="0" collapsed="false">
      <c r="A15930" s="1" t="n">
        <f aca="false">IF(IFERROR((MATCH(G15930,$G$1:$G$12712,0)),0),INDEX($A$1:$A$12712,MATCH(G15930,$G$1:$G$12712,0)),MAX($A$2:$A15929)+1)</f>
        <v>11804</v>
      </c>
      <c r="C15930" s="1" t="str">
        <f aca="false">IF(H15930="",F15930,H15930)</f>
        <v>anheuser-busch baldwinsville</v>
      </c>
      <c r="F15930" s="5"/>
      <c r="G15930" s="1" t="n">
        <v>61575</v>
      </c>
      <c r="H15930" s="1" t="s">
        <v>20756</v>
      </c>
    </row>
    <row r="15931" customFormat="false" ht="15" hidden="false" customHeight="true" outlineLevel="0" collapsed="false">
      <c r="A15931" s="1" t="n">
        <f aca="false">IF(IFERROR((MATCH(G15931,$G$1:$G$12712,0)),0),INDEX($A$1:$A$12712,MATCH(G15931,$G$1:$G$12712,0)),MAX($A$2:$A15930)+1)</f>
        <v>11805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1" t="s">
        <v>20757</v>
      </c>
    </row>
    <row r="15932" customFormat="false" ht="15" hidden="false" customHeight="true" outlineLevel="0" collapsed="false">
      <c r="A15932" s="1" t="n">
        <f aca="false">IF(IFERROR((MATCH(G15932,$G$1:$G$12712,0)),0),INDEX($A$1:$A$12712,MATCH(G15932,$G$1:$G$12712,0)),MAX($A$2:$A15931)+1)</f>
        <v>11806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1" t="s">
        <v>20758</v>
      </c>
    </row>
    <row r="15933" customFormat="false" ht="15" hidden="false" customHeight="true" outlineLevel="0" collapsed="false">
      <c r="A15933" s="1" t="n">
        <f aca="false">IF(IFERROR((MATCH(G15933,$G$1:$G$12712,0)),0),INDEX($A$1:$A$12712,MATCH(G15933,$G$1:$G$12712,0)),MAX($A$2:$A15932)+1)</f>
        <v>11807</v>
      </c>
      <c r="C15933" s="1" t="str">
        <f aca="false">IF(H15933="",F15933,H15933)</f>
        <v>columbia university - minisink</v>
      </c>
      <c r="F15933" s="5"/>
      <c r="G15933" s="1" t="n">
        <v>61578</v>
      </c>
      <c r="H15933" s="1" t="s">
        <v>20759</v>
      </c>
    </row>
    <row r="15934" customFormat="false" ht="15" hidden="false" customHeight="true" outlineLevel="0" collapsed="false">
      <c r="A15934" s="1" t="n">
        <f aca="false">IF(IFERROR((MATCH(G15934,$G$1:$G$12712,0)),0),INDEX($A$1:$A$12712,MATCH(G15934,$G$1:$G$12712,0)),MAX($A$2:$A15933)+1)</f>
        <v>11808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1" t="s">
        <v>20760</v>
      </c>
    </row>
    <row r="15935" customFormat="false" ht="15" hidden="false" customHeight="true" outlineLevel="0" collapsed="false">
      <c r="A15935" s="1" t="n">
        <f aca="false">IF(IFERROR((MATCH(G15935,$G$1:$G$12712,0)),0),INDEX($A$1:$A$12712,MATCH(G15935,$G$1:$G$12712,0)),MAX($A$2:$A15934)+1)</f>
        <v>11809</v>
      </c>
      <c r="C15935" s="1" t="str">
        <f aca="false">IF(H15935="",F15935,H15935)</f>
        <v>tumbleweed solar, llc</v>
      </c>
      <c r="F15935" s="5"/>
      <c r="G15935" s="1" t="n">
        <v>61580</v>
      </c>
      <c r="H15935" s="1" t="s">
        <v>20761</v>
      </c>
      <c r="I15935" s="1" t="n">
        <v>59462</v>
      </c>
      <c r="J15935" s="1" t="s">
        <v>20762</v>
      </c>
    </row>
    <row r="15936" customFormat="false" ht="15" hidden="false" customHeight="true" outlineLevel="0" collapsed="false">
      <c r="A15936" s="1" t="n">
        <f aca="false">IF(IFERROR((MATCH(G15936,$G$1:$G$12712,0)),0),INDEX($A$1:$A$12712,MATCH(G15936,$G$1:$G$12712,0)),MAX($A$2:$A15935)+1)</f>
        <v>11810</v>
      </c>
      <c r="C15936" s="1" t="str">
        <f aca="false">IF(H15936="",F15936,H15936)</f>
        <v>davis lane solar, llc</v>
      </c>
      <c r="F15936" s="5"/>
      <c r="G15936" s="1" t="n">
        <v>61581</v>
      </c>
      <c r="H15936" s="1" t="s">
        <v>20763</v>
      </c>
      <c r="I15936" s="1" t="n">
        <v>59462</v>
      </c>
      <c r="J15936" s="1" t="s">
        <v>20762</v>
      </c>
    </row>
    <row r="15937" customFormat="false" ht="15" hidden="false" customHeight="true" outlineLevel="0" collapsed="false">
      <c r="A15937" s="1" t="n">
        <f aca="false">IF(IFERROR((MATCH(G15937,$G$1:$G$12712,0)),0),INDEX($A$1:$A$12712,MATCH(G15937,$G$1:$G$12712,0)),MAX($A$2:$A15936)+1)</f>
        <v>11811</v>
      </c>
      <c r="C15937" s="1" t="str">
        <f aca="false">IF(H15937="",F15937,H15937)</f>
        <v>voyager wind ii</v>
      </c>
      <c r="F15937" s="5"/>
      <c r="G15937" s="1" t="n">
        <v>61582</v>
      </c>
      <c r="H15937" s="1" t="s">
        <v>20764</v>
      </c>
      <c r="I15937" s="1" t="n">
        <v>2770</v>
      </c>
      <c r="J15937" s="1" t="s">
        <v>20765</v>
      </c>
    </row>
    <row r="15938" customFormat="false" ht="15" hidden="false" customHeight="true" outlineLevel="0" collapsed="false">
      <c r="A15938" s="1" t="n">
        <f aca="false">IF(IFERROR((MATCH(G15938,$G$1:$G$12712,0)),0),INDEX($A$1:$A$12712,MATCH(G15938,$G$1:$G$12712,0)),MAX($A$2:$A15937)+1)</f>
        <v>11812</v>
      </c>
      <c r="C15938" s="1" t="str">
        <f aca="false">IF(H15938="",F15938,H15938)</f>
        <v>voyager wind iii</v>
      </c>
      <c r="F15938" s="5"/>
      <c r="G15938" s="1" t="n">
        <v>61583</v>
      </c>
      <c r="H15938" s="1" t="s">
        <v>20766</v>
      </c>
      <c r="I15938" s="1" t="n">
        <v>2770</v>
      </c>
      <c r="J15938" s="1" t="s">
        <v>20765</v>
      </c>
    </row>
    <row r="15939" customFormat="false" ht="15" hidden="false" customHeight="true" outlineLevel="0" collapsed="false">
      <c r="A15939" s="1" t="n">
        <f aca="false">IF(IFERROR((MATCH(G15939,$G$1:$G$12712,0)),0),INDEX($A$1:$A$12712,MATCH(G15939,$G$1:$G$12712,0)),MAX($A$2:$A15938)+1)</f>
        <v>11813</v>
      </c>
      <c r="C15939" s="1" t="str">
        <f aca="false">IF(H15939="",F15939,H15939)</f>
        <v>voyager wind iv</v>
      </c>
      <c r="F15939" s="5"/>
      <c r="G15939" s="1" t="n">
        <v>61584</v>
      </c>
      <c r="H15939" s="1" t="s">
        <v>20767</v>
      </c>
      <c r="I15939" s="1" t="n">
        <v>2770</v>
      </c>
      <c r="J15939" s="1" t="s">
        <v>20765</v>
      </c>
    </row>
    <row r="15940" customFormat="false" ht="15" hidden="false" customHeight="true" outlineLevel="0" collapsed="false">
      <c r="A15940" s="1" t="n">
        <f aca="false">IF(IFERROR((MATCH(G15940,$G$1:$G$12712,0)),0),INDEX($A$1:$A$12712,MATCH(G15940,$G$1:$G$12712,0)),MAX($A$2:$A15939)+1)</f>
        <v>11814</v>
      </c>
      <c r="C15940" s="1" t="str">
        <f aca="false">IF(H15940="",F15940,H15940)</f>
        <v>scandia csg</v>
      </c>
      <c r="F15940" s="5"/>
      <c r="G15940" s="1" t="n">
        <v>61585</v>
      </c>
      <c r="H15940" s="1" t="s">
        <v>20768</v>
      </c>
    </row>
    <row r="15941" customFormat="false" ht="15" hidden="false" customHeight="true" outlineLevel="0" collapsed="false">
      <c r="A15941" s="1" t="n">
        <f aca="false">IF(IFERROR((MATCH(G15941,$G$1:$G$12712,0)),0),INDEX($A$1:$A$12712,MATCH(G15941,$G$1:$G$12712,0)),MAX($A$2:$A15940)+1)</f>
        <v>11815</v>
      </c>
      <c r="C15941" s="1" t="str">
        <f aca="false">IF(H15941="",F15941,H15941)</f>
        <v>none</v>
      </c>
      <c r="F15941" s="5"/>
      <c r="G15941" s="1" t="n">
        <v>61586</v>
      </c>
      <c r="H15941" s="1" t="s">
        <v>20677</v>
      </c>
    </row>
    <row r="15942" customFormat="false" ht="15" hidden="false" customHeight="true" outlineLevel="0" collapsed="false">
      <c r="A15942" s="1" t="n">
        <f aca="false">IF(IFERROR((MATCH(G15942,$G$1:$G$12712,0)),0),INDEX($A$1:$A$12712,MATCH(G15942,$G$1:$G$12712,0)),MAX($A$2:$A15941)+1)</f>
        <v>11816</v>
      </c>
      <c r="C15942" s="1" t="str">
        <f aca="false">IF(H15942="",F15942,H15942)</f>
        <v>none</v>
      </c>
      <c r="F15942" s="5"/>
      <c r="G15942" s="1" t="n">
        <v>61587</v>
      </c>
      <c r="H15942" s="1" t="s">
        <v>20677</v>
      </c>
    </row>
    <row r="15943" customFormat="false" ht="15" hidden="false" customHeight="true" outlineLevel="0" collapsed="false">
      <c r="A15943" s="1" t="n">
        <f aca="false">IF(IFERROR((MATCH(G15943,$G$1:$G$12712,0)),0),INDEX($A$1:$A$12712,MATCH(G15943,$G$1:$G$12712,0)),MAX($A$2:$A15942)+1)</f>
        <v>11817</v>
      </c>
      <c r="C15943" s="1" t="str">
        <f aca="false">IF(H15943="",F15943,H15943)</f>
        <v>independence ii solar farm</v>
      </c>
      <c r="F15943" s="5"/>
      <c r="G15943" s="1" t="n">
        <v>61588</v>
      </c>
      <c r="H15943" s="1" t="s">
        <v>20769</v>
      </c>
      <c r="I15943" s="1" t="n">
        <v>58822</v>
      </c>
      <c r="J15943" s="1" t="s">
        <v>20637</v>
      </c>
    </row>
    <row r="15944" customFormat="false" ht="15" hidden="false" customHeight="true" outlineLevel="0" collapsed="false">
      <c r="A15944" s="1" t="n">
        <f aca="false">IF(IFERROR((MATCH(G15944,$G$1:$G$12712,0)),0),INDEX($A$1:$A$12712,MATCH(G15944,$G$1:$G$12712,0)),MAX($A$2:$A15943)+1)</f>
        <v>11818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1" t="s">
        <v>20770</v>
      </c>
    </row>
    <row r="15945" customFormat="false" ht="15" hidden="false" customHeight="true" outlineLevel="0" collapsed="false">
      <c r="A15945" s="1" t="n">
        <f aca="false">IF(IFERROR((MATCH(G15945,$G$1:$G$12712,0)),0),INDEX($A$1:$A$12712,MATCH(G15945,$G$1:$G$12712,0)),MAX($A$2:$A15944)+1)</f>
        <v>11819</v>
      </c>
      <c r="C15945" s="1" t="str">
        <f aca="false">IF(H15945="",F15945,H15945)</f>
        <v>nrg dg foxborough elm csg</v>
      </c>
      <c r="F15945" s="5"/>
      <c r="G15945" s="1" t="n">
        <v>61590</v>
      </c>
      <c r="H15945" s="1" t="s">
        <v>20771</v>
      </c>
    </row>
    <row r="15946" customFormat="false" ht="15" hidden="false" customHeight="true" outlineLevel="0" collapsed="false">
      <c r="A15946" s="1" t="n">
        <f aca="false">IF(IFERROR((MATCH(G15946,$G$1:$G$12712,0)),0),INDEX($A$1:$A$12712,MATCH(G15946,$G$1:$G$12712,0)),MAX($A$2:$A15945)+1)</f>
        <v>11820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1" t="s">
        <v>20772</v>
      </c>
    </row>
    <row r="15947" customFormat="false" ht="15" hidden="false" customHeight="true" outlineLevel="0" collapsed="false">
      <c r="A15947" s="1" t="n">
        <f aca="false">IF(IFERROR((MATCH(G15947,$G$1:$G$12712,0)),0),INDEX($A$1:$A$12712,MATCH(G15947,$G$1:$G$12712,0)),MAX($A$2:$A15946)+1)</f>
        <v>11821</v>
      </c>
      <c r="C15947" s="1" t="str">
        <f aca="false">IF(H15947="",F15947,H15947)</f>
        <v>cody road wind farm</v>
      </c>
      <c r="F15947" s="5"/>
      <c r="G15947" s="1" t="n">
        <v>61592</v>
      </c>
      <c r="H15947" s="1" t="s">
        <v>20773</v>
      </c>
    </row>
    <row r="15948" customFormat="false" ht="15" hidden="false" customHeight="true" outlineLevel="0" collapsed="false">
      <c r="A15948" s="1" t="n">
        <f aca="false">IF(IFERROR((MATCH(G15948,$G$1:$G$12712,0)),0),INDEX($A$1:$A$12712,MATCH(G15948,$G$1:$G$12712,0)),MAX($A$2:$A15947)+1)</f>
        <v>11822</v>
      </c>
      <c r="C15948" s="1" t="str">
        <f aca="false">IF(H15948="",F15948,H15948)</f>
        <v>westmont 301</v>
      </c>
      <c r="F15948" s="5"/>
      <c r="G15948" s="1" t="n">
        <v>61593</v>
      </c>
      <c r="H15948" s="1" t="s">
        <v>20774</v>
      </c>
    </row>
    <row r="15949" customFormat="false" ht="15" hidden="false" customHeight="true" outlineLevel="0" collapsed="false">
      <c r="A15949" s="1" t="n">
        <f aca="false">IF(IFERROR((MATCH(G15949,$G$1:$G$12712,0)),0),INDEX($A$1:$A$12712,MATCH(G15949,$G$1:$G$12712,0)),MAX($A$2:$A15948)+1)</f>
        <v>11823</v>
      </c>
      <c r="C15949" s="1" t="str">
        <f aca="false">IF(H15949="",F15949,H15949)</f>
        <v>westmont 401</v>
      </c>
      <c r="F15949" s="5"/>
      <c r="G15949" s="1" t="n">
        <v>61594</v>
      </c>
      <c r="H15949" s="1" t="s">
        <v>20775</v>
      </c>
    </row>
    <row r="15950" customFormat="false" ht="15" hidden="false" customHeight="true" outlineLevel="0" collapsed="false">
      <c r="A15950" s="1" t="n">
        <f aca="false">IF(IFERROR((MATCH(G15950,$G$1:$G$12712,0)),0),INDEX($A$1:$A$12712,MATCH(G15950,$G$1:$G$12712,0)),MAX($A$2:$A15949)+1)</f>
        <v>11824</v>
      </c>
      <c r="C15950" s="1" t="str">
        <f aca="false">IF(H15950="",F15950,H15950)</f>
        <v>flambeau solar partners</v>
      </c>
      <c r="F15950" s="5"/>
      <c r="G15950" s="1" t="n">
        <v>61595</v>
      </c>
      <c r="H15950" s="1" t="s">
        <v>20776</v>
      </c>
    </row>
    <row r="15951" customFormat="false" ht="15" hidden="false" customHeight="true" outlineLevel="0" collapsed="false">
      <c r="A15951" s="1" t="n">
        <f aca="false">IF(IFERROR((MATCH(G15951,$G$1:$G$12712,0)),0),INDEX($A$1:$A$12712,MATCH(G15951,$G$1:$G$12712,0)),MAX($A$2:$A15950)+1)</f>
        <v>11825</v>
      </c>
      <c r="C15951" s="1" t="str">
        <f aca="false">IF(H15951="",F15951,H15951)</f>
        <v>citizens agawam landfill solar</v>
      </c>
      <c r="F15951" s="5"/>
      <c r="G15951" s="1" t="n">
        <v>61596</v>
      </c>
      <c r="H15951" s="1" t="s">
        <v>20777</v>
      </c>
      <c r="I15951" s="1" t="n">
        <v>58871</v>
      </c>
      <c r="J15951" s="1" t="s">
        <v>20742</v>
      </c>
    </row>
    <row r="15952" customFormat="false" ht="15" hidden="false" customHeight="true" outlineLevel="0" collapsed="false">
      <c r="A15952" s="1" t="n">
        <f aca="false">IF(IFERROR((MATCH(G15952,$G$1:$G$12712,0)),0),INDEX($A$1:$A$12712,MATCH(G15952,$G$1:$G$12712,0)),MAX($A$2:$A15951)+1)</f>
        <v>11826</v>
      </c>
      <c r="C15952" s="1" t="str">
        <f aca="false">IF(H15952="",F15952,H15952)</f>
        <v>norton landfill solar</v>
      </c>
      <c r="F15952" s="5"/>
      <c r="G15952" s="1" t="n">
        <v>61597</v>
      </c>
      <c r="H15952" s="1" t="s">
        <v>20778</v>
      </c>
      <c r="I15952" s="1" t="n">
        <v>58871</v>
      </c>
      <c r="J15952" s="1" t="s">
        <v>20742</v>
      </c>
    </row>
    <row r="15953" customFormat="false" ht="15" hidden="false" customHeight="true" outlineLevel="0" collapsed="false">
      <c r="A15953" s="1" t="n">
        <f aca="false">IF(IFERROR((MATCH(G15953,$G$1:$G$12712,0)),0),INDEX($A$1:$A$12712,MATCH(G15953,$G$1:$G$12712,0)),MAX($A$2:$A15952)+1)</f>
        <v>11827</v>
      </c>
      <c r="C15953" s="1" t="str">
        <f aca="false">IF(H15953="",F15953,H15953)</f>
        <v>tyngsborough solar</v>
      </c>
      <c r="F15953" s="5"/>
      <c r="G15953" s="1" t="n">
        <v>61598</v>
      </c>
      <c r="H15953" s="1" t="s">
        <v>20779</v>
      </c>
      <c r="I15953" s="1" t="n">
        <v>58871</v>
      </c>
      <c r="J15953" s="1" t="s">
        <v>20742</v>
      </c>
    </row>
    <row r="15954" customFormat="false" ht="15" hidden="false" customHeight="true" outlineLevel="0" collapsed="false">
      <c r="A15954" s="1" t="n">
        <f aca="false">IF(IFERROR((MATCH(G15954,$G$1:$G$12712,0)),0),INDEX($A$1:$A$12712,MATCH(G15954,$G$1:$G$12712,0)),MAX($A$2:$A15953)+1)</f>
        <v>11828</v>
      </c>
      <c r="C15954" s="1" t="str">
        <f aca="false">IF(H15954="",F15954,H15954)</f>
        <v>new road solar, llc</v>
      </c>
      <c r="F15954" s="5"/>
      <c r="G15954" s="1" t="n">
        <v>61599</v>
      </c>
      <c r="H15954" s="1" t="s">
        <v>20780</v>
      </c>
      <c r="I15954" s="1" t="n">
        <v>56990</v>
      </c>
      <c r="J15954" s="1" t="s">
        <v>20781</v>
      </c>
    </row>
    <row r="15955" customFormat="false" ht="15" hidden="false" customHeight="true" outlineLevel="0" collapsed="false">
      <c r="A15955" s="1" t="n">
        <f aca="false">IF(IFERROR((MATCH(G15955,$G$1:$G$12712,0)),0),INDEX($A$1:$A$12712,MATCH(G15955,$G$1:$G$12712,0)),MAX($A$2:$A15954)+1)</f>
        <v>11829</v>
      </c>
      <c r="C15955" s="1" t="str">
        <f aca="false">IF(H15955="",F15955,H15955)</f>
        <v>old bridge solar farm</v>
      </c>
      <c r="F15955" s="5"/>
      <c r="G15955" s="1" t="n">
        <v>61600</v>
      </c>
      <c r="H15955" s="1" t="s">
        <v>20782</v>
      </c>
      <c r="I15955" s="1" t="n">
        <v>56990</v>
      </c>
      <c r="J15955" s="1" t="s">
        <v>20781</v>
      </c>
    </row>
    <row r="15956" customFormat="false" ht="15" hidden="false" customHeight="true" outlineLevel="0" collapsed="false">
      <c r="A15956" s="1" t="n">
        <f aca="false">IF(IFERROR((MATCH(G15956,$G$1:$G$12712,0)),0),INDEX($A$1:$A$12712,MATCH(G15956,$G$1:$G$12712,0)),MAX($A$2:$A15955)+1)</f>
        <v>11830</v>
      </c>
      <c r="C15956" s="1" t="str">
        <f aca="false">IF(H15956="",F15956,H15956)</f>
        <v>raritan solar - 53 highway</v>
      </c>
      <c r="F15956" s="5"/>
      <c r="G15956" s="1" t="n">
        <v>61601</v>
      </c>
      <c r="H15956" s="1" t="s">
        <v>20783</v>
      </c>
      <c r="I15956" s="1" t="n">
        <v>56990</v>
      </c>
      <c r="J15956" s="1" t="s">
        <v>20781</v>
      </c>
    </row>
    <row r="15957" customFormat="false" ht="15" hidden="false" customHeight="true" outlineLevel="0" collapsed="false">
      <c r="A15957" s="1" t="n">
        <f aca="false">IF(IFERROR((MATCH(G15957,$G$1:$G$12712,0)),0),INDEX($A$1:$A$12712,MATCH(G15957,$G$1:$G$12712,0)),MAX($A$2:$A15956)+1)</f>
        <v>11831</v>
      </c>
      <c r="C15957" s="1" t="str">
        <f aca="false">IF(H15957="",F15957,H15957)</f>
        <v>ced chicopee solar</v>
      </c>
      <c r="F15957" s="5"/>
      <c r="G15957" s="1" t="n">
        <v>61602</v>
      </c>
      <c r="H15957" s="1" t="s">
        <v>20784</v>
      </c>
      <c r="I15957" s="1" t="n">
        <v>56769</v>
      </c>
      <c r="J15957" s="1" t="s">
        <v>20683</v>
      </c>
    </row>
    <row r="15958" customFormat="false" ht="15" hidden="false" customHeight="true" outlineLevel="0" collapsed="false">
      <c r="A15958" s="1" t="n">
        <f aca="false">IF(IFERROR((MATCH(G15958,$G$1:$G$12712,0)),0),INDEX($A$1:$A$12712,MATCH(G15958,$G$1:$G$12712,0)),MAX($A$2:$A15957)+1)</f>
        <v>11832</v>
      </c>
      <c r="C15958" s="1" t="str">
        <f aca="false">IF(H15958="",F15958,H15958)</f>
        <v>umass</v>
      </c>
      <c r="F15958" s="5"/>
      <c r="G15958" s="1" t="n">
        <v>61603</v>
      </c>
      <c r="H15958" s="1" t="s">
        <v>20785</v>
      </c>
      <c r="I15958" s="1" t="n">
        <v>56769</v>
      </c>
      <c r="J15958" s="1" t="s">
        <v>20683</v>
      </c>
    </row>
    <row r="15959" customFormat="false" ht="15" hidden="false" customHeight="true" outlineLevel="0" collapsed="false">
      <c r="A15959" s="1" t="n">
        <f aca="false">IF(IFERROR((MATCH(G15959,$G$1:$G$12712,0)),0),INDEX($A$1:$A$12712,MATCH(G15959,$G$1:$G$12712,0)),MAX($A$2:$A15958)+1)</f>
        <v>11833</v>
      </c>
      <c r="C15959" s="1" t="str">
        <f aca="false">IF(H15959="",F15959,H15959)</f>
        <v>camden csd solar array</v>
      </c>
      <c r="F15959" s="5"/>
      <c r="G15959" s="1" t="n">
        <v>61604</v>
      </c>
      <c r="H15959" s="1" t="s">
        <v>20786</v>
      </c>
    </row>
    <row r="15960" customFormat="false" ht="15" hidden="false" customHeight="true" outlineLevel="0" collapsed="false">
      <c r="A15960" s="1" t="n">
        <f aca="false">IF(IFERROR((MATCH(G15960,$G$1:$G$12712,0)),0),INDEX($A$1:$A$12712,MATCH(G15960,$G$1:$G$12712,0)),MAX($A$2:$A15959)+1)</f>
        <v>11834</v>
      </c>
      <c r="C15960" s="1" t="str">
        <f aca="false">IF(H15960="",F15960,H15960)</f>
        <v>san luis valley solar array</v>
      </c>
      <c r="F15960" s="5"/>
      <c r="G15960" s="1" t="n">
        <v>61605</v>
      </c>
      <c r="H15960" s="1" t="s">
        <v>20787</v>
      </c>
    </row>
    <row r="15961" customFormat="false" ht="15" hidden="false" customHeight="true" outlineLevel="0" collapsed="false">
      <c r="A15961" s="1" t="n">
        <f aca="false">IF(IFERROR((MATCH(G15961,$G$1:$G$12712,0)),0),INDEX($A$1:$A$12712,MATCH(G15961,$G$1:$G$12712,0)),MAX($A$2:$A15960)+1)</f>
        <v>11835</v>
      </c>
      <c r="C15961" s="1" t="str">
        <f aca="false">IF(H15961="",F15961,H15961)</f>
        <v>vilas solar array</v>
      </c>
      <c r="F15961" s="5"/>
      <c r="G15961" s="1" t="n">
        <v>61606</v>
      </c>
      <c r="H15961" s="1" t="s">
        <v>20788</v>
      </c>
    </row>
    <row r="15962" customFormat="false" ht="15" hidden="false" customHeight="true" outlineLevel="0" collapsed="false">
      <c r="A15962" s="1" t="n">
        <f aca="false">IF(IFERROR((MATCH(G15962,$G$1:$G$12712,0)),0),INDEX($A$1:$A$12712,MATCH(G15962,$G$1:$G$12712,0)),MAX($A$2:$A15961)+1)</f>
        <v>11836</v>
      </c>
      <c r="C15962" s="1" t="str">
        <f aca="false">IF(H15962="",F15962,H15962)</f>
        <v>stenner creek solar</v>
      </c>
      <c r="F15962" s="5"/>
      <c r="G15962" s="1" t="n">
        <v>61607</v>
      </c>
      <c r="H15962" s="1" t="s">
        <v>20789</v>
      </c>
    </row>
    <row r="15963" customFormat="false" ht="15" hidden="false" customHeight="true" outlineLevel="0" collapsed="false">
      <c r="A15963" s="1" t="n">
        <f aca="false">IF(IFERROR((MATCH(G15963,$G$1:$G$12712,0)),0),INDEX($A$1:$A$12712,MATCH(G15963,$G$1:$G$12712,0)),MAX($A$2:$A15962)+1)</f>
        <v>11837</v>
      </c>
      <c r="C15963" s="1" t="str">
        <f aca="false">IF(H15963="",F15963,H15963)</f>
        <v>montgomery county solar</v>
      </c>
      <c r="F15963" s="5"/>
      <c r="G15963" s="1" t="n">
        <v>61608</v>
      </c>
      <c r="H15963" s="1" t="s">
        <v>20790</v>
      </c>
    </row>
    <row r="15964" customFormat="false" ht="15" hidden="false" customHeight="true" outlineLevel="0" collapsed="false">
      <c r="A15964" s="1" t="n">
        <f aca="false">IF(IFERROR((MATCH(G15964,$G$1:$G$12712,0)),0),INDEX($A$1:$A$12712,MATCH(G15964,$G$1:$G$12712,0)),MAX($A$2:$A15963)+1)</f>
        <v>11838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1" t="s">
        <v>20791</v>
      </c>
    </row>
    <row r="15965" customFormat="false" ht="15" hidden="false" customHeight="true" outlineLevel="0" collapsed="false">
      <c r="A15965" s="1" t="n">
        <f aca="false">IF(IFERROR((MATCH(G15965,$G$1:$G$12712,0)),0),INDEX($A$1:$A$12712,MATCH(G15965,$G$1:$G$12712,0)),MAX($A$2:$A15964)+1)</f>
        <v>11839</v>
      </c>
      <c r="C15965" s="1" t="str">
        <f aca="false">IF(H15965="",F15965,H15965)</f>
        <v>nc 102 project llc</v>
      </c>
      <c r="F15965" s="5"/>
      <c r="G15965" s="1" t="n">
        <v>61610</v>
      </c>
      <c r="H15965" s="1" t="s">
        <v>20792</v>
      </c>
    </row>
    <row r="15966" customFormat="false" ht="15" hidden="false" customHeight="true" outlineLevel="0" collapsed="false">
      <c r="A15966" s="1" t="n">
        <f aca="false">IF(IFERROR((MATCH(G15966,$G$1:$G$12712,0)),0),INDEX($A$1:$A$12712,MATCH(G15966,$G$1:$G$12712,0)),MAX($A$2:$A15965)+1)</f>
        <v>11840</v>
      </c>
      <c r="C15966" s="1" t="str">
        <f aca="false">IF(H15966="",F15966,H15966)</f>
        <v>techren</v>
      </c>
      <c r="F15966" s="5"/>
      <c r="G15966" s="1" t="n">
        <v>61611</v>
      </c>
      <c r="H15966" s="1" t="s">
        <v>20793</v>
      </c>
    </row>
    <row r="15967" customFormat="false" ht="15" hidden="false" customHeight="true" outlineLevel="0" collapsed="false">
      <c r="A15967" s="1" t="n">
        <f aca="false">IF(IFERROR((MATCH(G15967,$G$1:$G$12712,0)),0),INDEX($A$1:$A$12712,MATCH(G15967,$G$1:$G$12712,0)),MAX($A$2:$A15966)+1)</f>
        <v>11841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1" t="s">
        <v>20794</v>
      </c>
    </row>
    <row r="15968" customFormat="false" ht="15" hidden="false" customHeight="true" outlineLevel="0" collapsed="false">
      <c r="A15968" s="1" t="n">
        <f aca="false">IF(IFERROR((MATCH(G15968,$G$1:$G$12712,0)),0),INDEX($A$1:$A$12712,MATCH(G15968,$G$1:$G$12712,0)),MAX($A$2:$A15967)+1)</f>
        <v>11842</v>
      </c>
      <c r="C15968" s="1" t="str">
        <f aca="false">IF(H15968="",F15968,H15968)</f>
        <v>wed stilson solar</v>
      </c>
      <c r="F15968" s="5"/>
      <c r="G15968" s="1" t="n">
        <v>61613</v>
      </c>
      <c r="H15968" s="1" t="s">
        <v>20795</v>
      </c>
    </row>
    <row r="15969" customFormat="false" ht="15" hidden="false" customHeight="true" outlineLevel="0" collapsed="false">
      <c r="A15969" s="1" t="n">
        <f aca="false">IF(IFERROR((MATCH(G15969,$G$1:$G$12712,0)),0),INDEX($A$1:$A$12712,MATCH(G15969,$G$1:$G$12712,0)),MAX($A$2:$A15968)+1)</f>
        <v>11843</v>
      </c>
      <c r="C15969" s="1" t="str">
        <f aca="false">IF(H15969="",F15969,H15969)</f>
        <v>cyril</v>
      </c>
      <c r="F15969" s="5"/>
      <c r="G15969" s="1" t="n">
        <v>61614</v>
      </c>
      <c r="H15969" s="1" t="s">
        <v>20796</v>
      </c>
      <c r="I15969" s="1" t="n">
        <v>20447</v>
      </c>
      <c r="J15969" s="1" t="s">
        <v>20797</v>
      </c>
    </row>
    <row r="15970" customFormat="false" ht="15" hidden="false" customHeight="true" outlineLevel="0" collapsed="false">
      <c r="A15970" s="1" t="n">
        <f aca="false">IF(IFERROR((MATCH(G15970,$G$1:$G$12712,0)),0),INDEX($A$1:$A$12712,MATCH(G15970,$G$1:$G$12712,0)),MAX($A$2:$A15969)+1)</f>
        <v>11844</v>
      </c>
      <c r="C15970" s="1" t="str">
        <f aca="false">IF(H15970="",F15970,H15970)</f>
        <v>hinton</v>
      </c>
      <c r="F15970" s="5"/>
      <c r="G15970" s="1" t="n">
        <v>61615</v>
      </c>
      <c r="H15970" s="1" t="s">
        <v>20798</v>
      </c>
      <c r="I15970" s="1" t="n">
        <v>20447</v>
      </c>
      <c r="J15970" s="1" t="s">
        <v>20797</v>
      </c>
    </row>
    <row r="15971" customFormat="false" ht="15" hidden="false" customHeight="true" outlineLevel="0" collapsed="false">
      <c r="A15971" s="1" t="n">
        <f aca="false">IF(IFERROR((MATCH(G15971,$G$1:$G$12712,0)),0),INDEX($A$1:$A$12712,MATCH(G15971,$G$1:$G$12712,0)),MAX($A$2:$A15970)+1)</f>
        <v>11845</v>
      </c>
      <c r="C15971" s="1" t="str">
        <f aca="false">IF(H15971="",F15971,H15971)</f>
        <v>marietta</v>
      </c>
      <c r="F15971" s="5"/>
      <c r="G15971" s="1" t="n">
        <v>61616</v>
      </c>
      <c r="H15971" s="1" t="s">
        <v>20799</v>
      </c>
      <c r="I15971" s="1" t="n">
        <v>20447</v>
      </c>
      <c r="J15971" s="1" t="s">
        <v>20797</v>
      </c>
    </row>
    <row r="15972" customFormat="false" ht="15" hidden="false" customHeight="true" outlineLevel="0" collapsed="false">
      <c r="A15972" s="1" t="n">
        <f aca="false">IF(IFERROR((MATCH(G15972,$G$1:$G$12712,0)),0),INDEX($A$1:$A$12712,MATCH(G15972,$G$1:$G$12712,0)),MAX($A$2:$A15971)+1)</f>
        <v>11846</v>
      </c>
      <c r="C15972" s="1" t="str">
        <f aca="false">IF(H15972="",F15972,H15972)</f>
        <v>pine ridge</v>
      </c>
      <c r="F15972" s="5"/>
      <c r="G15972" s="1" t="n">
        <v>61617</v>
      </c>
      <c r="H15972" s="1" t="s">
        <v>20800</v>
      </c>
      <c r="I15972" s="1" t="n">
        <v>20447</v>
      </c>
      <c r="J15972" s="1" t="s">
        <v>20797</v>
      </c>
    </row>
    <row r="15973" customFormat="false" ht="15" hidden="false" customHeight="true" outlineLevel="0" collapsed="false">
      <c r="A15973" s="1" t="n">
        <f aca="false">IF(IFERROR((MATCH(G15973,$G$1:$G$12712,0)),0),INDEX($A$1:$A$12712,MATCH(G15973,$G$1:$G$12712,0)),MAX($A$2:$A15972)+1)</f>
        <v>11847</v>
      </c>
      <c r="C15973" s="1" t="str">
        <f aca="false">IF(H15973="",F15973,H15973)</f>
        <v>tuttle</v>
      </c>
      <c r="F15973" s="5"/>
      <c r="G15973" s="1" t="n">
        <v>61618</v>
      </c>
      <c r="H15973" s="1" t="s">
        <v>20801</v>
      </c>
      <c r="I15973" s="1" t="n">
        <v>20447</v>
      </c>
      <c r="J15973" s="1" t="s">
        <v>20797</v>
      </c>
    </row>
    <row r="15974" customFormat="false" ht="15" hidden="false" customHeight="true" outlineLevel="0" collapsed="false">
      <c r="A15974" s="1" t="n">
        <f aca="false">IF(IFERROR((MATCH(G15974,$G$1:$G$12712,0)),0),INDEX($A$1:$A$12712,MATCH(G15974,$G$1:$G$12712,0)),MAX($A$2:$A15973)+1)</f>
        <v>11848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1" t="s">
        <v>20802</v>
      </c>
    </row>
    <row r="15975" customFormat="false" ht="15" hidden="false" customHeight="true" outlineLevel="0" collapsed="false">
      <c r="A15975" s="1" t="n">
        <f aca="false">IF(IFERROR((MATCH(G15975,$G$1:$G$12712,0)),0),INDEX($A$1:$A$12712,MATCH(G15975,$G$1:$G$12712,0)),MAX($A$2:$A15974)+1)</f>
        <v>11849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1" t="s">
        <v>20803</v>
      </c>
    </row>
    <row r="15976" customFormat="false" ht="15" hidden="false" customHeight="true" outlineLevel="0" collapsed="false">
      <c r="A15976" s="1" t="n">
        <f aca="false">IF(IFERROR((MATCH(G15976,$G$1:$G$12712,0)),0),INDEX($A$1:$A$12712,MATCH(G15976,$G$1:$G$12712,0)),MAX($A$2:$A15975)+1)</f>
        <v>11850</v>
      </c>
      <c r="C15976" s="1" t="str">
        <f aca="false">IF(H15976="",F15976,H15976)</f>
        <v>cdcr (ca) - wasco state prison</v>
      </c>
      <c r="F15976" s="5"/>
      <c r="G15976" s="1" t="n">
        <v>61621</v>
      </c>
      <c r="H15976" s="1" t="s">
        <v>20804</v>
      </c>
    </row>
    <row r="15977" customFormat="false" ht="15" hidden="false" customHeight="true" outlineLevel="0" collapsed="false">
      <c r="A15977" s="1" t="n">
        <f aca="false">IF(IFERROR((MATCH(G15977,$G$1:$G$12712,0)),0),INDEX($A$1:$A$12712,MATCH(G15977,$G$1:$G$12712,0)),MAX($A$2:$A15976)+1)</f>
        <v>11851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1" t="s">
        <v>20805</v>
      </c>
    </row>
    <row r="15978" customFormat="false" ht="15" hidden="false" customHeight="true" outlineLevel="0" collapsed="false">
      <c r="A15978" s="1" t="n">
        <f aca="false">IF(IFERROR((MATCH(G15978,$G$1:$G$12712,0)),0),INDEX($A$1:$A$12712,MATCH(G15978,$G$1:$G$12712,0)),MAX($A$2:$A15977)+1)</f>
        <v>11852</v>
      </c>
      <c r="C15978" s="1" t="str">
        <f aca="false">IF(H15978="",F15978,H15978)</f>
        <v>west moore solar</v>
      </c>
      <c r="F15978" s="5"/>
      <c r="G15978" s="1" t="n">
        <v>61624</v>
      </c>
      <c r="H15978" s="1" t="s">
        <v>20806</v>
      </c>
    </row>
    <row r="15979" customFormat="false" ht="15" hidden="false" customHeight="true" outlineLevel="0" collapsed="false">
      <c r="A15979" s="1" t="n">
        <f aca="false">IF(IFERROR((MATCH(G15979,$G$1:$G$12712,0)),0),INDEX($A$1:$A$12712,MATCH(G15979,$G$1:$G$12712,0)),MAX($A$2:$A15978)+1)</f>
        <v>11853</v>
      </c>
      <c r="C15979" s="1" t="str">
        <f aca="false">IF(H15979="",F15979,H15979)</f>
        <v>west moore solar ii</v>
      </c>
      <c r="F15979" s="5"/>
      <c r="G15979" s="1" t="n">
        <v>61625</v>
      </c>
      <c r="H15979" s="1" t="s">
        <v>20807</v>
      </c>
    </row>
    <row r="15980" customFormat="false" ht="15" hidden="false" customHeight="true" outlineLevel="0" collapsed="false">
      <c r="A15980" s="1" t="n">
        <f aca="false">IF(IFERROR((MATCH(G15980,$G$1:$G$12712,0)),0),INDEX($A$1:$A$12712,MATCH(G15980,$G$1:$G$12712,0)),MAX($A$2:$A15979)+1)</f>
        <v>11854</v>
      </c>
      <c r="C15980" s="1" t="str">
        <f aca="false">IF(H15980="",F15980,H15980)</f>
        <v>dundas solar holdings llc csg</v>
      </c>
      <c r="F15980" s="5"/>
      <c r="G15980" s="1" t="n">
        <v>61626</v>
      </c>
      <c r="H15980" s="1" t="s">
        <v>20808</v>
      </c>
    </row>
    <row r="15981" customFormat="false" ht="15" hidden="false" customHeight="true" outlineLevel="0" collapsed="false">
      <c r="A15981" s="1" t="n">
        <f aca="false">IF(IFERROR((MATCH(G15981,$G$1:$G$12712,0)),0),INDEX($A$1:$A$12712,MATCH(G15981,$G$1:$G$12712,0)),MAX($A$2:$A15980)+1)</f>
        <v>11855</v>
      </c>
      <c r="C15981" s="1" t="str">
        <f aca="false">IF(H15981="",F15981,H15981)</f>
        <v>waterville solar holdings llc</v>
      </c>
      <c r="F15981" s="5"/>
      <c r="G15981" s="1" t="n">
        <v>61627</v>
      </c>
      <c r="H15981" s="1" t="s">
        <v>20809</v>
      </c>
    </row>
    <row r="15982" customFormat="false" ht="15" hidden="false" customHeight="true" outlineLevel="0" collapsed="false">
      <c r="A15982" s="1" t="n">
        <f aca="false">IF(IFERROR((MATCH(G15982,$G$1:$G$12712,0)),0),INDEX($A$1:$A$12712,MATCH(G15982,$G$1:$G$12712,0)),MAX($A$2:$A15981)+1)</f>
        <v>11856</v>
      </c>
      <c r="C15982" s="1" t="str">
        <f aca="false">IF(H15982="",F15982,H15982)</f>
        <v>kilroy solar</v>
      </c>
      <c r="F15982" s="5"/>
      <c r="G15982" s="1" t="n">
        <v>61628</v>
      </c>
      <c r="H15982" s="1" t="s">
        <v>20810</v>
      </c>
    </row>
    <row r="15983" customFormat="false" ht="15" hidden="false" customHeight="true" outlineLevel="0" collapsed="false">
      <c r="A15983" s="1" t="n">
        <f aca="false">IF(IFERROR((MATCH(G15983,$G$1:$G$12712,0)),0),INDEX($A$1:$A$12712,MATCH(G15983,$G$1:$G$12712,0)),MAX($A$2:$A15982)+1)</f>
        <v>11857</v>
      </c>
      <c r="C15983" s="1" t="str">
        <f aca="false">IF(H15983="",F15983,H15983)</f>
        <v>none</v>
      </c>
      <c r="F15983" s="5"/>
      <c r="G15983" s="1" t="n">
        <v>61629</v>
      </c>
      <c r="H15983" s="1" t="s">
        <v>20677</v>
      </c>
    </row>
    <row r="15984" customFormat="false" ht="15" hidden="false" customHeight="true" outlineLevel="0" collapsed="false">
      <c r="A15984" s="1" t="n">
        <f aca="false">IF(IFERROR((MATCH(G15984,$G$1:$G$12712,0)),0),INDEX($A$1:$A$12712,MATCH(G15984,$G$1:$G$12712,0)),MAX($A$2:$A15983)+1)</f>
        <v>11858</v>
      </c>
      <c r="C15984" s="1" t="str">
        <f aca="false">IF(H15984="",F15984,H15984)</f>
        <v>william g mennen sports solar</v>
      </c>
      <c r="F15984" s="5"/>
      <c r="G15984" s="1" t="n">
        <v>61630</v>
      </c>
      <c r="H15984" s="1" t="s">
        <v>20811</v>
      </c>
    </row>
    <row r="15985" customFormat="false" ht="15" hidden="false" customHeight="true" outlineLevel="0" collapsed="false">
      <c r="A15985" s="1" t="n">
        <f aca="false">IF(IFERROR((MATCH(G15985,$G$1:$G$12712,0)),0),INDEX($A$1:$A$12712,MATCH(G15985,$G$1:$G$12712,0)),MAX($A$2:$A15984)+1)</f>
        <v>11859</v>
      </c>
      <c r="C15985" s="1" t="str">
        <f aca="false">IF(H15985="",F15985,H15985)</f>
        <v>chiloquin solar, llc</v>
      </c>
      <c r="F15985" s="5"/>
      <c r="G15985" s="1" t="n">
        <v>61631</v>
      </c>
      <c r="H15985" s="1" t="s">
        <v>20812</v>
      </c>
      <c r="I15985" s="1" t="n">
        <v>59462</v>
      </c>
      <c r="J15985" s="1" t="s">
        <v>20762</v>
      </c>
    </row>
    <row r="15986" customFormat="false" ht="15" hidden="false" customHeight="true" outlineLevel="0" collapsed="false">
      <c r="A15986" s="1" t="n">
        <f aca="false">IF(IFERROR((MATCH(G15986,$G$1:$G$12712,0)),0),INDEX($A$1:$A$12712,MATCH(G15986,$G$1:$G$12712,0)),MAX($A$2:$A15985)+1)</f>
        <v>11860</v>
      </c>
      <c r="C15986" s="1" t="str">
        <f aca="false">IF(H15986="",F15986,H15986)</f>
        <v>golden renewable energy, llc</v>
      </c>
      <c r="F15986" s="5"/>
      <c r="G15986" s="1" t="n">
        <v>61632</v>
      </c>
      <c r="H15986" s="1" t="s">
        <v>20813</v>
      </c>
    </row>
    <row r="15987" customFormat="false" ht="15" hidden="false" customHeight="true" outlineLevel="0" collapsed="false">
      <c r="A15987" s="1" t="n">
        <f aca="false">IF(IFERROR((MATCH(G15987,$G$1:$G$12712,0)),0),INDEX($A$1:$A$12712,MATCH(G15987,$G$1:$G$12712,0)),MAX($A$2:$A15986)+1)</f>
        <v>11861</v>
      </c>
      <c r="C15987" s="1" t="str">
        <f aca="false">IF(H15987="",F15987,H15987)</f>
        <v>none</v>
      </c>
      <c r="F15987" s="5"/>
      <c r="G15987" s="1" t="n">
        <v>61633</v>
      </c>
      <c r="H15987" s="1" t="s">
        <v>20677</v>
      </c>
    </row>
    <row r="15988" customFormat="false" ht="15" hidden="false" customHeight="true" outlineLevel="0" collapsed="false">
      <c r="A15988" s="1" t="n">
        <f aca="false">IF(IFERROR((MATCH(G15988,$G$1:$G$12712,0)),0),INDEX($A$1:$A$12712,MATCH(G15988,$G$1:$G$12712,0)),MAX($A$2:$A15987)+1)</f>
        <v>11862</v>
      </c>
      <c r="C15988" s="1" t="str">
        <f aca="false">IF(H15988="",F15988,H15988)</f>
        <v>none</v>
      </c>
      <c r="F15988" s="5"/>
      <c r="G15988" s="1" t="n">
        <v>61634</v>
      </c>
      <c r="H15988" s="1" t="s">
        <v>20677</v>
      </c>
    </row>
    <row r="15989" customFormat="false" ht="15" hidden="false" customHeight="true" outlineLevel="0" collapsed="false">
      <c r="A15989" s="1" t="n">
        <f aca="false">IF(IFERROR((MATCH(G15989,$G$1:$G$12712,0)),0),INDEX($A$1:$A$12712,MATCH(G15989,$G$1:$G$12712,0)),MAX($A$2:$A15988)+1)</f>
        <v>11863</v>
      </c>
      <c r="C15989" s="1" t="str">
        <f aca="false">IF(H15989="",F15989,H15989)</f>
        <v>none</v>
      </c>
      <c r="F15989" s="5"/>
      <c r="G15989" s="1" t="n">
        <v>61635</v>
      </c>
      <c r="H15989" s="1" t="s">
        <v>20677</v>
      </c>
    </row>
    <row r="15990" customFormat="false" ht="15" hidden="false" customHeight="true" outlineLevel="0" collapsed="false">
      <c r="A15990" s="1" t="n">
        <f aca="false">IF(IFERROR((MATCH(G15990,$G$1:$G$12712,0)),0),INDEX($A$1:$A$12712,MATCH(G15990,$G$1:$G$12712,0)),MAX($A$2:$A15989)+1)</f>
        <v>11864</v>
      </c>
      <c r="C15990" s="1" t="str">
        <f aca="false">IF(H15990="",F15990,H15990)</f>
        <v>none</v>
      </c>
      <c r="F15990" s="5"/>
      <c r="G15990" s="1" t="n">
        <v>61636</v>
      </c>
      <c r="H15990" s="1" t="s">
        <v>20677</v>
      </c>
    </row>
    <row r="15991" customFormat="false" ht="15" hidden="false" customHeight="true" outlineLevel="0" collapsed="false">
      <c r="A15991" s="1" t="n">
        <f aca="false">IF(IFERROR((MATCH(G15991,$G$1:$G$12712,0)),0),INDEX($A$1:$A$12712,MATCH(G15991,$G$1:$G$12712,0)),MAX($A$2:$A15990)+1)</f>
        <v>11865</v>
      </c>
      <c r="C15991" s="1" t="str">
        <f aca="false">IF(H15991="",F15991,H15991)</f>
        <v>denison solar array</v>
      </c>
      <c r="F15991" s="5"/>
      <c r="G15991" s="1" t="n">
        <v>61637</v>
      </c>
      <c r="H15991" s="1" t="s">
        <v>20814</v>
      </c>
    </row>
    <row r="15992" customFormat="false" ht="15" hidden="false" customHeight="true" outlineLevel="0" collapsed="false">
      <c r="A15992" s="1" t="n">
        <f aca="false">IF(IFERROR((MATCH(G15992,$G$1:$G$12712,0)),0),INDEX($A$1:$A$12712,MATCH(G15992,$G$1:$G$12712,0)),MAX($A$2:$A15991)+1)</f>
        <v>11866</v>
      </c>
      <c r="C15992" s="1" t="str">
        <f aca="false">IF(H15992="",F15992,H15992)</f>
        <v>turtle creek wind farm llc</v>
      </c>
      <c r="F15992" s="5"/>
      <c r="G15992" s="1" t="n">
        <v>61638</v>
      </c>
      <c r="H15992" s="1" t="s">
        <v>20815</v>
      </c>
    </row>
    <row r="15993" customFormat="false" ht="15" hidden="false" customHeight="true" outlineLevel="0" collapsed="false">
      <c r="A15993" s="1" t="n">
        <f aca="false">IF(IFERROR((MATCH(G15993,$G$1:$G$12712,0)),0),INDEX($A$1:$A$12712,MATCH(G15993,$G$1:$G$12712,0)),MAX($A$2:$A15992)+1)</f>
        <v>11867</v>
      </c>
      <c r="C15993" s="1" t="str">
        <f aca="false">IF(H15993="",F15993,H15993)</f>
        <v>texon hydroelectric project</v>
      </c>
      <c r="F15993" s="5"/>
      <c r="G15993" s="1" t="n">
        <v>61640</v>
      </c>
      <c r="H15993" s="1" t="s">
        <v>20816</v>
      </c>
    </row>
    <row r="15994" customFormat="false" ht="15" hidden="false" customHeight="true" outlineLevel="0" collapsed="false">
      <c r="A15994" s="1" t="n">
        <f aca="false">IF(IFERROR((MATCH(G15994,$G$1:$G$12712,0)),0),INDEX($A$1:$A$12712,MATCH(G15994,$G$1:$G$12712,0)),MAX($A$2:$A15993)+1)</f>
        <v>11868</v>
      </c>
      <c r="C15994" s="1" t="str">
        <f aca="false">IF(H15994="",F15994,H15994)</f>
        <v>denton energy center</v>
      </c>
      <c r="F15994" s="5"/>
      <c r="G15994" s="1" t="n">
        <v>61643</v>
      </c>
      <c r="H15994" s="1" t="s">
        <v>20817</v>
      </c>
      <c r="I15994" s="1" t="n">
        <v>5063</v>
      </c>
      <c r="J15994" s="1" t="s">
        <v>20818</v>
      </c>
    </row>
    <row r="15995" customFormat="false" ht="15" hidden="false" customHeight="true" outlineLevel="0" collapsed="false">
      <c r="A15995" s="1" t="n">
        <f aca="false">IF(IFERROR((MATCH(G15995,$G$1:$G$12712,0)),0),INDEX($A$1:$A$12712,MATCH(G15995,$G$1:$G$12712,0)),MAX($A$2:$A15994)+1)</f>
        <v>11869</v>
      </c>
      <c r="C15995" s="1" t="str">
        <f aca="false">IF(H15995="",F15995,H15995)</f>
        <v>august wind farm</v>
      </c>
      <c r="F15995" s="5"/>
      <c r="G15995" s="1" t="n">
        <v>61644</v>
      </c>
      <c r="H15995" s="1" t="s">
        <v>20819</v>
      </c>
    </row>
    <row r="15996" customFormat="false" ht="15" hidden="false" customHeight="true" outlineLevel="0" collapsed="false">
      <c r="A15996" s="1" t="n">
        <f aca="false">IF(IFERROR((MATCH(G15996,$G$1:$G$12712,0)),0),INDEX($A$1:$A$12712,MATCH(G15996,$G$1:$G$12712,0)),MAX($A$2:$A15995)+1)</f>
        <v>11870</v>
      </c>
      <c r="C15996" s="1" t="str">
        <f aca="false">IF(H15996="",F15996,H15996)</f>
        <v>altair community solar garden</v>
      </c>
      <c r="F15996" s="5"/>
      <c r="G15996" s="1" t="n">
        <v>61645</v>
      </c>
      <c r="H15996" s="1" t="s">
        <v>20820</v>
      </c>
    </row>
    <row r="15997" customFormat="false" ht="15" hidden="false" customHeight="true" outlineLevel="0" collapsed="false">
      <c r="A15997" s="1" t="n">
        <f aca="false">IF(IFERROR((MATCH(G15997,$G$1:$G$12712,0)),0),INDEX($A$1:$A$12712,MATCH(G15997,$G$1:$G$12712,0)),MAX($A$2:$A15996)+1)</f>
        <v>11871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1" t="s">
        <v>20821</v>
      </c>
    </row>
    <row r="15998" customFormat="false" ht="15" hidden="false" customHeight="true" outlineLevel="0" collapsed="false">
      <c r="A15998" s="1" t="n">
        <f aca="false">IF(IFERROR((MATCH(G15998,$G$1:$G$12712,0)),0),INDEX($A$1:$A$12712,MATCH(G15998,$G$1:$G$12712,0)),MAX($A$2:$A15997)+1)</f>
        <v>11872</v>
      </c>
      <c r="C15998" s="1" t="str">
        <f aca="false">IF(H15998="",F15998,H15998)</f>
        <v>new orleans solar power plant</v>
      </c>
      <c r="F15998" s="5"/>
      <c r="G15998" s="1" t="n">
        <v>61647</v>
      </c>
      <c r="H15998" s="1" t="s">
        <v>20822</v>
      </c>
      <c r="I15998" s="1" t="n">
        <v>13478</v>
      </c>
      <c r="J15998" s="1" t="s">
        <v>20823</v>
      </c>
    </row>
    <row r="15999" customFormat="false" ht="15" hidden="false" customHeight="true" outlineLevel="0" collapsed="false">
      <c r="A15999" s="1" t="n">
        <f aca="false">IF(IFERROR((MATCH(G15999,$G$1:$G$12712,0)),0),INDEX($A$1:$A$12712,MATCH(G15999,$G$1:$G$12712,0)),MAX($A$2:$A15998)+1)</f>
        <v>11873</v>
      </c>
      <c r="C15999" s="1" t="str">
        <f aca="false">IF(H15999="",F15999,H15999)</f>
        <v>robins air force base solar</v>
      </c>
      <c r="F15999" s="5"/>
      <c r="G15999" s="1" t="n">
        <v>61648</v>
      </c>
      <c r="H15999" s="1" t="s">
        <v>20824</v>
      </c>
      <c r="I15999" s="1" t="n">
        <v>7140</v>
      </c>
      <c r="J15999" s="1" t="s">
        <v>20734</v>
      </c>
    </row>
    <row r="16000" customFormat="false" ht="15" hidden="false" customHeight="true" outlineLevel="0" collapsed="false">
      <c r="A16000" s="1" t="n">
        <f aca="false">IF(IFERROR((MATCH(G16000,$G$1:$G$12712,0)),0),INDEX($A$1:$A$12712,MATCH(G16000,$G$1:$G$12712,0)),MAX($A$2:$A15999)+1)</f>
        <v>11874</v>
      </c>
      <c r="C16000" s="1" t="str">
        <f aca="false">IF(H16000="",F16000,H16000)</f>
        <v>blazing star 2 wind farm</v>
      </c>
      <c r="F16000" s="5"/>
      <c r="G16000" s="1" t="n">
        <v>61650</v>
      </c>
      <c r="H16000" s="1" t="s">
        <v>20825</v>
      </c>
    </row>
    <row r="16001" customFormat="false" ht="15" hidden="false" customHeight="true" outlineLevel="0" collapsed="false">
      <c r="A16001" s="1" t="n">
        <f aca="false">IF(IFERROR((MATCH(G16001,$G$1:$G$12712,0)),0),INDEX($A$1:$A$12712,MATCH(G16001,$G$1:$G$12712,0)),MAX($A$2:$A16000)+1)</f>
        <v>11875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1" t="s">
        <v>20826</v>
      </c>
    </row>
    <row r="16002" customFormat="false" ht="15" hidden="false" customHeight="true" outlineLevel="0" collapsed="false">
      <c r="A16002" s="1" t="n">
        <f aca="false">IF(IFERROR((MATCH(G16002,$G$1:$G$12712,0)),0),INDEX($A$1:$A$12712,MATCH(G16002,$G$1:$G$12712,0)),MAX($A$2:$A16001)+1)</f>
        <v>11876</v>
      </c>
      <c r="C16002" s="1" t="str">
        <f aca="false">IF(H16002="",F16002,H16002)</f>
        <v>fiber recovery, inc.</v>
      </c>
      <c r="F16002" s="5"/>
      <c r="G16002" s="1" t="n">
        <v>61652</v>
      </c>
      <c r="H16002" s="1" t="s">
        <v>20827</v>
      </c>
    </row>
    <row r="16003" customFormat="false" ht="15" hidden="false" customHeight="true" outlineLevel="0" collapsed="false">
      <c r="A16003" s="1" t="n">
        <f aca="false">IF(IFERROR((MATCH(G16003,$G$1:$G$12712,0)),0),INDEX($A$1:$A$12712,MATCH(G16003,$G$1:$G$12712,0)),MAX($A$2:$A16002)+1)</f>
        <v>11877</v>
      </c>
      <c r="C16003" s="1" t="str">
        <f aca="false">IF(H16003="",F16003,H16003)</f>
        <v>alafia solar</v>
      </c>
      <c r="F16003" s="5"/>
      <c r="G16003" s="1" t="n">
        <v>61653</v>
      </c>
      <c r="H16003" s="1" t="s">
        <v>20828</v>
      </c>
      <c r="I16003" s="1" t="n">
        <v>18454</v>
      </c>
      <c r="J16003" s="1" t="s">
        <v>20516</v>
      </c>
    </row>
    <row r="16004" customFormat="false" ht="15" hidden="false" customHeight="true" outlineLevel="0" collapsed="false">
      <c r="A16004" s="1" t="n">
        <f aca="false">IF(IFERROR((MATCH(G16004,$G$1:$G$12712,0)),0),INDEX($A$1:$A$12712,MATCH(G16004,$G$1:$G$12712,0)),MAX($A$2:$A16003)+1)</f>
        <v>11878</v>
      </c>
      <c r="C16004" s="1" t="str">
        <f aca="false">IF(H16004="",F16004,H16004)</f>
        <v>bonnie mine solar</v>
      </c>
      <c r="F16004" s="5"/>
      <c r="G16004" s="1" t="n">
        <v>61655</v>
      </c>
      <c r="H16004" s="1" t="s">
        <v>20829</v>
      </c>
      <c r="I16004" s="1" t="n">
        <v>18454</v>
      </c>
      <c r="J16004" s="1" t="s">
        <v>20516</v>
      </c>
    </row>
    <row r="16005" customFormat="false" ht="15" hidden="false" customHeight="true" outlineLevel="0" collapsed="false">
      <c r="A16005" s="1" t="n">
        <f aca="false">IF(IFERROR((MATCH(G16005,$G$1:$G$12712,0)),0),INDEX($A$1:$A$12712,MATCH(G16005,$G$1:$G$12712,0)),MAX($A$2:$A16004)+1)</f>
        <v>11879</v>
      </c>
      <c r="C16005" s="1" t="str">
        <f aca="false">IF(H16005="",F16005,H16005)</f>
        <v>grange hall solar</v>
      </c>
      <c r="F16005" s="5"/>
      <c r="G16005" s="1" t="n">
        <v>61656</v>
      </c>
      <c r="H16005" s="1" t="s">
        <v>20830</v>
      </c>
      <c r="I16005" s="1" t="n">
        <v>18454</v>
      </c>
      <c r="J16005" s="1" t="s">
        <v>20516</v>
      </c>
    </row>
    <row r="16006" customFormat="false" ht="15" hidden="false" customHeight="true" outlineLevel="0" collapsed="false">
      <c r="A16006" s="1" t="n">
        <f aca="false">IF(IFERROR((MATCH(G16006,$G$1:$G$12712,0)),0),INDEX($A$1:$A$12712,MATCH(G16006,$G$1:$G$12712,0)),MAX($A$2:$A16005)+1)</f>
        <v>11880</v>
      </c>
      <c r="C16006" s="1" t="str">
        <f aca="false">IF(H16006="",F16006,H16006)</f>
        <v>lake hancock solar</v>
      </c>
      <c r="F16006" s="5"/>
      <c r="G16006" s="1" t="n">
        <v>61657</v>
      </c>
      <c r="H16006" s="1" t="s">
        <v>20831</v>
      </c>
      <c r="I16006" s="1" t="n">
        <v>18454</v>
      </c>
      <c r="J16006" s="1" t="s">
        <v>20516</v>
      </c>
    </row>
    <row r="16007" customFormat="false" ht="15" hidden="false" customHeight="true" outlineLevel="0" collapsed="false">
      <c r="A16007" s="1" t="n">
        <f aca="false">IF(IFERROR((MATCH(G16007,$G$1:$G$12712,0)),0),INDEX($A$1:$A$12712,MATCH(G16007,$G$1:$G$12712,0)),MAX($A$2:$A16006)+1)</f>
        <v>11881</v>
      </c>
      <c r="C16007" s="1" t="str">
        <f aca="false">IF(H16007="",F16007,H16007)</f>
        <v>cougar solar, llc</v>
      </c>
      <c r="F16007" s="5"/>
      <c r="G16007" s="1" t="n">
        <v>61658</v>
      </c>
      <c r="H16007" s="1" t="s">
        <v>20832</v>
      </c>
    </row>
    <row r="16008" customFormat="false" ht="15" hidden="false" customHeight="true" outlineLevel="0" collapsed="false">
      <c r="A16008" s="1" t="n">
        <f aca="false">IF(IFERROR((MATCH(G16008,$G$1:$G$12712,0)),0),INDEX($A$1:$A$12712,MATCH(G16008,$G$1:$G$12712,0)),MAX($A$2:$A16007)+1)</f>
        <v>11882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1" t="s">
        <v>20833</v>
      </c>
    </row>
    <row r="16009" customFormat="false" ht="15" hidden="false" customHeight="true" outlineLevel="0" collapsed="false">
      <c r="A16009" s="1" t="n">
        <f aca="false">IF(IFERROR((MATCH(G16009,$G$1:$G$12712,0)),0),INDEX($A$1:$A$12712,MATCH(G16009,$G$1:$G$12712,0)),MAX($A$2:$A16008)+1)</f>
        <v>11883</v>
      </c>
      <c r="C16009" s="1" t="str">
        <f aca="false">IF(H16009="",F16009,H16009)</f>
        <v>vista energy storage system</v>
      </c>
      <c r="F16009" s="5"/>
      <c r="G16009" s="1" t="n">
        <v>61661</v>
      </c>
      <c r="H16009" s="1" t="s">
        <v>20834</v>
      </c>
    </row>
    <row r="16010" customFormat="false" ht="15" hidden="false" customHeight="true" outlineLevel="0" collapsed="false">
      <c r="A16010" s="1" t="n">
        <f aca="false">IF(IFERROR((MATCH(G16010,$G$1:$G$12712,0)),0),INDEX($A$1:$A$12712,MATCH(G16010,$G$1:$G$12712,0)),MAX($A$2:$A16009)+1)</f>
        <v>11884</v>
      </c>
      <c r="C16010" s="1" t="str">
        <f aca="false">IF(H16010="",F16010,H16010)</f>
        <v>carrizozo solar</v>
      </c>
      <c r="F16010" s="5"/>
      <c r="G16010" s="1" t="n">
        <v>61662</v>
      </c>
      <c r="H16010" s="1" t="s">
        <v>20835</v>
      </c>
    </row>
    <row r="16011" customFormat="false" ht="15" hidden="false" customHeight="true" outlineLevel="0" collapsed="false">
      <c r="A16011" s="1" t="n">
        <f aca="false">IF(IFERROR((MATCH(G16011,$G$1:$G$12712,0)),0),INDEX($A$1:$A$12712,MATCH(G16011,$G$1:$G$12712,0)),MAX($A$2:$A16010)+1)</f>
        <v>11885</v>
      </c>
      <c r="C16011" s="1" t="str">
        <f aca="false">IF(H16011="",F16011,H16011)</f>
        <v>lithia solar</v>
      </c>
      <c r="F16011" s="5"/>
      <c r="G16011" s="1" t="n">
        <v>61663</v>
      </c>
      <c r="H16011" s="1" t="s">
        <v>20836</v>
      </c>
      <c r="I16011" s="1" t="n">
        <v>18454</v>
      </c>
      <c r="J16011" s="1" t="s">
        <v>20516</v>
      </c>
    </row>
    <row r="16012" customFormat="false" ht="15" hidden="false" customHeight="true" outlineLevel="0" collapsed="false">
      <c r="A16012" s="1" t="n">
        <f aca="false">IF(IFERROR((MATCH(G16012,$G$1:$G$12712,0)),0),INDEX($A$1:$A$12712,MATCH(G16012,$G$1:$G$12712,0)),MAX($A$2:$A16011)+1)</f>
        <v>11886</v>
      </c>
      <c r="C16012" s="1" t="str">
        <f aca="false">IF(H16012="",F16012,H16012)</f>
        <v>mountain view solar (fl)</v>
      </c>
      <c r="F16012" s="5"/>
      <c r="G16012" s="1" t="n">
        <v>61664</v>
      </c>
      <c r="H16012" s="1" t="s">
        <v>20837</v>
      </c>
      <c r="I16012" s="1" t="n">
        <v>18454</v>
      </c>
      <c r="J16012" s="1" t="s">
        <v>20516</v>
      </c>
    </row>
    <row r="16013" customFormat="false" ht="15" hidden="false" customHeight="true" outlineLevel="0" collapsed="false">
      <c r="A16013" s="1" t="n">
        <f aca="false">IF(IFERROR((MATCH(G16013,$G$1:$G$12712,0)),0),INDEX($A$1:$A$12712,MATCH(G16013,$G$1:$G$12712,0)),MAX($A$2:$A16012)+1)</f>
        <v>11887</v>
      </c>
      <c r="C16013" s="1" t="str">
        <f aca="false">IF(H16013="",F16013,H16013)</f>
        <v>peace creek solar</v>
      </c>
      <c r="F16013" s="5"/>
      <c r="G16013" s="1" t="n">
        <v>61666</v>
      </c>
      <c r="H16013" s="1" t="s">
        <v>20838</v>
      </c>
      <c r="I16013" s="1" t="n">
        <v>18454</v>
      </c>
      <c r="J16013" s="1" t="s">
        <v>20516</v>
      </c>
    </row>
    <row r="16014" customFormat="false" ht="15" hidden="false" customHeight="true" outlineLevel="0" collapsed="false">
      <c r="A16014" s="1" t="n">
        <f aca="false">IF(IFERROR((MATCH(G16014,$G$1:$G$12712,0)),0),INDEX($A$1:$A$12712,MATCH(G16014,$G$1:$G$12712,0)),MAX($A$2:$A16013)+1)</f>
        <v>11888</v>
      </c>
      <c r="C16014" s="1" t="str">
        <f aca="false">IF(H16014="",F16014,H16014)</f>
        <v>wimauma solar</v>
      </c>
      <c r="F16014" s="5"/>
      <c r="G16014" s="1" t="n">
        <v>61667</v>
      </c>
      <c r="H16014" s="1" t="s">
        <v>20839</v>
      </c>
      <c r="I16014" s="1" t="n">
        <v>18454</v>
      </c>
      <c r="J16014" s="1" t="s">
        <v>20516</v>
      </c>
    </row>
    <row r="16015" customFormat="false" ht="15" hidden="false" customHeight="true" outlineLevel="0" collapsed="false">
      <c r="A16015" s="1" t="n">
        <f aca="false">IF(IFERROR((MATCH(G16015,$G$1:$G$12712,0)),0),INDEX($A$1:$A$12712,MATCH(G16015,$G$1:$G$12712,0)),MAX($A$2:$A16014)+1)</f>
        <v>11889</v>
      </c>
      <c r="C16015" s="1" t="str">
        <f aca="false">IF(H16015="",F16015,H16015)</f>
        <v>creston ridge ii, llc</v>
      </c>
      <c r="F16015" s="5"/>
      <c r="G16015" s="1" t="n">
        <v>61668</v>
      </c>
      <c r="H16015" s="1" t="s">
        <v>20840</v>
      </c>
    </row>
    <row r="16016" customFormat="false" ht="15" hidden="false" customHeight="true" outlineLevel="0" collapsed="false">
      <c r="A16016" s="1" t="n">
        <f aca="false">IF(IFERROR((MATCH(G16016,$G$1:$G$12712,0)),0),INDEX($A$1:$A$12712,MATCH(G16016,$G$1:$G$12712,0)),MAX($A$2:$A16015)+1)</f>
        <v>11890</v>
      </c>
      <c r="C16016" s="1" t="str">
        <f aca="false">IF(H16016="",F16016,H16016)</f>
        <v>scandia community solar garden</v>
      </c>
      <c r="F16016" s="5"/>
      <c r="G16016" s="1" t="n">
        <v>61669</v>
      </c>
      <c r="H16016" s="1" t="s">
        <v>20841</v>
      </c>
    </row>
    <row r="16017" customFormat="false" ht="15" hidden="false" customHeight="true" outlineLevel="0" collapsed="false">
      <c r="A16017" s="1" t="n">
        <f aca="false">IF(IFERROR((MATCH(G16017,$G$1:$G$12712,0)),0),INDEX($A$1:$A$12712,MATCH(G16017,$G$1:$G$12712,0)),MAX($A$2:$A16016)+1)</f>
        <v>11891</v>
      </c>
      <c r="C16017" s="1" t="str">
        <f aca="false">IF(H16017="",F16017,H16017)</f>
        <v>rjc ii community solar garden</v>
      </c>
      <c r="F16017" s="5"/>
      <c r="G16017" s="1" t="n">
        <v>61670</v>
      </c>
      <c r="H16017" s="1" t="s">
        <v>20842</v>
      </c>
    </row>
    <row r="16018" customFormat="false" ht="15" hidden="false" customHeight="true" outlineLevel="0" collapsed="false">
      <c r="A16018" s="1" t="n">
        <f aca="false">IF(IFERROR((MATCH(G16018,$G$1:$G$12712,0)),0),INDEX($A$1:$A$12712,MATCH(G16018,$G$1:$G$12712,0)),MAX($A$2:$A16017)+1)</f>
        <v>11892</v>
      </c>
      <c r="C16018" s="1" t="str">
        <f aca="false">IF(H16018="",F16018,H16018)</f>
        <v>betcher community solar garden</v>
      </c>
      <c r="F16018" s="5"/>
      <c r="G16018" s="1" t="n">
        <v>61671</v>
      </c>
      <c r="H16018" s="1" t="s">
        <v>20843</v>
      </c>
    </row>
    <row r="16019" customFormat="false" ht="15" hidden="false" customHeight="true" outlineLevel="0" collapsed="false">
      <c r="A16019" s="1" t="n">
        <f aca="false">IF(IFERROR((MATCH(G16019,$G$1:$G$12712,0)),0),INDEX($A$1:$A$12712,MATCH(G16019,$G$1:$G$12712,0)),MAX($A$2:$A16018)+1)</f>
        <v>11893</v>
      </c>
      <c r="C16019" s="1" t="str">
        <f aca="false">IF(H16019="",F16019,H16019)</f>
        <v>sherburne community solar</v>
      </c>
      <c r="F16019" s="5"/>
      <c r="G16019" s="1" t="n">
        <v>61672</v>
      </c>
      <c r="H16019" s="1" t="s">
        <v>20844</v>
      </c>
    </row>
    <row r="16020" customFormat="false" ht="15" hidden="false" customHeight="true" outlineLevel="0" collapsed="false">
      <c r="A16020" s="1" t="n">
        <f aca="false">IF(IFERROR((MATCH(G16020,$G$1:$G$12712,0)),0),INDEX($A$1:$A$12712,MATCH(G16020,$G$1:$G$12712,0)),MAX($A$2:$A16019)+1)</f>
        <v>11894</v>
      </c>
      <c r="C16020" s="1" t="str">
        <f aca="false">IF(H16020="",F16020,H16020)</f>
        <v>arkwright summit wind farm llc</v>
      </c>
      <c r="F16020" s="5"/>
      <c r="G16020" s="1" t="n">
        <v>61673</v>
      </c>
      <c r="H16020" s="1" t="s">
        <v>20845</v>
      </c>
    </row>
    <row r="16021" customFormat="false" ht="15" hidden="false" customHeight="true" outlineLevel="0" collapsed="false">
      <c r="A16021" s="1" t="n">
        <f aca="false">IF(IFERROR((MATCH(G16021,$G$1:$G$12712,0)),0),INDEX($A$1:$A$12712,MATCH(G16021,$G$1:$G$12712,0)),MAX($A$2:$A16020)+1)</f>
        <v>11895</v>
      </c>
      <c r="C16021" s="1" t="str">
        <f aca="false">IF(H16021="",F16021,H16021)</f>
        <v>wildcat ranch wind project</v>
      </c>
      <c r="F16021" s="5"/>
      <c r="G16021" s="1" t="n">
        <v>61674</v>
      </c>
      <c r="H16021" s="1" t="s">
        <v>20846</v>
      </c>
    </row>
    <row r="16022" customFormat="false" ht="15" hidden="false" customHeight="true" outlineLevel="0" collapsed="false">
      <c r="A16022" s="1" t="n">
        <f aca="false">IF(IFERROR((MATCH(G16022,$G$1:$G$12712,0)),0),INDEX($A$1:$A$12712,MATCH(G16022,$G$1:$G$12712,0)),MAX($A$2:$A16021)+1)</f>
        <v>11896</v>
      </c>
      <c r="C16022" s="1" t="str">
        <f aca="false">IF(H16022="",F16022,H16022)</f>
        <v>ncsu ccup cogeneration plant</v>
      </c>
      <c r="F16022" s="5"/>
      <c r="G16022" s="1" t="n">
        <v>61675</v>
      </c>
      <c r="H16022" s="1" t="s">
        <v>20847</v>
      </c>
    </row>
    <row r="16023" customFormat="false" ht="15" hidden="false" customHeight="true" outlineLevel="0" collapsed="false">
      <c r="A16023" s="1" t="n">
        <f aca="false">IF(IFERROR((MATCH(G16023,$G$1:$G$12712,0)),0),INDEX($A$1:$A$12712,MATCH(G16023,$G$1:$G$12712,0)),MAX($A$2:$A16022)+1)</f>
        <v>11897</v>
      </c>
      <c r="C16023" s="1" t="str">
        <f aca="false">IF(H16023="",F16023,H16023)</f>
        <v>ncsu cates cogeneration plant</v>
      </c>
      <c r="F16023" s="5"/>
      <c r="G16023" s="1" t="n">
        <v>61676</v>
      </c>
      <c r="H16023" s="1" t="s">
        <v>20848</v>
      </c>
    </row>
    <row r="16024" customFormat="false" ht="15" hidden="false" customHeight="true" outlineLevel="0" collapsed="false">
      <c r="A16024" s="1" t="n">
        <f aca="false">IF(IFERROR((MATCH(G16024,$G$1:$G$12712,0)),0),INDEX($A$1:$A$12712,MATCH(G16024,$G$1:$G$12712,0)),MAX($A$2:$A16023)+1)</f>
        <v>11898</v>
      </c>
      <c r="C16024" s="1" t="str">
        <f aca="false">IF(H16024="",F16024,H16024)</f>
        <v>perennial windfarm</v>
      </c>
      <c r="F16024" s="5"/>
      <c r="G16024" s="1" t="n">
        <v>61677</v>
      </c>
      <c r="H16024" s="1" t="s">
        <v>20849</v>
      </c>
    </row>
    <row r="16025" customFormat="false" ht="15" hidden="false" customHeight="true" outlineLevel="0" collapsed="false">
      <c r="A16025" s="1" t="n">
        <f aca="false">IF(IFERROR((MATCH(G16025,$G$1:$G$12712,0)),0),INDEX($A$1:$A$12712,MATCH(G16025,$G$1:$G$12712,0)),MAX($A$2:$A16024)+1)</f>
        <v>11899</v>
      </c>
      <c r="C16025" s="1" t="str">
        <f aca="false">IF(H16025="",F16025,H16025)</f>
        <v>pinal central energy center</v>
      </c>
      <c r="F16025" s="5"/>
      <c r="G16025" s="1" t="n">
        <v>61678</v>
      </c>
      <c r="H16025" s="1" t="s">
        <v>20850</v>
      </c>
    </row>
    <row r="16026" customFormat="false" ht="15" hidden="false" customHeight="true" outlineLevel="0" collapsed="false">
      <c r="A16026" s="1" t="n">
        <f aca="false">IF(IFERROR((MATCH(G16026,$G$1:$G$12712,0)),0),INDEX($A$1:$A$12712,MATCH(G16026,$G$1:$G$12712,0)),MAX($A$2:$A16025)+1)</f>
        <v>11900</v>
      </c>
      <c r="C16026" s="1" t="str">
        <f aca="false">IF(H16026="",F16026,H16026)</f>
        <v>cox battery energy storage</v>
      </c>
      <c r="F16026" s="5"/>
      <c r="G16026" s="1" t="n">
        <v>61679</v>
      </c>
      <c r="H16026" s="1" t="s">
        <v>20851</v>
      </c>
      <c r="I16026" s="1" t="n">
        <v>17833</v>
      </c>
      <c r="J16026" s="1" t="s">
        <v>20852</v>
      </c>
    </row>
    <row r="16027" customFormat="false" ht="15" hidden="false" customHeight="true" outlineLevel="0" collapsed="false">
      <c r="A16027" s="1" t="n">
        <f aca="false">IF(IFERROR((MATCH(G16027,$G$1:$G$12712,0)),0),INDEX($A$1:$A$12712,MATCH(G16027,$G$1:$G$12712,0)),MAX($A$2:$A16026)+1)</f>
        <v>11901</v>
      </c>
      <c r="C16027" s="1" t="str">
        <f aca="false">IF(H16027="",F16027,H16027)</f>
        <v>tatanka wi</v>
      </c>
      <c r="F16027" s="5"/>
      <c r="G16027" s="1" t="n">
        <v>61680</v>
      </c>
      <c r="H16027" s="1" t="s">
        <v>20853</v>
      </c>
    </row>
    <row r="16028" customFormat="false" ht="15" hidden="false" customHeight="true" outlineLevel="0" collapsed="false">
      <c r="A16028" s="1" t="n">
        <f aca="false">IF(IFERROR((MATCH(G16028,$G$1:$G$12712,0)),0),INDEX($A$1:$A$12712,MATCH(G16028,$G$1:$G$12712,0)),MAX($A$2:$A16027)+1)</f>
        <v>11902</v>
      </c>
      <c r="C16028" s="1" t="str">
        <f aca="false">IF(H16028="",F16028,H16028)</f>
        <v>middle daisy</v>
      </c>
      <c r="F16028" s="5"/>
      <c r="G16028" s="1" t="n">
        <v>61681</v>
      </c>
      <c r="H16028" s="1" t="s">
        <v>20854</v>
      </c>
    </row>
    <row r="16029" customFormat="false" ht="15" hidden="false" customHeight="true" outlineLevel="0" collapsed="false">
      <c r="A16029" s="1" t="n">
        <f aca="false">IF(IFERROR((MATCH(G16029,$G$1:$G$12712,0)),0),INDEX($A$1:$A$12712,MATCH(G16029,$G$1:$G$12712,0)),MAX($A$2:$A16028)+1)</f>
        <v>11903</v>
      </c>
      <c r="C16029" s="1" t="str">
        <f aca="false">IF(H16029="",F16029,H16029)</f>
        <v>usg 1</v>
      </c>
      <c r="F16029" s="5"/>
      <c r="G16029" s="1" t="n">
        <v>61682</v>
      </c>
      <c r="H16029" s="1" t="s">
        <v>20855</v>
      </c>
      <c r="I16029" s="1" t="n">
        <v>60059</v>
      </c>
      <c r="J16029" s="1" t="s">
        <v>20856</v>
      </c>
    </row>
    <row r="16030" customFormat="false" ht="15" hidden="false" customHeight="true" outlineLevel="0" collapsed="false">
      <c r="A16030" s="1" t="n">
        <f aca="false">IF(IFERROR((MATCH(G16030,$G$1:$G$12712,0)),0),INDEX($A$1:$A$12712,MATCH(G16030,$G$1:$G$12712,0)),MAX($A$2:$A16029)+1)</f>
        <v>11904</v>
      </c>
      <c r="C16030" s="1" t="str">
        <f aca="false">IF(H16030="",F16030,H16030)</f>
        <v>usg 2</v>
      </c>
      <c r="F16030" s="5"/>
      <c r="G16030" s="1" t="n">
        <v>61683</v>
      </c>
      <c r="H16030" s="1" t="s">
        <v>20857</v>
      </c>
      <c r="I16030" s="1" t="n">
        <v>60059</v>
      </c>
      <c r="J16030" s="1" t="s">
        <v>20856</v>
      </c>
    </row>
    <row r="16031" customFormat="false" ht="15" hidden="false" customHeight="true" outlineLevel="0" collapsed="false">
      <c r="A16031" s="1" t="n">
        <f aca="false">IF(IFERROR((MATCH(G16031,$G$1:$G$12712,0)),0),INDEX($A$1:$A$12712,MATCH(G16031,$G$1:$G$12712,0)),MAX($A$2:$A16030)+1)</f>
        <v>11905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1" t="s">
        <v>20858</v>
      </c>
      <c r="I16031" s="1" t="n">
        <v>219</v>
      </c>
      <c r="J16031" s="1" t="s">
        <v>20859</v>
      </c>
    </row>
    <row r="16032" customFormat="false" ht="15" hidden="false" customHeight="true" outlineLevel="0" collapsed="false">
      <c r="A16032" s="1" t="n">
        <f aca="false">IF(IFERROR((MATCH(G16032,$G$1:$G$12712,0)),0),INDEX($A$1:$A$12712,MATCH(G16032,$G$1:$G$12712,0)),MAX($A$2:$A16031)+1)</f>
        <v>11906</v>
      </c>
      <c r="C16032" s="1" t="str">
        <f aca="false">IF(H16032="",F16032,H16032)</f>
        <v>slana generating station</v>
      </c>
      <c r="F16032" s="5"/>
      <c r="G16032" s="1" t="n">
        <v>61685</v>
      </c>
      <c r="H16032" s="1" t="s">
        <v>20860</v>
      </c>
      <c r="I16032" s="1" t="n">
        <v>219</v>
      </c>
      <c r="J16032" s="1" t="s">
        <v>20859</v>
      </c>
    </row>
    <row r="16033" customFormat="false" ht="15" hidden="false" customHeight="true" outlineLevel="0" collapsed="false">
      <c r="A16033" s="1" t="n">
        <f aca="false">IF(IFERROR((MATCH(G16033,$G$1:$G$12712,0)),0),INDEX($A$1:$A$12712,MATCH(G16033,$G$1:$G$12712,0)),MAX($A$2:$A16032)+1)</f>
        <v>11907</v>
      </c>
      <c r="C16033" s="1" t="str">
        <f aca="false">IF(H16033="",F16033,H16033)</f>
        <v>johnson 1 community solar</v>
      </c>
      <c r="F16033" s="5"/>
      <c r="G16033" s="1" t="n">
        <v>61686</v>
      </c>
      <c r="H16033" s="1" t="s">
        <v>20861</v>
      </c>
    </row>
    <row r="16034" customFormat="false" ht="15" hidden="false" customHeight="true" outlineLevel="0" collapsed="false">
      <c r="A16034" s="1" t="n">
        <f aca="false">IF(IFERROR((MATCH(G16034,$G$1:$G$12712,0)),0),INDEX($A$1:$A$12712,MATCH(G16034,$G$1:$G$12712,0)),MAX($A$2:$A16033)+1)</f>
        <v>11908</v>
      </c>
      <c r="C16034" s="1" t="str">
        <f aca="false">IF(H16034="",F16034,H16034)</f>
        <v>plum creek</v>
      </c>
      <c r="F16034" s="5"/>
      <c r="G16034" s="1" t="n">
        <v>61687</v>
      </c>
      <c r="H16034" s="1" t="s">
        <v>20862</v>
      </c>
    </row>
    <row r="16035" customFormat="false" ht="15" hidden="false" customHeight="true" outlineLevel="0" collapsed="false">
      <c r="A16035" s="1" t="n">
        <f aca="false">IF(IFERROR((MATCH(G16035,$G$1:$G$12712,0)),0),INDEX($A$1:$A$12712,MATCH(G16035,$G$1:$G$12712,0)),MAX($A$2:$A16034)+1)</f>
        <v>11909</v>
      </c>
      <c r="C16035" s="1" t="str">
        <f aca="false">IF(H16035="",F16035,H16035)</f>
        <v>north gooding main hydro</v>
      </c>
      <c r="F16035" s="5"/>
      <c r="G16035" s="1" t="n">
        <v>61688</v>
      </c>
      <c r="H16035" s="1" t="s">
        <v>20863</v>
      </c>
    </row>
    <row r="16036" customFormat="false" ht="15" hidden="false" customHeight="true" outlineLevel="0" collapsed="false">
      <c r="A16036" s="1" t="n">
        <f aca="false">IF(IFERROR((MATCH(G16036,$G$1:$G$12712,0)),0),INDEX($A$1:$A$12712,MATCH(G16036,$G$1:$G$12712,0)),MAX($A$2:$A16035)+1)</f>
        <v>11910</v>
      </c>
      <c r="C16036" s="1" t="str">
        <f aca="false">IF(H16036="",F16036,H16036)</f>
        <v>grimm community solar</v>
      </c>
      <c r="F16036" s="5"/>
      <c r="G16036" s="1" t="n">
        <v>61689</v>
      </c>
      <c r="H16036" s="1" t="s">
        <v>20864</v>
      </c>
    </row>
    <row r="16037" customFormat="false" ht="15" hidden="false" customHeight="true" outlineLevel="0" collapsed="false">
      <c r="A16037" s="1" t="n">
        <f aca="false">IF(IFERROR((MATCH(G16037,$G$1:$G$12712,0)),0),INDEX($A$1:$A$12712,MATCH(G16037,$G$1:$G$12712,0)),MAX($A$2:$A16036)+1)</f>
        <v>11911</v>
      </c>
      <c r="C16037" s="1" t="str">
        <f aca="false">IF(H16037="",F16037,H16037)</f>
        <v>foreman's hill community solar</v>
      </c>
      <c r="F16037" s="5"/>
      <c r="G16037" s="1" t="n">
        <v>61690</v>
      </c>
      <c r="H16037" s="1" t="s">
        <v>20865</v>
      </c>
    </row>
    <row r="16038" customFormat="false" ht="15" hidden="false" customHeight="true" outlineLevel="0" collapsed="false">
      <c r="A16038" s="1" t="n">
        <f aca="false">IF(IFERROR((MATCH(G16038,$G$1:$G$12712,0)),0),INDEX($A$1:$A$12712,MATCH(G16038,$G$1:$G$12712,0)),MAX($A$2:$A16037)+1)</f>
        <v>11912</v>
      </c>
      <c r="C16038" s="1" t="str">
        <f aca="false">IF(H16038="",F16038,H16038)</f>
        <v>depot solar center, llc</v>
      </c>
      <c r="F16038" s="5"/>
      <c r="G16038" s="1" t="n">
        <v>61691</v>
      </c>
      <c r="H16038" s="1" t="s">
        <v>20866</v>
      </c>
    </row>
    <row r="16039" customFormat="false" ht="15" hidden="false" customHeight="true" outlineLevel="0" collapsed="false">
      <c r="A16039" s="1" t="n">
        <f aca="false">IF(IFERROR((MATCH(G16039,$G$1:$G$12712,0)),0),INDEX($A$1:$A$12712,MATCH(G16039,$G$1:$G$12712,0)),MAX($A$2:$A16038)+1)</f>
        <v>11913</v>
      </c>
      <c r="C16039" s="1" t="str">
        <f aca="false">IF(H16039="",F16039,H16039)</f>
        <v>ivc solar</v>
      </c>
      <c r="F16039" s="5"/>
      <c r="G16039" s="1" t="n">
        <v>61692</v>
      </c>
      <c r="H16039" s="1" t="s">
        <v>20867</v>
      </c>
      <c r="I16039" s="1" t="n">
        <v>60059</v>
      </c>
      <c r="J16039" s="1" t="s">
        <v>20856</v>
      </c>
    </row>
    <row r="16040" customFormat="false" ht="15" hidden="false" customHeight="true" outlineLevel="0" collapsed="false">
      <c r="A16040" s="1" t="n">
        <f aca="false">IF(IFERROR((MATCH(G16040,$G$1:$G$12712,0)),0),INDEX($A$1:$A$12712,MATCH(G16040,$G$1:$G$12712,0)),MAX($A$2:$A16039)+1)</f>
        <v>11914</v>
      </c>
      <c r="C16040" s="1" t="str">
        <f aca="false">IF(H16040="",F16040,H16040)</f>
        <v>buckleberry solar</v>
      </c>
      <c r="F16040" s="5"/>
      <c r="G16040" s="1" t="n">
        <v>61693</v>
      </c>
      <c r="H16040" s="1" t="s">
        <v>20868</v>
      </c>
    </row>
    <row r="16041" customFormat="false" ht="15" hidden="false" customHeight="true" outlineLevel="0" collapsed="false">
      <c r="A16041" s="1" t="n">
        <f aca="false">IF(IFERROR((MATCH(G16041,$G$1:$G$12712,0)),0),INDEX($A$1:$A$12712,MATCH(G16041,$G$1:$G$12712,0)),MAX($A$2:$A16040)+1)</f>
        <v>11915</v>
      </c>
      <c r="C16041" s="1" t="str">
        <f aca="false">IF(H16041="",F16041,H16041)</f>
        <v>lockheed martin solar</v>
      </c>
      <c r="F16041" s="5"/>
      <c r="G16041" s="1" t="n">
        <v>61694</v>
      </c>
      <c r="H16041" s="1" t="s">
        <v>20869</v>
      </c>
    </row>
    <row r="16042" customFormat="false" ht="15" hidden="false" customHeight="true" outlineLevel="0" collapsed="false">
      <c r="A16042" s="1" t="n">
        <f aca="false">IF(IFERROR((MATCH(G16042,$G$1:$G$12712,0)),0),INDEX($A$1:$A$12712,MATCH(G16042,$G$1:$G$12712,0)),MAX($A$2:$A16041)+1)</f>
        <v>11916</v>
      </c>
      <c r="C16042" s="1" t="str">
        <f aca="false">IF(H16042="",F16042,H16042)</f>
        <v>johnson ii community solar</v>
      </c>
      <c r="F16042" s="5"/>
      <c r="G16042" s="1" t="n">
        <v>61695</v>
      </c>
      <c r="H16042" s="1" t="s">
        <v>20870</v>
      </c>
    </row>
    <row r="16043" customFormat="false" ht="15" hidden="false" customHeight="true" outlineLevel="0" collapsed="false">
      <c r="A16043" s="1" t="n">
        <f aca="false">IF(IFERROR((MATCH(G16043,$G$1:$G$12712,0)),0),INDEX($A$1:$A$12712,MATCH(G16043,$G$1:$G$12712,0)),MAX($A$2:$A16042)+1)</f>
        <v>11917</v>
      </c>
      <c r="C16043" s="1" t="str">
        <f aca="false">IF(H16043="",F16043,H16043)</f>
        <v>twiggs solar</v>
      </c>
      <c r="F16043" s="5"/>
      <c r="G16043" s="1" t="n">
        <v>61696</v>
      </c>
      <c r="H16043" s="1" t="s">
        <v>20871</v>
      </c>
      <c r="I16043" s="1" t="n">
        <v>59745</v>
      </c>
      <c r="J16043" s="1" t="s">
        <v>20872</v>
      </c>
    </row>
    <row r="16044" customFormat="false" ht="15" hidden="false" customHeight="true" outlineLevel="0" collapsed="false">
      <c r="A16044" s="1" t="n">
        <f aca="false">IF(IFERROR((MATCH(G16044,$G$1:$G$12712,0)),0),INDEX($A$1:$A$12712,MATCH(G16044,$G$1:$G$12712,0)),MAX($A$2:$A16043)+1)</f>
        <v>11918</v>
      </c>
      <c r="C16044" s="1" t="str">
        <f aca="false">IF(H16044="",F16044,H16044)</f>
        <v>ivory solar</v>
      </c>
      <c r="F16044" s="5"/>
      <c r="G16044" s="1" t="n">
        <v>61697</v>
      </c>
      <c r="H16044" s="1" t="s">
        <v>20873</v>
      </c>
      <c r="I16044" s="1" t="n">
        <v>58489</v>
      </c>
      <c r="J16044" s="1" t="s">
        <v>20874</v>
      </c>
    </row>
    <row r="16045" customFormat="false" ht="15" hidden="false" customHeight="true" outlineLevel="0" collapsed="false">
      <c r="A16045" s="1" t="n">
        <f aca="false">IF(IFERROR((MATCH(G16045,$G$1:$G$12712,0)),0),INDEX($A$1:$A$12712,MATCH(G16045,$G$1:$G$12712,0)),MAX($A$2:$A16044)+1)</f>
        <v>11919</v>
      </c>
      <c r="C16045" s="1" t="str">
        <f aca="false">IF(H16045="",F16045,H16045)</f>
        <v>folsom sp and csp sacramento</v>
      </c>
      <c r="F16045" s="5"/>
      <c r="G16045" s="1" t="n">
        <v>61698</v>
      </c>
      <c r="H16045" s="1" t="s">
        <v>20875</v>
      </c>
      <c r="I16045" s="1" t="n">
        <v>58970</v>
      </c>
      <c r="J16045" s="1" t="s">
        <v>20665</v>
      </c>
    </row>
    <row r="16046" customFormat="false" ht="15" hidden="false" customHeight="true" outlineLevel="0" collapsed="false">
      <c r="A16046" s="1" t="n">
        <f aca="false">IF(IFERROR((MATCH(G16046,$G$1:$G$12712,0)),0),INDEX($A$1:$A$12712,MATCH(G16046,$G$1:$G$12712,0)),MAX($A$2:$A16045)+1)</f>
        <v>11920</v>
      </c>
      <c r="C16046" s="1" t="str">
        <f aca="false">IF(H16046="",F16046,H16046)</f>
        <v>otarre solar park</v>
      </c>
      <c r="F16046" s="5"/>
      <c r="G16046" s="1" t="n">
        <v>61699</v>
      </c>
      <c r="H16046" s="1" t="s">
        <v>20876</v>
      </c>
    </row>
    <row r="16047" customFormat="false" ht="15" hidden="false" customHeight="true" outlineLevel="0" collapsed="false">
      <c r="A16047" s="1" t="n">
        <f aca="false">IF(IFERROR((MATCH(G16047,$G$1:$G$12712,0)),0),INDEX($A$1:$A$12712,MATCH(G16047,$G$1:$G$12712,0)),MAX($A$2:$A16046)+1)</f>
        <v>11921</v>
      </c>
      <c r="C16047" s="1" t="str">
        <f aca="false">IF(H16047="",F16047,H16047)</f>
        <v>powerfin kingsbery</v>
      </c>
      <c r="F16047" s="5"/>
      <c r="G16047" s="1" t="n">
        <v>61700</v>
      </c>
      <c r="H16047" s="1" t="s">
        <v>20877</v>
      </c>
    </row>
    <row r="16048" customFormat="false" ht="15" hidden="false" customHeight="true" outlineLevel="0" collapsed="false">
      <c r="A16048" s="1" t="n">
        <f aca="false">IF(IFERROR((MATCH(G16048,$G$1:$G$12712,0)),0),INDEX($A$1:$A$12712,MATCH(G16048,$G$1:$G$12712,0)),MAX($A$2:$A16047)+1)</f>
        <v>11922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1" t="s">
        <v>20878</v>
      </c>
    </row>
    <row r="16049" customFormat="false" ht="15" hidden="false" customHeight="true" outlineLevel="0" collapsed="false">
      <c r="A16049" s="1" t="n">
        <f aca="false">IF(IFERROR((MATCH(G16049,$G$1:$G$12712,0)),0),INDEX($A$1:$A$12712,MATCH(G16049,$G$1:$G$12712,0)),MAX($A$2:$A16048)+1)</f>
        <v>11923</v>
      </c>
      <c r="C16049" s="1" t="str">
        <f aca="false">IF(H16049="",F16049,H16049)</f>
        <v>sikorsky aircraft chp</v>
      </c>
      <c r="F16049" s="5"/>
      <c r="G16049" s="1" t="n">
        <v>61703</v>
      </c>
      <c r="H16049" s="1" t="s">
        <v>20879</v>
      </c>
    </row>
    <row r="16050" customFormat="false" ht="15" hidden="false" customHeight="true" outlineLevel="0" collapsed="false">
      <c r="A16050" s="1" t="n">
        <f aca="false">IF(IFERROR((MATCH(G16050,$G$1:$G$12712,0)),0),INDEX($A$1:$A$12712,MATCH(G16050,$G$1:$G$12712,0)),MAX($A$2:$A16049)+1)</f>
        <v>11924</v>
      </c>
      <c r="C16050" s="1" t="str">
        <f aca="false">IF(H16050="",F16050,H16050)</f>
        <v>aquila community solar</v>
      </c>
      <c r="F16050" s="5"/>
      <c r="G16050" s="1" t="n">
        <v>61704</v>
      </c>
      <c r="H16050" s="1" t="s">
        <v>20880</v>
      </c>
    </row>
    <row r="16051" customFormat="false" ht="15" hidden="false" customHeight="true" outlineLevel="0" collapsed="false">
      <c r="A16051" s="1" t="n">
        <f aca="false">IF(IFERROR((MATCH(G16051,$G$1:$G$12712,0)),0),INDEX($A$1:$A$12712,MATCH(G16051,$G$1:$G$12712,0)),MAX($A$2:$A16050)+1)</f>
        <v>11925</v>
      </c>
      <c r="C16051" s="1" t="str">
        <f aca="false">IF(H16051="",F16051,H16051)</f>
        <v>arcturus community solar</v>
      </c>
      <c r="F16051" s="5"/>
      <c r="G16051" s="1" t="n">
        <v>61705</v>
      </c>
      <c r="H16051" s="1" t="s">
        <v>20881</v>
      </c>
    </row>
    <row r="16052" customFormat="false" ht="15" hidden="false" customHeight="true" outlineLevel="0" collapsed="false">
      <c r="A16052" s="1" t="n">
        <f aca="false">IF(IFERROR((MATCH(G16052,$G$1:$G$12712,0)),0),INDEX($A$1:$A$12712,MATCH(G16052,$G$1:$G$12712,0)),MAX($A$2:$A16051)+1)</f>
        <v>11926</v>
      </c>
      <c r="C16052" s="1" t="str">
        <f aca="false">IF(H16052="",F16052,H16052)</f>
        <v>auriga community solar</v>
      </c>
      <c r="F16052" s="5"/>
      <c r="G16052" s="1" t="n">
        <v>61706</v>
      </c>
      <c r="H16052" s="1" t="s">
        <v>20882</v>
      </c>
    </row>
    <row r="16053" customFormat="false" ht="15" hidden="false" customHeight="true" outlineLevel="0" collapsed="false">
      <c r="A16053" s="1" t="n">
        <f aca="false">IF(IFERROR((MATCH(G16053,$G$1:$G$12712,0)),0),INDEX($A$1:$A$12712,MATCH(G16053,$G$1:$G$12712,0)),MAX($A$2:$A16052)+1)</f>
        <v>11927</v>
      </c>
      <c r="C16053" s="1" t="str">
        <f aca="false">IF(H16053="",F16053,H16053)</f>
        <v>canopus community solar</v>
      </c>
      <c r="F16053" s="5"/>
      <c r="G16053" s="1" t="n">
        <v>61707</v>
      </c>
      <c r="H16053" s="1" t="s">
        <v>20883</v>
      </c>
    </row>
    <row r="16054" customFormat="false" ht="15" hidden="false" customHeight="true" outlineLevel="0" collapsed="false">
      <c r="A16054" s="1" t="n">
        <f aca="false">IF(IFERROR((MATCH(G16054,$G$1:$G$12712,0)),0),INDEX($A$1:$A$12712,MATCH(G16054,$G$1:$G$12712,0)),MAX($A$2:$A16053)+1)</f>
        <v>11928</v>
      </c>
      <c r="C16054" s="1" t="str">
        <f aca="false">IF(H16054="",F16054,H16054)</f>
        <v>sagitta community solar</v>
      </c>
      <c r="F16054" s="5"/>
      <c r="G16054" s="1" t="n">
        <v>61708</v>
      </c>
      <c r="H16054" s="1" t="s">
        <v>20884</v>
      </c>
    </row>
    <row r="16055" customFormat="false" ht="15" hidden="false" customHeight="true" outlineLevel="0" collapsed="false">
      <c r="A16055" s="1" t="n">
        <f aca="false">IF(IFERROR((MATCH(G16055,$G$1:$G$12712,0)),0),INDEX($A$1:$A$12712,MATCH(G16055,$G$1:$G$12712,0)),MAX($A$2:$A16054)+1)</f>
        <v>11929</v>
      </c>
      <c r="C16055" s="1" t="str">
        <f aca="false">IF(H16055="",F16055,H16055)</f>
        <v>libra community solar</v>
      </c>
      <c r="F16055" s="5"/>
      <c r="G16055" s="1" t="n">
        <v>61709</v>
      </c>
      <c r="H16055" s="1" t="s">
        <v>20885</v>
      </c>
    </row>
    <row r="16056" customFormat="false" ht="15" hidden="false" customHeight="true" outlineLevel="0" collapsed="false">
      <c r="A16056" s="1" t="n">
        <f aca="false">IF(IFERROR((MATCH(G16056,$G$1:$G$12712,0)),0),INDEX($A$1:$A$12712,MATCH(G16056,$G$1:$G$12712,0)),MAX($A$2:$A16055)+1)</f>
        <v>11930</v>
      </c>
      <c r="C16056" s="1" t="str">
        <f aca="false">IF(H16056="",F16056,H16056)</f>
        <v>aquarius community solar</v>
      </c>
      <c r="F16056" s="5"/>
      <c r="G16056" s="1" t="n">
        <v>61710</v>
      </c>
      <c r="H16056" s="1" t="s">
        <v>20886</v>
      </c>
    </row>
    <row r="16057" customFormat="false" ht="15" hidden="false" customHeight="true" outlineLevel="0" collapsed="false">
      <c r="A16057" s="1" t="n">
        <f aca="false">IF(IFERROR((MATCH(G16057,$G$1:$G$12712,0)),0),INDEX($A$1:$A$12712,MATCH(G16057,$G$1:$G$12712,0)),MAX($A$2:$A16056)+1)</f>
        <v>11931</v>
      </c>
      <c r="C16057" s="1" t="str">
        <f aca="false">IF(H16057="",F16057,H16057)</f>
        <v>cassiopeia community solar</v>
      </c>
      <c r="F16057" s="5"/>
      <c r="G16057" s="1" t="n">
        <v>61711</v>
      </c>
      <c r="H16057" s="1" t="s">
        <v>20887</v>
      </c>
    </row>
    <row r="16058" customFormat="false" ht="15" hidden="false" customHeight="true" outlineLevel="0" collapsed="false">
      <c r="A16058" s="1" t="n">
        <f aca="false">IF(IFERROR((MATCH(G16058,$G$1:$G$12712,0)),0),INDEX($A$1:$A$12712,MATCH(G16058,$G$1:$G$12712,0)),MAX($A$2:$A16057)+1)</f>
        <v>11932</v>
      </c>
      <c r="C16058" s="1" t="str">
        <f aca="false">IF(H16058="",F16058,H16058)</f>
        <v>crux community solar</v>
      </c>
      <c r="F16058" s="5"/>
      <c r="G16058" s="1" t="n">
        <v>61712</v>
      </c>
      <c r="H16058" s="1" t="s">
        <v>20888</v>
      </c>
    </row>
    <row r="16059" customFormat="false" ht="15" hidden="false" customHeight="true" outlineLevel="0" collapsed="false">
      <c r="A16059" s="1" t="n">
        <f aca="false">IF(IFERROR((MATCH(G16059,$G$1:$G$12712,0)),0),INDEX($A$1:$A$12712,MATCH(G16059,$G$1:$G$12712,0)),MAX($A$2:$A16058)+1)</f>
        <v>11933</v>
      </c>
      <c r="C16059" s="1" t="str">
        <f aca="false">IF(H16059="",F16059,H16059)</f>
        <v>leo community solar</v>
      </c>
      <c r="F16059" s="5"/>
      <c r="G16059" s="1" t="n">
        <v>61713</v>
      </c>
      <c r="H16059" s="1" t="s">
        <v>20889</v>
      </c>
    </row>
    <row r="16060" customFormat="false" ht="15" hidden="false" customHeight="true" outlineLevel="0" collapsed="false">
      <c r="A16060" s="1" t="n">
        <f aca="false">IF(IFERROR((MATCH(G16060,$G$1:$G$12712,0)),0),INDEX($A$1:$A$12712,MATCH(G16060,$G$1:$G$12712,0)),MAX($A$2:$A16059)+1)</f>
        <v>11934</v>
      </c>
      <c r="C16060" s="1" t="str">
        <f aca="false">IF(H16060="",F16060,H16060)</f>
        <v>hydra community solar</v>
      </c>
      <c r="F16060" s="5"/>
      <c r="G16060" s="1" t="n">
        <v>61714</v>
      </c>
      <c r="H16060" s="1" t="s">
        <v>20890</v>
      </c>
    </row>
    <row r="16061" customFormat="false" ht="15" hidden="false" customHeight="true" outlineLevel="0" collapsed="false">
      <c r="A16061" s="1" t="n">
        <f aca="false">IF(IFERROR((MATCH(G16061,$G$1:$G$12712,0)),0),INDEX($A$1:$A$12712,MATCH(G16061,$G$1:$G$12712,0)),MAX($A$2:$A16060)+1)</f>
        <v>11935</v>
      </c>
      <c r="C16061" s="1" t="str">
        <f aca="false">IF(H16061="",F16061,H16061)</f>
        <v>deneb community solar</v>
      </c>
      <c r="F16061" s="5"/>
      <c r="G16061" s="1" t="n">
        <v>61715</v>
      </c>
      <c r="H16061" s="1" t="s">
        <v>20891</v>
      </c>
    </row>
    <row r="16062" customFormat="false" ht="15" hidden="false" customHeight="true" outlineLevel="0" collapsed="false">
      <c r="A16062" s="1" t="n">
        <f aca="false">IF(IFERROR((MATCH(G16062,$G$1:$G$12712,0)),0),INDEX($A$1:$A$12712,MATCH(G16062,$G$1:$G$12712,0)),MAX($A$2:$A16061)+1)</f>
        <v>11936</v>
      </c>
      <c r="C16062" s="1" t="str">
        <f aca="false">IF(H16062="",F16062,H16062)</f>
        <v>kaus community solar</v>
      </c>
      <c r="F16062" s="5"/>
      <c r="G16062" s="1" t="n">
        <v>61716</v>
      </c>
      <c r="H16062" s="1" t="s">
        <v>20892</v>
      </c>
    </row>
    <row r="16063" customFormat="false" ht="15" hidden="false" customHeight="true" outlineLevel="0" collapsed="false">
      <c r="A16063" s="1" t="n">
        <f aca="false">IF(IFERROR((MATCH(G16063,$G$1:$G$12712,0)),0),INDEX($A$1:$A$12712,MATCH(G16063,$G$1:$G$12712,0)),MAX($A$2:$A16062)+1)</f>
        <v>11937</v>
      </c>
      <c r="C16063" s="1" t="str">
        <f aca="false">IF(H16063="",F16063,H16063)</f>
        <v>ire solar i, llc</v>
      </c>
      <c r="F16063" s="5"/>
      <c r="G16063" s="1" t="n">
        <v>61717</v>
      </c>
      <c r="H16063" s="1" t="s">
        <v>20893</v>
      </c>
    </row>
    <row r="16064" customFormat="false" ht="15" hidden="false" customHeight="true" outlineLevel="0" collapsed="false">
      <c r="A16064" s="1" t="n">
        <f aca="false">IF(IFERROR((MATCH(G16064,$G$1:$G$12712,0)),0),INDEX($A$1:$A$12712,MATCH(G16064,$G$1:$G$12712,0)),MAX($A$2:$A16063)+1)</f>
        <v>11938</v>
      </c>
      <c r="C16064" s="1" t="str">
        <f aca="false">IF(H16064="",F16064,H16064)</f>
        <v>aerolease</v>
      </c>
      <c r="F16064" s="5"/>
      <c r="G16064" s="1" t="n">
        <v>61718</v>
      </c>
      <c r="H16064" s="1" t="s">
        <v>20894</v>
      </c>
    </row>
    <row r="16065" customFormat="false" ht="15" hidden="false" customHeight="true" outlineLevel="0" collapsed="false">
      <c r="A16065" s="1" t="n">
        <f aca="false">IF(IFERROR((MATCH(G16065,$G$1:$G$12712,0)),0),INDEX($A$1:$A$12712,MATCH(G16065,$G$1:$G$12712,0)),MAX($A$2:$A16064)+1)</f>
        <v>11939</v>
      </c>
      <c r="C16065" s="1" t="str">
        <f aca="false">IF(H16065="",F16065,H16065)</f>
        <v>none</v>
      </c>
      <c r="F16065" s="5"/>
      <c r="G16065" s="1" t="n">
        <v>61719</v>
      </c>
      <c r="H16065" s="1" t="s">
        <v>20677</v>
      </c>
    </row>
    <row r="16066" customFormat="false" ht="15" hidden="false" customHeight="true" outlineLevel="0" collapsed="false">
      <c r="A16066" s="1" t="n">
        <f aca="false">IF(IFERROR((MATCH(G16066,$G$1:$G$12712,0)),0),INDEX($A$1:$A$12712,MATCH(G16066,$G$1:$G$12712,0)),MAX($A$2:$A16065)+1)</f>
        <v>11940</v>
      </c>
      <c r="C16066" s="1" t="str">
        <f aca="false">IF(H16066="",F16066,H16066)</f>
        <v>none</v>
      </c>
      <c r="F16066" s="5"/>
      <c r="G16066" s="1" t="n">
        <v>61720</v>
      </c>
      <c r="H16066" s="1" t="s">
        <v>20677</v>
      </c>
    </row>
    <row r="16067" customFormat="false" ht="15" hidden="false" customHeight="true" outlineLevel="0" collapsed="false">
      <c r="A16067" s="1" t="n">
        <f aca="false">IF(IFERROR((MATCH(G16067,$G$1:$G$12712,0)),0),INDEX($A$1:$A$12712,MATCH(G16067,$G$1:$G$12712,0)),MAX($A$2:$A16066)+1)</f>
        <v>11941</v>
      </c>
      <c r="C16067" s="1" t="str">
        <f aca="false">IF(H16067="",F16067,H16067)</f>
        <v>hebt wla 1</v>
      </c>
      <c r="F16067" s="5"/>
      <c r="G16067" s="1" t="n">
        <v>61721</v>
      </c>
      <c r="H16067" s="1" t="s">
        <v>20895</v>
      </c>
    </row>
    <row r="16068" customFormat="false" ht="15" hidden="false" customHeight="true" outlineLevel="0" collapsed="false">
      <c r="A16068" s="1" t="n">
        <f aca="false">IF(IFERROR((MATCH(G16068,$G$1:$G$12712,0)),0),INDEX($A$1:$A$12712,MATCH(G16068,$G$1:$G$12712,0)),MAX($A$2:$A16067)+1)</f>
        <v>11942</v>
      </c>
      <c r="C16068" s="1" t="str">
        <f aca="false">IF(H16068="",F16068,H16068)</f>
        <v>hebt irvine 1</v>
      </c>
      <c r="F16068" s="5"/>
      <c r="G16068" s="1" t="n">
        <v>61722</v>
      </c>
      <c r="H16068" s="1" t="s">
        <v>20896</v>
      </c>
    </row>
    <row r="16069" customFormat="false" ht="15" hidden="false" customHeight="true" outlineLevel="0" collapsed="false">
      <c r="A16069" s="1" t="n">
        <f aca="false">IF(IFERROR((MATCH(G16069,$G$1:$G$12712,0)),0),INDEX($A$1:$A$12712,MATCH(G16069,$G$1:$G$12712,0)),MAX($A$2:$A16068)+1)</f>
        <v>11943</v>
      </c>
      <c r="C16069" s="1" t="str">
        <f aca="false">IF(H16069="",F16069,H16069)</f>
        <v>hebt irvine 2</v>
      </c>
      <c r="F16069" s="5"/>
      <c r="G16069" s="1" t="n">
        <v>61723</v>
      </c>
      <c r="H16069" s="1" t="s">
        <v>20897</v>
      </c>
    </row>
    <row r="16070" customFormat="false" ht="15" hidden="false" customHeight="true" outlineLevel="0" collapsed="false">
      <c r="A16070" s="1" t="n">
        <f aca="false">IF(IFERROR((MATCH(G16070,$G$1:$G$12712,0)),0),INDEX($A$1:$A$12712,MATCH(G16070,$G$1:$G$12712,0)),MAX($A$2:$A16069)+1)</f>
        <v>11944</v>
      </c>
      <c r="C16070" s="1" t="str">
        <f aca="false">IF(H16070="",F16070,H16070)</f>
        <v>none</v>
      </c>
      <c r="F16070" s="5"/>
      <c r="G16070" s="1" t="n">
        <v>61724</v>
      </c>
      <c r="H16070" s="1" t="s">
        <v>20677</v>
      </c>
    </row>
    <row r="16071" customFormat="false" ht="15" hidden="false" customHeight="true" outlineLevel="0" collapsed="false">
      <c r="A16071" s="1" t="n">
        <f aca="false">IF(IFERROR((MATCH(G16071,$G$1:$G$12712,0)),0),INDEX($A$1:$A$12712,MATCH(G16071,$G$1:$G$12712,0)),MAX($A$2:$A16070)+1)</f>
        <v>11945</v>
      </c>
      <c r="C16071" s="1" t="str">
        <f aca="false">IF(H16071="",F16071,H16071)</f>
        <v>madison county</v>
      </c>
      <c r="F16071" s="5"/>
      <c r="G16071" s="1" t="n">
        <v>61725</v>
      </c>
      <c r="H16071" s="1" t="s">
        <v>20898</v>
      </c>
    </row>
    <row r="16072" customFormat="false" ht="15" hidden="false" customHeight="true" outlineLevel="0" collapsed="false">
      <c r="A16072" s="1" t="n">
        <f aca="false">IF(IFERROR((MATCH(G16072,$G$1:$G$12712,0)),0),INDEX($A$1:$A$12712,MATCH(G16072,$G$1:$G$12712,0)),MAX($A$2:$A16071)+1)</f>
        <v>11946</v>
      </c>
      <c r="C16072" s="1" t="str">
        <f aca="false">IF(H16072="",F16072,H16072)</f>
        <v>onyx - pembroke landfill solar</v>
      </c>
      <c r="F16072" s="5"/>
      <c r="G16072" s="1" t="n">
        <v>61726</v>
      </c>
      <c r="H16072" s="1" t="s">
        <v>20899</v>
      </c>
    </row>
    <row r="16073" customFormat="false" ht="15" hidden="false" customHeight="true" outlineLevel="0" collapsed="false">
      <c r="A16073" s="1" t="n">
        <f aca="false">IF(IFERROR((MATCH(G16073,$G$1:$G$12712,0)),0),INDEX($A$1:$A$12712,MATCH(G16073,$G$1:$G$12712,0)),MAX($A$2:$A16072)+1)</f>
        <v>11947</v>
      </c>
      <c r="C16073" s="1" t="str">
        <f aca="false">IF(H16073="",F16073,H16073)</f>
        <v>none</v>
      </c>
      <c r="F16073" s="5"/>
      <c r="G16073" s="1" t="n">
        <v>61727</v>
      </c>
      <c r="H16073" s="1" t="s">
        <v>20677</v>
      </c>
    </row>
    <row r="16074" customFormat="false" ht="15" hidden="false" customHeight="true" outlineLevel="0" collapsed="false">
      <c r="A16074" s="1" t="n">
        <f aca="false">IF(IFERROR((MATCH(G16074,$G$1:$G$12712,0)),0),INDEX($A$1:$A$12712,MATCH(G16074,$G$1:$G$12712,0)),MAX($A$2:$A16073)+1)</f>
        <v>11948</v>
      </c>
      <c r="C16074" s="1" t="str">
        <f aca="false">IF(H16074="",F16074,H16074)</f>
        <v>barrett farm solar - phase i</v>
      </c>
      <c r="F16074" s="5"/>
      <c r="G16074" s="1" t="n">
        <v>61728</v>
      </c>
      <c r="H16074" s="1" t="s">
        <v>20900</v>
      </c>
    </row>
    <row r="16075" customFormat="false" ht="15" hidden="false" customHeight="true" outlineLevel="0" collapsed="false">
      <c r="A16075" s="1" t="n">
        <f aca="false">IF(IFERROR((MATCH(G16075,$G$1:$G$12712,0)),0),INDEX($A$1:$A$12712,MATCH(G16075,$G$1:$G$12712,0)),MAX($A$2:$A16074)+1)</f>
        <v>11949</v>
      </c>
      <c r="C16075" s="1" t="str">
        <f aca="false">IF(H16075="",F16075,H16075)</f>
        <v>richmond solar site 2</v>
      </c>
      <c r="F16075" s="5"/>
      <c r="G16075" s="1" t="n">
        <v>61729</v>
      </c>
      <c r="H16075" s="1" t="s">
        <v>20901</v>
      </c>
      <c r="I16075" s="1" t="n">
        <v>9234</v>
      </c>
      <c r="J16075" s="1" t="s">
        <v>20902</v>
      </c>
    </row>
    <row r="16076" customFormat="false" ht="15" hidden="false" customHeight="true" outlineLevel="0" collapsed="false">
      <c r="A16076" s="1" t="n">
        <f aca="false">IF(IFERROR((MATCH(G16076,$G$1:$G$12712,0)),0),INDEX($A$1:$A$12712,MATCH(G16076,$G$1:$G$12712,0)),MAX($A$2:$A16075)+1)</f>
        <v>11950</v>
      </c>
      <c r="C16076" s="1" t="str">
        <f aca="false">IF(H16076="",F16076,H16076)</f>
        <v>ma solar storage 1</v>
      </c>
      <c r="F16076" s="5"/>
      <c r="G16076" s="1" t="n">
        <v>61730</v>
      </c>
      <c r="H16076" s="1" t="s">
        <v>20903</v>
      </c>
      <c r="I16076" s="1" t="n">
        <v>58764</v>
      </c>
      <c r="J16076" s="1" t="s">
        <v>20904</v>
      </c>
    </row>
    <row r="16077" customFormat="false" ht="15" hidden="false" customHeight="true" outlineLevel="0" collapsed="false">
      <c r="A16077" s="1" t="n">
        <f aca="false">IF(IFERROR((MATCH(G16077,$G$1:$G$12712,0)),0),INDEX($A$1:$A$12712,MATCH(G16077,$G$1:$G$12712,0)),MAX($A$2:$A16076)+1)</f>
        <v>11951</v>
      </c>
      <c r="C16077" s="1" t="str">
        <f aca="false">IF(H16077="",F16077,H16077)</f>
        <v>solten plainville 6000, llc</v>
      </c>
      <c r="F16077" s="5"/>
      <c r="G16077" s="1" t="n">
        <v>61731</v>
      </c>
      <c r="H16077" s="1" t="s">
        <v>20905</v>
      </c>
    </row>
    <row r="16078" customFormat="false" ht="15" hidden="false" customHeight="true" outlineLevel="0" collapsed="false">
      <c r="A16078" s="1" t="n">
        <f aca="false">IF(IFERROR((MATCH(G16078,$G$1:$G$12712,0)),0),INDEX($A$1:$A$12712,MATCH(G16078,$G$1:$G$12712,0)),MAX($A$2:$A16077)+1)</f>
        <v>11952</v>
      </c>
      <c r="C16078" s="1" t="str">
        <f aca="false">IF(H16078="",F16078,H16078)</f>
        <v>randolph</v>
      </c>
      <c r="F16078" s="5"/>
      <c r="G16078" s="1" t="n">
        <v>61732</v>
      </c>
      <c r="H16078" s="1" t="s">
        <v>20906</v>
      </c>
    </row>
    <row r="16079" customFormat="false" ht="15" hidden="false" customHeight="true" outlineLevel="0" collapsed="false">
      <c r="A16079" s="1" t="n">
        <f aca="false">IF(IFERROR((MATCH(G16079,$G$1:$G$12712,0)),0),INDEX($A$1:$A$12712,MATCH(G16079,$G$1:$G$12712,0)),MAX($A$2:$A16078)+1)</f>
        <v>11953</v>
      </c>
      <c r="C16079" s="1" t="str">
        <f aca="false">IF(H16079="",F16079,H16079)</f>
        <v>haywood solar</v>
      </c>
      <c r="F16079" s="5"/>
      <c r="G16079" s="1" t="n">
        <v>61733</v>
      </c>
      <c r="H16079" s="1" t="s">
        <v>20907</v>
      </c>
    </row>
    <row r="16080" customFormat="false" ht="15" hidden="false" customHeight="true" outlineLevel="0" collapsed="false">
      <c r="A16080" s="1" t="n">
        <f aca="false">IF(IFERROR((MATCH(G16080,$G$1:$G$12712,0)),0),INDEX($A$1:$A$12712,MATCH(G16080,$G$1:$G$12712,0)),MAX($A$2:$A16079)+1)</f>
        <v>11954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1" t="s">
        <v>20908</v>
      </c>
    </row>
    <row r="16081" customFormat="false" ht="15" hidden="false" customHeight="true" outlineLevel="0" collapsed="false">
      <c r="A16081" s="1" t="n">
        <f aca="false">IF(IFERROR((MATCH(G16081,$G$1:$G$12712,0)),0),INDEX($A$1:$A$12712,MATCH(G16081,$G$1:$G$12712,0)),MAX($A$2:$A16080)+1)</f>
        <v>11955</v>
      </c>
      <c r="C16081" s="1" t="str">
        <f aca="false">IF(H16081="",F16081,H16081)</f>
        <v>hilltopper wind project</v>
      </c>
      <c r="F16081" s="5"/>
      <c r="G16081" s="1" t="n">
        <v>61735</v>
      </c>
      <c r="H16081" s="1" t="s">
        <v>20909</v>
      </c>
    </row>
    <row r="16082" customFormat="false" ht="15" hidden="false" customHeight="true" outlineLevel="0" collapsed="false">
      <c r="A16082" s="1" t="n">
        <f aca="false">IF(IFERROR((MATCH(G16082,$G$1:$G$12712,0)),0),INDEX($A$1:$A$12712,MATCH(G16082,$G$1:$G$12712,0)),MAX($A$2:$A16081)+1)</f>
        <v>11956</v>
      </c>
      <c r="C16082" s="1" t="str">
        <f aca="false">IF(H16082="",F16082,H16082)</f>
        <v>woods hill solar</v>
      </c>
      <c r="F16082" s="5"/>
      <c r="G16082" s="1" t="n">
        <v>61736</v>
      </c>
      <c r="H16082" s="1" t="s">
        <v>20910</v>
      </c>
    </row>
    <row r="16083" customFormat="false" ht="15" hidden="false" customHeight="true" outlineLevel="0" collapsed="false">
      <c r="A16083" s="1" t="n">
        <f aca="false">IF(IFERROR((MATCH(G16083,$G$1:$G$12712,0)),0),INDEX($A$1:$A$12712,MATCH(G16083,$G$1:$G$12712,0)),MAX($A$2:$A16082)+1)</f>
        <v>11957</v>
      </c>
      <c r="C16083" s="1" t="str">
        <f aca="false">IF(H16083="",F16083,H16083)</f>
        <v>navy yard peaker station</v>
      </c>
      <c r="F16083" s="5"/>
      <c r="G16083" s="1" t="n">
        <v>61737</v>
      </c>
      <c r="H16083" s="1" t="s">
        <v>20911</v>
      </c>
    </row>
    <row r="16084" customFormat="false" ht="15" hidden="false" customHeight="true" outlineLevel="0" collapsed="false">
      <c r="A16084" s="1" t="n">
        <f aca="false">IF(IFERROR((MATCH(G16084,$G$1:$G$12712,0)),0),INDEX($A$1:$A$12712,MATCH(G16084,$G$1:$G$12712,0)),MAX($A$2:$A16083)+1)</f>
        <v>11958</v>
      </c>
      <c r="C16084" s="1" t="str">
        <f aca="false">IF(H16084="",F16084,H16084)</f>
        <v>gwcc pv solar farm</v>
      </c>
      <c r="F16084" s="5"/>
      <c r="G16084" s="1" t="n">
        <v>61738</v>
      </c>
      <c r="H16084" s="1" t="s">
        <v>20912</v>
      </c>
    </row>
    <row r="16085" customFormat="false" ht="15" hidden="false" customHeight="true" outlineLevel="0" collapsed="false">
      <c r="A16085" s="1" t="n">
        <f aca="false">IF(IFERROR((MATCH(G16085,$G$1:$G$12712,0)),0),INDEX($A$1:$A$12712,MATCH(G16085,$G$1:$G$12712,0)),MAX($A$2:$A16084)+1)</f>
        <v>11959</v>
      </c>
      <c r="C16085" s="1" t="str">
        <f aca="false">IF(H16085="",F16085,H16085)</f>
        <v>lockheed martin rms syracuse</v>
      </c>
      <c r="F16085" s="5"/>
      <c r="G16085" s="1" t="n">
        <v>61739</v>
      </c>
      <c r="H16085" s="1" t="s">
        <v>20913</v>
      </c>
    </row>
    <row r="16086" customFormat="false" ht="15" hidden="false" customHeight="true" outlineLevel="0" collapsed="false">
      <c r="A16086" s="1" t="n">
        <f aca="false">IF(IFERROR((MATCH(G16086,$G$1:$G$12712,0)),0),INDEX($A$1:$A$12712,MATCH(G16086,$G$1:$G$12712,0)),MAX($A$2:$A16085)+1)</f>
        <v>11960</v>
      </c>
      <c r="C16086" s="1" t="str">
        <f aca="false">IF(H16086="",F16086,H16086)</f>
        <v>gratis road solar facility</v>
      </c>
      <c r="F16086" s="5"/>
      <c r="G16086" s="1" t="n">
        <v>61740</v>
      </c>
      <c r="H16086" s="1" t="s">
        <v>20914</v>
      </c>
    </row>
    <row r="16087" customFormat="false" ht="15" hidden="false" customHeight="true" outlineLevel="0" collapsed="false">
      <c r="A16087" s="1" t="n">
        <f aca="false">IF(IFERROR((MATCH(G16087,$G$1:$G$12712,0)),0),INDEX($A$1:$A$12712,MATCH(G16087,$G$1:$G$12712,0)),MAX($A$2:$A16086)+1)</f>
        <v>11961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1" t="s">
        <v>20915</v>
      </c>
      <c r="I16087" s="1" t="n">
        <v>1015</v>
      </c>
      <c r="J16087" s="1" t="s">
        <v>20916</v>
      </c>
    </row>
    <row r="16088" customFormat="false" ht="15" hidden="false" customHeight="true" outlineLevel="0" collapsed="false">
      <c r="A16088" s="1" t="n">
        <f aca="false">IF(IFERROR((MATCH(G16088,$G$1:$G$12712,0)),0),INDEX($A$1:$A$12712,MATCH(G16088,$G$1:$G$12712,0)),MAX($A$2:$A16087)+1)</f>
        <v>11962</v>
      </c>
      <c r="C16088" s="1" t="str">
        <f aca="false">IF(H16088="",F16088,H16088)</f>
        <v>system control center</v>
      </c>
      <c r="F16088" s="5"/>
      <c r="G16088" s="1" t="n">
        <v>61742</v>
      </c>
      <c r="H16088" s="1" t="s">
        <v>20917</v>
      </c>
      <c r="I16088" s="1" t="n">
        <v>1015</v>
      </c>
      <c r="J16088" s="1" t="s">
        <v>20916</v>
      </c>
    </row>
    <row r="16089" customFormat="false" ht="15" hidden="false" customHeight="true" outlineLevel="0" collapsed="false">
      <c r="A16089" s="1" t="n">
        <f aca="false">IF(IFERROR((MATCH(G16089,$G$1:$G$12712,0)),0),INDEX($A$1:$A$12712,MATCH(G16089,$G$1:$G$12712,0)),MAX($A$2:$A16088)+1)</f>
        <v>11963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1" t="s">
        <v>20918</v>
      </c>
      <c r="I16089" s="1" t="n">
        <v>60195</v>
      </c>
      <c r="J16089" s="1" t="s">
        <v>20919</v>
      </c>
    </row>
    <row r="16090" customFormat="false" ht="15" hidden="false" customHeight="true" outlineLevel="0" collapsed="false">
      <c r="A16090" s="1" t="n">
        <f aca="false">IF(IFERROR((MATCH(G16090,$G$1:$G$12712,0)),0),INDEX($A$1:$A$12712,MATCH(G16090,$G$1:$G$12712,0)),MAX($A$2:$A16089)+1)</f>
        <v>11964</v>
      </c>
      <c r="C16090" s="1" t="str">
        <f aca="false">IF(H16090="",F16090,H16090)</f>
        <v>l'oreal solar - florence</v>
      </c>
      <c r="F16090" s="5"/>
      <c r="G16090" s="1" t="n">
        <v>61744</v>
      </c>
      <c r="H16090" s="1" t="s">
        <v>20920</v>
      </c>
      <c r="I16090" s="1" t="n">
        <v>57210</v>
      </c>
      <c r="J16090" s="1" t="s">
        <v>20921</v>
      </c>
    </row>
    <row r="16091" customFormat="false" ht="15" hidden="false" customHeight="true" outlineLevel="0" collapsed="false">
      <c r="A16091" s="1" t="n">
        <f aca="false">IF(IFERROR((MATCH(G16091,$G$1:$G$12712,0)),0),INDEX($A$1:$A$12712,MATCH(G16091,$G$1:$G$12712,0)),MAX($A$2:$A16090)+1)</f>
        <v>11965</v>
      </c>
      <c r="C16091" s="1" t="str">
        <f aca="false">IF(H16091="",F16091,H16091)</f>
        <v>aurora county wind</v>
      </c>
      <c r="F16091" s="5"/>
      <c r="G16091" s="1" t="n">
        <v>61745</v>
      </c>
      <c r="H16091" s="1" t="s">
        <v>20922</v>
      </c>
      <c r="I16091" s="1" t="n">
        <v>56769</v>
      </c>
      <c r="J16091" s="1" t="s">
        <v>20683</v>
      </c>
    </row>
    <row r="16092" customFormat="false" ht="15" hidden="false" customHeight="true" outlineLevel="0" collapsed="false">
      <c r="A16092" s="1" t="n">
        <f aca="false">IF(IFERROR((MATCH(G16092,$G$1:$G$12712,0)),0),INDEX($A$1:$A$12712,MATCH(G16092,$G$1:$G$12712,0)),MAX($A$2:$A16091)+1)</f>
        <v>11966</v>
      </c>
      <c r="C16092" s="1" t="str">
        <f aca="false">IF(H16092="",F16092,H16092)</f>
        <v>brule county wind</v>
      </c>
      <c r="F16092" s="5"/>
      <c r="G16092" s="1" t="n">
        <v>61746</v>
      </c>
      <c r="H16092" s="1" t="s">
        <v>20923</v>
      </c>
      <c r="I16092" s="1" t="n">
        <v>56769</v>
      </c>
      <c r="J16092" s="1" t="s">
        <v>20683</v>
      </c>
    </row>
    <row r="16093" customFormat="false" ht="15" hidden="false" customHeight="true" outlineLevel="0" collapsed="false">
      <c r="A16093" s="1" t="n">
        <f aca="false">IF(IFERROR((MATCH(G16093,$G$1:$G$12712,0)),0),INDEX($A$1:$A$12712,MATCH(G16093,$G$1:$G$12712,0)),MAX($A$2:$A16092)+1)</f>
        <v>11967</v>
      </c>
      <c r="C16093" s="1" t="str">
        <f aca="false">IF(H16093="",F16093,H16093)</f>
        <v>foxtail wind, llc</v>
      </c>
      <c r="F16093" s="5"/>
      <c r="G16093" s="1" t="n">
        <v>61747</v>
      </c>
      <c r="H16093" s="1" t="s">
        <v>20924</v>
      </c>
    </row>
    <row r="16094" customFormat="false" ht="15" hidden="false" customHeight="true" outlineLevel="0" collapsed="false">
      <c r="A16094" s="1" t="n">
        <f aca="false">IF(IFERROR((MATCH(G16094,$G$1:$G$12712,0)),0),INDEX($A$1:$A$12712,MATCH(G16094,$G$1:$G$12712,0)),MAX($A$2:$A16093)+1)</f>
        <v>11968</v>
      </c>
      <c r="C16094" s="1" t="str">
        <f aca="false">IF(H16094="",F16094,H16094)</f>
        <v>southern current one, llc</v>
      </c>
      <c r="F16094" s="5"/>
      <c r="G16094" s="1" t="n">
        <v>61748</v>
      </c>
      <c r="H16094" s="1" t="s">
        <v>20925</v>
      </c>
    </row>
    <row r="16095" customFormat="false" ht="15" hidden="false" customHeight="true" outlineLevel="0" collapsed="false">
      <c r="A16095" s="1" t="n">
        <f aca="false">IF(IFERROR((MATCH(G16095,$G$1:$G$12712,0)),0),INDEX($A$1:$A$12712,MATCH(G16095,$G$1:$G$12712,0)),MAX($A$2:$A16094)+1)</f>
        <v>11969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1" t="s">
        <v>20926</v>
      </c>
    </row>
    <row r="16096" customFormat="false" ht="15" hidden="false" customHeight="true" outlineLevel="0" collapsed="false">
      <c r="A16096" s="1" t="n">
        <f aca="false">IF(IFERROR((MATCH(G16096,$G$1:$G$12712,0)),0),INDEX($A$1:$A$12712,MATCH(G16096,$G$1:$G$12712,0)),MAX($A$2:$A16095)+1)</f>
        <v>11970</v>
      </c>
      <c r="C16096" s="1" t="str">
        <f aca="false">IF(H16096="",F16096,H16096)</f>
        <v>wistaria ranch solar</v>
      </c>
      <c r="F16096" s="5"/>
      <c r="G16096" s="1" t="n">
        <v>61750</v>
      </c>
      <c r="H16096" s="1" t="s">
        <v>20927</v>
      </c>
      <c r="I16096" s="1" t="n">
        <v>56769</v>
      </c>
      <c r="J16096" s="1" t="s">
        <v>20683</v>
      </c>
    </row>
    <row r="16097" customFormat="false" ht="15" hidden="false" customHeight="true" outlineLevel="0" collapsed="false">
      <c r="A16097" s="1" t="n">
        <f aca="false">IF(IFERROR((MATCH(G16097,$G$1:$G$12712,0)),0),INDEX($A$1:$A$12712,MATCH(G16097,$G$1:$G$12712,0)),MAX($A$2:$A16096)+1)</f>
        <v>11971</v>
      </c>
      <c r="C16097" s="1" t="str">
        <f aca="false">IF(H16097="",F16097,H16097)</f>
        <v>rotor clip</v>
      </c>
      <c r="F16097" s="5"/>
      <c r="G16097" s="1" t="n">
        <v>61751</v>
      </c>
      <c r="H16097" s="1" t="s">
        <v>20928</v>
      </c>
    </row>
    <row r="16098" customFormat="false" ht="15" hidden="false" customHeight="true" outlineLevel="0" collapsed="false">
      <c r="A16098" s="1" t="n">
        <f aca="false">IF(IFERROR((MATCH(G16098,$G$1:$G$12712,0)),0),INDEX($A$1:$A$12712,MATCH(G16098,$G$1:$G$12712,0)),MAX($A$2:$A16097)+1)</f>
        <v>11972</v>
      </c>
      <c r="C16098" s="1" t="str">
        <f aca="false">IF(H16098="",F16098,H16098)</f>
        <v>quincy ii solar garden</v>
      </c>
      <c r="F16098" s="5"/>
      <c r="G16098" s="1" t="n">
        <v>61752</v>
      </c>
      <c r="H16098" s="1" t="s">
        <v>20929</v>
      </c>
    </row>
    <row r="16099" customFormat="false" ht="15" hidden="false" customHeight="true" outlineLevel="0" collapsed="false">
      <c r="A16099" s="1" t="n">
        <f aca="false">IF(IFERROR((MATCH(G16099,$G$1:$G$12712,0)),0),INDEX($A$1:$A$12712,MATCH(G16099,$G$1:$G$12712,0)),MAX($A$2:$A16098)+1)</f>
        <v>11973</v>
      </c>
      <c r="C16099" s="1" t="str">
        <f aca="false">IF(H16099="",F16099,H16099)</f>
        <v>imboden solar garden</v>
      </c>
      <c r="F16099" s="5"/>
      <c r="G16099" s="1" t="n">
        <v>61753</v>
      </c>
      <c r="H16099" s="1" t="s">
        <v>20930</v>
      </c>
    </row>
    <row r="16100" customFormat="false" ht="15" hidden="false" customHeight="true" outlineLevel="0" collapsed="false">
      <c r="A16100" s="1" t="n">
        <f aca="false">IF(IFERROR((MATCH(G16100,$G$1:$G$12712,0)),0),INDEX($A$1:$A$12712,MATCH(G16100,$G$1:$G$12712,0)),MAX($A$2:$A16099)+1)</f>
        <v>11974</v>
      </c>
      <c r="C16100" s="1" t="str">
        <f aca="false">IF(H16100="",F16100,H16100)</f>
        <v>sunselect1</v>
      </c>
      <c r="F16100" s="5"/>
      <c r="G16100" s="1" t="n">
        <v>61754</v>
      </c>
      <c r="H16100" s="1" t="s">
        <v>20931</v>
      </c>
    </row>
    <row r="16101" customFormat="false" ht="15" hidden="false" customHeight="true" outlineLevel="0" collapsed="false">
      <c r="A16101" s="1" t="n">
        <f aca="false">IF(IFERROR((MATCH(G16101,$G$1:$G$12712,0)),0),INDEX($A$1:$A$12712,MATCH(G16101,$G$1:$G$12712,0)),MAX($A$2:$A16100)+1)</f>
        <v>11975</v>
      </c>
      <c r="C16101" s="1" t="str">
        <f aca="false">IF(H16101="",F16101,H16101)</f>
        <v>east acres solar ng, llc</v>
      </c>
      <c r="F16101" s="5"/>
      <c r="G16101" s="1" t="n">
        <v>61755</v>
      </c>
      <c r="H16101" s="1" t="s">
        <v>20932</v>
      </c>
      <c r="I16101" s="1" t="n">
        <v>59254</v>
      </c>
      <c r="J16101" s="1" t="s">
        <v>20933</v>
      </c>
    </row>
    <row r="16102" customFormat="false" ht="15" hidden="false" customHeight="true" outlineLevel="0" collapsed="false">
      <c r="A16102" s="1" t="n">
        <f aca="false">IF(IFERROR((MATCH(G16102,$G$1:$G$12712,0)),0),INDEX($A$1:$A$12712,MATCH(G16102,$G$1:$G$12712,0)),MAX($A$2:$A16101)+1)</f>
        <v>11976</v>
      </c>
      <c r="C16102" s="1" t="str">
        <f aca="false">IF(H16102="",F16102,H16102)</f>
        <v>meadow lake wind farm vi llc</v>
      </c>
      <c r="F16102" s="5"/>
      <c r="G16102" s="1" t="n">
        <v>61756</v>
      </c>
      <c r="H16102" s="1" t="s">
        <v>20934</v>
      </c>
    </row>
    <row r="16103" customFormat="false" ht="15" hidden="false" customHeight="true" outlineLevel="0" collapsed="false">
      <c r="A16103" s="1" t="n">
        <f aca="false">IF(IFERROR((MATCH(G16103,$G$1:$G$12712,0)),0),INDEX($A$1:$A$12712,MATCH(G16103,$G$1:$G$12712,0)),MAX($A$2:$A16102)+1)</f>
        <v>11977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1" t="s">
        <v>20935</v>
      </c>
    </row>
    <row r="16104" customFormat="false" ht="15" hidden="false" customHeight="true" outlineLevel="0" collapsed="false">
      <c r="A16104" s="1" t="n">
        <f aca="false">IF(IFERROR((MATCH(G16104,$G$1:$G$12712,0)),0),INDEX($A$1:$A$12712,MATCH(G16104,$G$1:$G$12712,0)),MAX($A$2:$A16103)+1)</f>
        <v>11978</v>
      </c>
      <c r="C16104" s="1" t="str">
        <f aca="false">IF(H16104="",F16104,H16104)</f>
        <v>covington solar farm</v>
      </c>
      <c r="F16104" s="5"/>
      <c r="G16104" s="1" t="n">
        <v>61759</v>
      </c>
      <c r="H16104" s="1" t="s">
        <v>20936</v>
      </c>
      <c r="I16104" s="1" t="n">
        <v>14063</v>
      </c>
      <c r="J16104" s="1" t="s">
        <v>20501</v>
      </c>
    </row>
    <row r="16105" customFormat="false" ht="15" hidden="false" customHeight="true" outlineLevel="0" collapsed="false">
      <c r="A16105" s="1" t="n">
        <f aca="false">IF(IFERROR((MATCH(G16105,$G$1:$G$12712,0)),0),INDEX($A$1:$A$12712,MATCH(G16105,$G$1:$G$12712,0)),MAX($A$2:$A16104)+1)</f>
        <v>11979</v>
      </c>
      <c r="C16105" s="1" t="str">
        <f aca="false">IF(H16105="",F16105,H16105)</f>
        <v>c4gt</v>
      </c>
      <c r="F16105" s="5"/>
      <c r="G16105" s="1" t="n">
        <v>61760</v>
      </c>
      <c r="H16105" s="1" t="s">
        <v>20937</v>
      </c>
    </row>
    <row r="16106" customFormat="false" ht="15" hidden="false" customHeight="true" outlineLevel="0" collapsed="false">
      <c r="A16106" s="1" t="n">
        <f aca="false">IF(IFERROR((MATCH(G16106,$G$1:$G$12712,0)),0),INDEX($A$1:$A$12712,MATCH(G16106,$G$1:$G$12712,0)),MAX($A$2:$A16105)+1)</f>
        <v>11980</v>
      </c>
      <c r="C16106" s="1" t="str">
        <f aca="false">IF(H16106="",F16106,H16106)</f>
        <v>douglas county forest products</v>
      </c>
      <c r="F16106" s="5"/>
      <c r="G16106" s="1" t="n">
        <v>61761</v>
      </c>
      <c r="H16106" s="1" t="s">
        <v>20938</v>
      </c>
    </row>
    <row r="16107" customFormat="false" ht="15" hidden="false" customHeight="true" outlineLevel="0" collapsed="false">
      <c r="A16107" s="1" t="n">
        <f aca="false">IF(IFERROR((MATCH(G16107,$G$1:$G$12712,0)),0),INDEX($A$1:$A$12712,MATCH(G16107,$G$1:$G$12712,0)),MAX($A$2:$A16106)+1)</f>
        <v>11981</v>
      </c>
      <c r="C16107" s="1" t="str">
        <f aca="false">IF(H16107="",F16107,H16107)</f>
        <v>none</v>
      </c>
      <c r="F16107" s="5"/>
      <c r="G16107" s="1" t="n">
        <v>61762</v>
      </c>
      <c r="H16107" s="1" t="s">
        <v>20677</v>
      </c>
    </row>
    <row r="16108" customFormat="false" ht="15" hidden="false" customHeight="true" outlineLevel="0" collapsed="false">
      <c r="A16108" s="1" t="n">
        <f aca="false">IF(IFERROR((MATCH(G16108,$G$1:$G$12712,0)),0),INDEX($A$1:$A$12712,MATCH(G16108,$G$1:$G$12712,0)),MAX($A$2:$A16107)+1)</f>
        <v>11982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1" t="s">
        <v>20939</v>
      </c>
      <c r="I16108" s="1" t="n">
        <v>6452</v>
      </c>
      <c r="J16108" s="1" t="s">
        <v>15369</v>
      </c>
    </row>
    <row r="16109" customFormat="false" ht="15" hidden="false" customHeight="true" outlineLevel="0" collapsed="false">
      <c r="A16109" s="1" t="n">
        <f aca="false">IF(IFERROR((MATCH(G16109,$G$1:$G$12712,0)),0),INDEX($A$1:$A$12712,MATCH(G16109,$G$1:$G$12712,0)),MAX($A$2:$A16108)+1)</f>
        <v>11983</v>
      </c>
      <c r="C16109" s="1" t="str">
        <f aca="false">IF(H16109="",F16109,H16109)</f>
        <v>gore mountain solar ii</v>
      </c>
      <c r="F16109" s="5"/>
      <c r="G16109" s="1" t="n">
        <v>61764</v>
      </c>
      <c r="H16109" s="1" t="s">
        <v>20940</v>
      </c>
    </row>
    <row r="16110" customFormat="false" ht="15" hidden="false" customHeight="true" outlineLevel="0" collapsed="false">
      <c r="A16110" s="1" t="n">
        <f aca="false">IF(IFERROR((MATCH(G16110,$G$1:$G$12712,0)),0),INDEX($A$1:$A$12712,MATCH(G16110,$G$1:$G$12712,0)),MAX($A$2:$A16109)+1)</f>
        <v>11984</v>
      </c>
      <c r="C16110" s="1" t="str">
        <f aca="false">IF(H16110="",F16110,H16110)</f>
        <v>hgs solar i</v>
      </c>
      <c r="F16110" s="5"/>
      <c r="G16110" s="1" t="n">
        <v>61765</v>
      </c>
      <c r="H16110" s="1" t="s">
        <v>20941</v>
      </c>
    </row>
    <row r="16111" customFormat="false" ht="15" hidden="false" customHeight="true" outlineLevel="0" collapsed="false">
      <c r="A16111" s="1" t="n">
        <f aca="false">IF(IFERROR((MATCH(G16111,$G$1:$G$12712,0)),0),INDEX($A$1:$A$12712,MATCH(G16111,$G$1:$G$12712,0)),MAX($A$2:$A16110)+1)</f>
        <v>11985</v>
      </c>
      <c r="C16111" s="1" t="str">
        <f aca="false">IF(H16111="",F16111,H16111)</f>
        <v>miami dade solar energy center</v>
      </c>
      <c r="F16111" s="5"/>
      <c r="G16111" s="1" t="n">
        <v>61766</v>
      </c>
      <c r="H16111" s="1" t="s">
        <v>20942</v>
      </c>
      <c r="I16111" s="1" t="n">
        <v>6452</v>
      </c>
      <c r="J16111" s="1" t="s">
        <v>15369</v>
      </c>
    </row>
    <row r="16112" customFormat="false" ht="15" hidden="false" customHeight="true" outlineLevel="0" collapsed="false">
      <c r="A16112" s="1" t="n">
        <f aca="false">IF(IFERROR((MATCH(G16112,$G$1:$G$12712,0)),0),INDEX($A$1:$A$12712,MATCH(G16112,$G$1:$G$12712,0)),MAX($A$2:$A16111)+1)</f>
        <v>11986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1" t="s">
        <v>20943</v>
      </c>
      <c r="I16112" s="1" t="n">
        <v>6452</v>
      </c>
      <c r="J16112" s="1" t="s">
        <v>15369</v>
      </c>
    </row>
    <row r="16113" customFormat="false" ht="15" hidden="false" customHeight="true" outlineLevel="0" collapsed="false">
      <c r="A16113" s="1" t="n">
        <f aca="false">IF(IFERROR((MATCH(G16113,$G$1:$G$12712,0)),0),INDEX($A$1:$A$12712,MATCH(G16113,$G$1:$G$12712,0)),MAX($A$2:$A16112)+1)</f>
        <v>11987</v>
      </c>
      <c r="C16113" s="1" t="str">
        <f aca="false">IF(H16113="",F16113,H16113)</f>
        <v>interstate solar energy center</v>
      </c>
      <c r="F16113" s="5"/>
      <c r="G16113" s="1" t="n">
        <v>61768</v>
      </c>
      <c r="H16113" s="1" t="s">
        <v>20944</v>
      </c>
      <c r="I16113" s="1" t="n">
        <v>6452</v>
      </c>
      <c r="J16113" s="1" t="s">
        <v>15369</v>
      </c>
    </row>
    <row r="16114" customFormat="false" ht="15" hidden="false" customHeight="true" outlineLevel="0" collapsed="false">
      <c r="A16114" s="1" t="n">
        <f aca="false">IF(IFERROR((MATCH(G16114,$G$1:$G$12712,0)),0),INDEX($A$1:$A$12712,MATCH(G16114,$G$1:$G$12712,0)),MAX($A$2:$A16113)+1)</f>
        <v>11988</v>
      </c>
      <c r="C16114" s="1" t="str">
        <f aca="false">IF(H16114="",F16114,H16114)</f>
        <v>syncarpha hancock i csg</v>
      </c>
      <c r="F16114" s="5"/>
      <c r="G16114" s="1" t="n">
        <v>61769</v>
      </c>
      <c r="H16114" s="1" t="s">
        <v>20945</v>
      </c>
    </row>
    <row r="16115" customFormat="false" ht="15" hidden="false" customHeight="true" outlineLevel="0" collapsed="false">
      <c r="A16115" s="1" t="n">
        <f aca="false">IF(IFERROR((MATCH(G16115,$G$1:$G$12712,0)),0),INDEX($A$1:$A$12712,MATCH(G16115,$G$1:$G$12712,0)),MAX($A$2:$A16114)+1)</f>
        <v>11989</v>
      </c>
      <c r="C16115" s="1" t="str">
        <f aca="false">IF(H16115="",F16115,H16115)</f>
        <v>syncarpha hancock ii csg</v>
      </c>
      <c r="F16115" s="5"/>
      <c r="G16115" s="1" t="n">
        <v>61770</v>
      </c>
      <c r="H16115" s="1" t="s">
        <v>20946</v>
      </c>
    </row>
    <row r="16116" customFormat="false" ht="15" hidden="false" customHeight="true" outlineLevel="0" collapsed="false">
      <c r="A16116" s="1" t="n">
        <f aca="false">IF(IFERROR((MATCH(G16116,$G$1:$G$12712,0)),0),INDEX($A$1:$A$12712,MATCH(G16116,$G$1:$G$12712,0)),MAX($A$2:$A16115)+1)</f>
        <v>11990</v>
      </c>
      <c r="C16116" s="1" t="str">
        <f aca="false">IF(H16116="",F16116,H16116)</f>
        <v>syncarpha hancock iii csg</v>
      </c>
      <c r="F16116" s="5"/>
      <c r="G16116" s="1" t="n">
        <v>61771</v>
      </c>
      <c r="H16116" s="1" t="s">
        <v>20947</v>
      </c>
    </row>
    <row r="16117" customFormat="false" ht="15" hidden="false" customHeight="true" outlineLevel="0" collapsed="false">
      <c r="A16117" s="1" t="n">
        <f aca="false">IF(IFERROR((MATCH(G16117,$G$1:$G$12712,0)),0),INDEX($A$1:$A$12712,MATCH(G16117,$G$1:$G$12712,0)),MAX($A$2:$A16116)+1)</f>
        <v>11991</v>
      </c>
      <c r="C16117" s="1" t="str">
        <f aca="false">IF(H16117="",F16117,H16117)</f>
        <v>palmas wind, llc</v>
      </c>
      <c r="F16117" s="5"/>
      <c r="G16117" s="1" t="n">
        <v>61773</v>
      </c>
      <c r="H16117" s="1" t="s">
        <v>20948</v>
      </c>
      <c r="I16117" s="1" t="n">
        <v>55918</v>
      </c>
      <c r="J16117" s="1" t="s">
        <v>20949</v>
      </c>
    </row>
    <row r="16118" customFormat="false" ht="15" hidden="false" customHeight="true" outlineLevel="0" collapsed="false">
      <c r="A16118" s="1" t="n">
        <f aca="false">IF(IFERROR((MATCH(G16118,$G$1:$G$12712,0)),0),INDEX($A$1:$A$12712,MATCH(G16118,$G$1:$G$12712,0)),MAX($A$2:$A16117)+1)</f>
        <v>11992</v>
      </c>
      <c r="C16118" s="1" t="str">
        <f aca="false">IF(H16118="",F16118,H16118)</f>
        <v>none</v>
      </c>
      <c r="F16118" s="5"/>
      <c r="G16118" s="1" t="n">
        <v>61774</v>
      </c>
      <c r="H16118" s="1" t="s">
        <v>20677</v>
      </c>
    </row>
    <row r="16119" customFormat="false" ht="15" hidden="false" customHeight="true" outlineLevel="0" collapsed="false">
      <c r="A16119" s="1" t="n">
        <f aca="false">IF(IFERROR((MATCH(G16119,$G$1:$G$12712,0)),0),INDEX($A$1:$A$12712,MATCH(G16119,$G$1:$G$12712,0)),MAX($A$2:$A16118)+1)</f>
        <v>11993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1" t="s">
        <v>20950</v>
      </c>
    </row>
    <row r="16120" customFormat="false" ht="15" hidden="false" customHeight="true" outlineLevel="0" collapsed="false">
      <c r="A16120" s="1" t="n">
        <f aca="false">IF(IFERROR((MATCH(G16120,$G$1:$G$12712,0)),0),INDEX($A$1:$A$12712,MATCH(G16120,$G$1:$G$12712,0)),MAX($A$2:$A16119)+1)</f>
        <v>11994</v>
      </c>
      <c r="C16120" s="1" t="str">
        <f aca="false">IF(H16120="",F16120,H16120)</f>
        <v>midway wind, llc</v>
      </c>
      <c r="F16120" s="5"/>
      <c r="G16120" s="1" t="n">
        <v>61776</v>
      </c>
      <c r="H16120" s="1" t="s">
        <v>20951</v>
      </c>
    </row>
    <row r="16121" customFormat="false" ht="15" hidden="false" customHeight="true" outlineLevel="0" collapsed="false">
      <c r="A16121" s="1" t="n">
        <f aca="false">IF(IFERROR((MATCH(G16121,$G$1:$G$12712,0)),0),INDEX($A$1:$A$12712,MATCH(G16121,$G$1:$G$12712,0)),MAX($A$2:$A16120)+1)</f>
        <v>11995</v>
      </c>
      <c r="C16121" s="1" t="str">
        <f aca="false">IF(H16121="",F16121,H16121)</f>
        <v>brevard</v>
      </c>
      <c r="F16121" s="5"/>
      <c r="G16121" s="1" t="n">
        <v>61777</v>
      </c>
      <c r="H16121" s="1" t="s">
        <v>20952</v>
      </c>
    </row>
    <row r="16122" customFormat="false" ht="15" hidden="false" customHeight="true" outlineLevel="0" collapsed="false">
      <c r="A16122" s="1" t="n">
        <f aca="false">IF(IFERROR((MATCH(G16122,$G$1:$G$12712,0)),0),INDEX($A$1:$A$12712,MATCH(G16122,$G$1:$G$12712,0)),MAX($A$2:$A16121)+1)</f>
        <v>11996</v>
      </c>
      <c r="C16122" s="1" t="str">
        <f aca="false">IF(H16122="",F16122,H16122)</f>
        <v>north 301 solar</v>
      </c>
      <c r="F16122" s="5"/>
      <c r="G16122" s="1" t="n">
        <v>61778</v>
      </c>
      <c r="H16122" s="1" t="s">
        <v>20953</v>
      </c>
    </row>
    <row r="16123" customFormat="false" ht="15" hidden="false" customHeight="true" outlineLevel="0" collapsed="false">
      <c r="A16123" s="1" t="n">
        <f aca="false">IF(IFERROR((MATCH(G16123,$G$1:$G$12712,0)),0),INDEX($A$1:$A$12712,MATCH(G16123,$G$1:$G$12712,0)),MAX($A$2:$A16122)+1)</f>
        <v>11997</v>
      </c>
      <c r="C16123" s="1" t="str">
        <f aca="false">IF(H16123="",F16123,H16123)</f>
        <v>hernando</v>
      </c>
      <c r="F16123" s="5"/>
      <c r="G16123" s="1" t="n">
        <v>61779</v>
      </c>
      <c r="H16123" s="1" t="s">
        <v>20954</v>
      </c>
    </row>
    <row r="16124" customFormat="false" ht="15" hidden="false" customHeight="true" outlineLevel="0" collapsed="false">
      <c r="A16124" s="1" t="n">
        <f aca="false">IF(IFERROR((MATCH(G16124,$G$1:$G$12712,0)),0),INDEX($A$1:$A$12712,MATCH(G16124,$G$1:$G$12712,0)),MAX($A$2:$A16123)+1)</f>
        <v>11998</v>
      </c>
      <c r="C16124" s="1" t="str">
        <f aca="false">IF(H16124="",F16124,H16124)</f>
        <v>seminole energy</v>
      </c>
      <c r="F16124" s="5"/>
      <c r="G16124" s="1" t="n">
        <v>61780</v>
      </c>
      <c r="H16124" s="1" t="s">
        <v>20955</v>
      </c>
    </row>
    <row r="16125" customFormat="false" ht="15" hidden="false" customHeight="true" outlineLevel="0" collapsed="false">
      <c r="A16125" s="1" t="n">
        <f aca="false">IF(IFERROR((MATCH(G16125,$G$1:$G$12712,0)),0),INDEX($A$1:$A$12712,MATCH(G16125,$G$1:$G$12712,0)),MAX($A$2:$A16124)+1)</f>
        <v>11999</v>
      </c>
      <c r="C16125" s="1" t="str">
        <f aca="false">IF(H16125="",F16125,H16125)</f>
        <v>edenton solar</v>
      </c>
      <c r="F16125" s="5"/>
      <c r="G16125" s="1" t="n">
        <v>61781</v>
      </c>
      <c r="H16125" s="1" t="s">
        <v>20956</v>
      </c>
    </row>
    <row r="16126" customFormat="false" ht="15" hidden="false" customHeight="true" outlineLevel="0" collapsed="false">
      <c r="A16126" s="1" t="n">
        <f aca="false">IF(IFERROR((MATCH(G16126,$G$1:$G$12712,0)),0),INDEX($A$1:$A$12712,MATCH(G16126,$G$1:$G$12712,0)),MAX($A$2:$A16125)+1)</f>
        <v>12000</v>
      </c>
      <c r="C16126" s="1" t="str">
        <f aca="false">IF(H16126="",F16126,H16126)</f>
        <v>live oak wind project</v>
      </c>
      <c r="F16126" s="5"/>
      <c r="G16126" s="1" t="n">
        <v>61782</v>
      </c>
      <c r="H16126" s="1" t="s">
        <v>20957</v>
      </c>
      <c r="I16126" s="1" t="n">
        <v>56201</v>
      </c>
      <c r="J16126" s="1" t="s">
        <v>20958</v>
      </c>
    </row>
    <row r="16127" customFormat="false" ht="15" hidden="false" customHeight="true" outlineLevel="0" collapsed="false">
      <c r="A16127" s="1" t="n">
        <f aca="false">IF(IFERROR((MATCH(G16127,$G$1:$G$12712,0)),0),INDEX($A$1:$A$12712,MATCH(G16127,$G$1:$G$12712,0)),MAX($A$2:$A16126)+1)</f>
        <v>12001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1" t="s">
        <v>20959</v>
      </c>
      <c r="I16127" s="1" t="n">
        <v>5701</v>
      </c>
      <c r="J16127" s="1" t="s">
        <v>20960</v>
      </c>
    </row>
    <row r="16128" customFormat="false" ht="15" hidden="false" customHeight="true" outlineLevel="0" collapsed="false">
      <c r="A16128" s="1" t="n">
        <f aca="false">IF(IFERROR((MATCH(G16128,$G$1:$G$12712,0)),0),INDEX($A$1:$A$12712,MATCH(G16128,$G$1:$G$12712,0)),MAX($A$2:$A16127)+1)</f>
        <v>12002</v>
      </c>
      <c r="C16128" s="1" t="str">
        <f aca="false">IF(H16128="",F16128,H16128)</f>
        <v>upstream wind energy llc</v>
      </c>
      <c r="F16128" s="5"/>
      <c r="G16128" s="1" t="n">
        <v>61784</v>
      </c>
      <c r="H16128" s="1" t="s">
        <v>20961</v>
      </c>
      <c r="I16128" s="1" t="n">
        <v>49893</v>
      </c>
      <c r="J16128" s="1" t="s">
        <v>11655</v>
      </c>
    </row>
    <row r="16129" customFormat="false" ht="15" hidden="false" customHeight="true" outlineLevel="0" collapsed="false">
      <c r="A16129" s="1" t="n">
        <f aca="false">IF(IFERROR((MATCH(G16129,$G$1:$G$12712,0)),0),INDEX($A$1:$A$12712,MATCH(G16129,$G$1:$G$12712,0)),MAX($A$2:$A16128)+1)</f>
        <v>12003</v>
      </c>
      <c r="C16129" s="1" t="str">
        <f aca="false">IF(H16129="",F16129,H16129)</f>
        <v>trinity college fuel cell</v>
      </c>
      <c r="F16129" s="5"/>
      <c r="G16129" s="1" t="n">
        <v>61786</v>
      </c>
      <c r="H16129" s="1" t="s">
        <v>20962</v>
      </c>
    </row>
    <row r="16130" customFormat="false" ht="15" hidden="false" customHeight="true" outlineLevel="0" collapsed="false">
      <c r="A16130" s="1" t="n">
        <f aca="false">IF(IFERROR((MATCH(G16130,$G$1:$G$12712,0)),0),INDEX($A$1:$A$12712,MATCH(G16130,$G$1:$G$12712,0)),MAX($A$2:$A16129)+1)</f>
        <v>12004</v>
      </c>
      <c r="C16130" s="1" t="str">
        <f aca="false">IF(H16130="",F16130,H16130)</f>
        <v>bishop hill iii</v>
      </c>
      <c r="F16130" s="5"/>
      <c r="G16130" s="1" t="n">
        <v>61787</v>
      </c>
      <c r="H16130" s="1" t="s">
        <v>20963</v>
      </c>
      <c r="I16130" s="1" t="n">
        <v>49893</v>
      </c>
      <c r="J16130" s="1" t="s">
        <v>11655</v>
      </c>
    </row>
    <row r="16131" customFormat="false" ht="15" hidden="false" customHeight="true" outlineLevel="0" collapsed="false">
      <c r="A16131" s="1" t="n">
        <f aca="false">IF(IFERROR((MATCH(G16131,$G$1:$G$12712,0)),0),INDEX($A$1:$A$12712,MATCH(G16131,$G$1:$G$12712,0)),MAX($A$2:$A16130)+1)</f>
        <v>12005</v>
      </c>
      <c r="C16131" s="1" t="str">
        <f aca="false">IF(H16131="",F16131,H16131)</f>
        <v>hilltop power</v>
      </c>
      <c r="F16131" s="5"/>
      <c r="G16131" s="1" t="n">
        <v>61788</v>
      </c>
      <c r="H16131" s="1" t="s">
        <v>20964</v>
      </c>
    </row>
    <row r="16132" customFormat="false" ht="15" hidden="false" customHeight="true" outlineLevel="0" collapsed="false">
      <c r="A16132" s="1" t="n">
        <f aca="false">IF(IFERROR((MATCH(G16132,$G$1:$G$12712,0)),0),INDEX($A$1:$A$12712,MATCH(G16132,$G$1:$G$12712,0)),MAX($A$2:$A16131)+1)</f>
        <v>12006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1" t="s">
        <v>20965</v>
      </c>
    </row>
    <row r="16133" customFormat="false" ht="15" hidden="false" customHeight="true" outlineLevel="0" collapsed="false">
      <c r="A16133" s="1" t="n">
        <f aca="false">IF(IFERROR((MATCH(G16133,$G$1:$G$12712,0)),0),INDEX($A$1:$A$12712,MATCH(G16133,$G$1:$G$12712,0)),MAX($A$2:$A16132)+1)</f>
        <v>12007</v>
      </c>
      <c r="C16133" s="1" t="str">
        <f aca="false">IF(H16133="",F16133,H16133)</f>
        <v>shaw creek solar, llc</v>
      </c>
      <c r="F16133" s="5"/>
      <c r="G16133" s="1" t="n">
        <v>61790</v>
      </c>
      <c r="H16133" s="1" t="s">
        <v>20966</v>
      </c>
      <c r="I16133" s="1" t="n">
        <v>56622</v>
      </c>
      <c r="J16133" s="1" t="s">
        <v>20967</v>
      </c>
    </row>
    <row r="16134" customFormat="false" ht="15" hidden="false" customHeight="true" outlineLevel="0" collapsed="false">
      <c r="A16134" s="1" t="n">
        <f aca="false">IF(IFERROR((MATCH(G16134,$G$1:$G$12712,0)),0),INDEX($A$1:$A$12712,MATCH(G16134,$G$1:$G$12712,0)),MAX($A$2:$A16133)+1)</f>
        <v>12008</v>
      </c>
      <c r="C16134" s="1" t="str">
        <f aca="false">IF(H16134="",F16134,H16134)</f>
        <v>stage gulch solar</v>
      </c>
      <c r="F16134" s="5"/>
      <c r="G16134" s="1" t="n">
        <v>61791</v>
      </c>
      <c r="H16134" s="1" t="s">
        <v>20968</v>
      </c>
    </row>
    <row r="16135" customFormat="false" ht="15" hidden="false" customHeight="true" outlineLevel="0" collapsed="false">
      <c r="A16135" s="1" t="n">
        <f aca="false">IF(IFERROR((MATCH(G16135,$G$1:$G$12712,0)),0),INDEX($A$1:$A$12712,MATCH(G16135,$G$1:$G$12712,0)),MAX($A$2:$A16134)+1)</f>
        <v>12009</v>
      </c>
      <c r="C16135" s="1" t="str">
        <f aca="false">IF(H16135="",F16135,H16135)</f>
        <v>lavio solar</v>
      </c>
      <c r="F16135" s="5"/>
      <c r="G16135" s="1" t="n">
        <v>61792</v>
      </c>
      <c r="H16135" s="1" t="s">
        <v>20969</v>
      </c>
    </row>
    <row r="16136" customFormat="false" ht="15" hidden="false" customHeight="true" outlineLevel="0" collapsed="false">
      <c r="A16136" s="1" t="n">
        <f aca="false">IF(IFERROR((MATCH(G16136,$G$1:$G$12712,0)),0),INDEX($A$1:$A$12712,MATCH(G16136,$G$1:$G$12712,0)),MAX($A$2:$A16135)+1)</f>
        <v>12010</v>
      </c>
      <c r="C16136" s="1" t="str">
        <f aca="false">IF(H16136="",F16136,H16136)</f>
        <v>heyer csg</v>
      </c>
      <c r="F16136" s="5"/>
      <c r="G16136" s="1" t="n">
        <v>61793</v>
      </c>
      <c r="H16136" s="1" t="s">
        <v>20970</v>
      </c>
    </row>
    <row r="16137" customFormat="false" ht="15" hidden="false" customHeight="true" outlineLevel="0" collapsed="false">
      <c r="A16137" s="1" t="n">
        <f aca="false">IF(IFERROR((MATCH(G16137,$G$1:$G$12712,0)),0),INDEX($A$1:$A$12712,MATCH(G16137,$G$1:$G$12712,0)),MAX($A$2:$A16136)+1)</f>
        <v>12011</v>
      </c>
      <c r="C16137" s="1" t="str">
        <f aca="false">IF(H16137="",F16137,H16137)</f>
        <v>gateway solar</v>
      </c>
      <c r="F16137" s="5"/>
      <c r="G16137" s="1" t="n">
        <v>61794</v>
      </c>
      <c r="H16137" s="1" t="s">
        <v>20971</v>
      </c>
    </row>
    <row r="16138" customFormat="false" ht="15" hidden="false" customHeight="true" outlineLevel="0" collapsed="false">
      <c r="A16138" s="1" t="n">
        <f aca="false">IF(IFERROR((MATCH(G16138,$G$1:$G$12712,0)),0),INDEX($A$1:$A$12712,MATCH(G16138,$G$1:$G$12712,0)),MAX($A$2:$A16137)+1)</f>
        <v>12012</v>
      </c>
      <c r="C16138" s="1" t="str">
        <f aca="false">IF(H16138="",F16138,H16138)</f>
        <v>pacific union college bess</v>
      </c>
      <c r="F16138" s="5"/>
      <c r="G16138" s="1" t="n">
        <v>61795</v>
      </c>
      <c r="H16138" s="1" t="s">
        <v>20972</v>
      </c>
    </row>
    <row r="16139" customFormat="false" ht="15" hidden="false" customHeight="true" outlineLevel="0" collapsed="false">
      <c r="A16139" s="1" t="n">
        <f aca="false">IF(IFERROR((MATCH(G16139,$G$1:$G$12712,0)),0),INDEX($A$1:$A$12712,MATCH(G16139,$G$1:$G$12712,0)),MAX($A$2:$A16138)+1)</f>
        <v>12013</v>
      </c>
      <c r="C16139" s="1" t="str">
        <f aca="false">IF(H16139="",F16139,H16139)</f>
        <v>legore bridge solar center</v>
      </c>
      <c r="F16139" s="5"/>
      <c r="G16139" s="1" t="n">
        <v>61796</v>
      </c>
      <c r="H16139" s="1" t="s">
        <v>20973</v>
      </c>
    </row>
    <row r="16140" customFormat="false" ht="15" hidden="false" customHeight="true" outlineLevel="0" collapsed="false">
      <c r="A16140" s="1" t="n">
        <f aca="false">IF(IFERROR((MATCH(G16140,$G$1:$G$12712,0)),0),INDEX($A$1:$A$12712,MATCH(G16140,$G$1:$G$12712,0)),MAX($A$2:$A16139)+1)</f>
        <v>12014</v>
      </c>
      <c r="C16140" s="1" t="str">
        <f aca="false">IF(H16140="",F16140,H16140)</f>
        <v>mason dixon solar center</v>
      </c>
      <c r="F16140" s="5"/>
      <c r="G16140" s="1" t="n">
        <v>61797</v>
      </c>
      <c r="H16140" s="1" t="s">
        <v>20974</v>
      </c>
    </row>
    <row r="16141" customFormat="false" ht="15" hidden="false" customHeight="true" outlineLevel="0" collapsed="false">
      <c r="A16141" s="1" t="n">
        <f aca="false">IF(IFERROR((MATCH(G16141,$G$1:$G$12712,0)),0),INDEX($A$1:$A$12712,MATCH(G16141,$G$1:$G$12712,0)),MAX($A$2:$A16140)+1)</f>
        <v>12015</v>
      </c>
      <c r="C16141" s="1" t="str">
        <f aca="false">IF(H16141="",F16141,H16141)</f>
        <v>prairie sky solar farm</v>
      </c>
      <c r="F16141" s="5"/>
      <c r="G16141" s="1" t="n">
        <v>61798</v>
      </c>
      <c r="H16141" s="1" t="s">
        <v>20975</v>
      </c>
      <c r="I16141" s="1" t="n">
        <v>9961</v>
      </c>
      <c r="J16141" s="1" t="s">
        <v>20976</v>
      </c>
    </row>
    <row r="16142" customFormat="false" ht="15" hidden="false" customHeight="true" outlineLevel="0" collapsed="false">
      <c r="A16142" s="1" t="n">
        <f aca="false">IF(IFERROR((MATCH(G16142,$G$1:$G$12712,0)),0),INDEX($A$1:$A$12712,MATCH(G16142,$G$1:$G$12712,0)),MAX($A$2:$A16141)+1)</f>
        <v>12016</v>
      </c>
      <c r="C16142" s="1" t="str">
        <f aca="false">IF(H16142="",F16142,H16142)</f>
        <v>rensselaer solar site 2</v>
      </c>
      <c r="F16142" s="5"/>
      <c r="G16142" s="1" t="n">
        <v>61799</v>
      </c>
      <c r="H16142" s="1" t="s">
        <v>20977</v>
      </c>
      <c r="I16142" s="1" t="n">
        <v>9234</v>
      </c>
      <c r="J16142" s="1" t="s">
        <v>20902</v>
      </c>
    </row>
    <row r="16143" customFormat="false" ht="15" hidden="false" customHeight="true" outlineLevel="0" collapsed="false">
      <c r="A16143" s="1" t="n">
        <f aca="false">IF(IFERROR((MATCH(G16143,$G$1:$G$12712,0)),0),INDEX($A$1:$A$12712,MATCH(G16143,$G$1:$G$12712,0)),MAX($A$2:$A16142)+1)</f>
        <v>12017</v>
      </c>
      <c r="C16143" s="1" t="str">
        <f aca="false">IF(H16143="",F16143,H16143)</f>
        <v>dg amp solar smyrna</v>
      </c>
      <c r="F16143" s="5"/>
      <c r="G16143" s="1" t="n">
        <v>61800</v>
      </c>
      <c r="H16143" s="1" t="s">
        <v>20978</v>
      </c>
    </row>
    <row r="16144" customFormat="false" ht="15" hidden="false" customHeight="true" outlineLevel="0" collapsed="false">
      <c r="A16144" s="1" t="n">
        <f aca="false">IF(IFERROR((MATCH(G16144,$G$1:$G$12712,0)),0),INDEX($A$1:$A$12712,MATCH(G16144,$G$1:$G$12712,0)),MAX($A$2:$A16143)+1)</f>
        <v>12018</v>
      </c>
      <c r="C16144" s="1" t="str">
        <f aca="false">IF(H16144="",F16144,H16144)</f>
        <v>cascade energy storage, llc</v>
      </c>
      <c r="F16144" s="5"/>
      <c r="G16144" s="1" t="n">
        <v>61801</v>
      </c>
      <c r="H16144" s="1" t="s">
        <v>20979</v>
      </c>
      <c r="I16144" s="1" t="n">
        <v>59380</v>
      </c>
      <c r="J16144" s="1" t="s">
        <v>20980</v>
      </c>
    </row>
    <row r="16145" customFormat="false" ht="15" hidden="false" customHeight="true" outlineLevel="0" collapsed="false">
      <c r="A16145" s="1" t="n">
        <f aca="false">IF(IFERROR((MATCH(G16145,$G$1:$G$12712,0)),0),INDEX($A$1:$A$12712,MATCH(G16145,$G$1:$G$12712,0)),MAX($A$2:$A16144)+1)</f>
        <v>12019</v>
      </c>
      <c r="C16145" s="1" t="str">
        <f aca="false">IF(H16145="",F16145,H16145)</f>
        <v>kingston energy storage, llc</v>
      </c>
      <c r="F16145" s="5"/>
      <c r="G16145" s="1" t="n">
        <v>61802</v>
      </c>
      <c r="H16145" s="1" t="s">
        <v>20981</v>
      </c>
      <c r="I16145" s="1" t="n">
        <v>59380</v>
      </c>
      <c r="J16145" s="1" t="s">
        <v>20980</v>
      </c>
    </row>
    <row r="16146" customFormat="false" ht="15" hidden="false" customHeight="true" outlineLevel="0" collapsed="false">
      <c r="A16146" s="1" t="n">
        <f aca="false">IF(IFERROR((MATCH(G16146,$G$1:$G$12712,0)),0),INDEX($A$1:$A$12712,MATCH(G16146,$G$1:$G$12712,0)),MAX($A$2:$A16145)+1)</f>
        <v>12020</v>
      </c>
      <c r="C16146" s="1" t="str">
        <f aca="false">IF(H16146="",F16146,H16146)</f>
        <v>sierra energy storage, llc</v>
      </c>
      <c r="F16146" s="5"/>
      <c r="G16146" s="1" t="n">
        <v>61803</v>
      </c>
      <c r="H16146" s="1" t="s">
        <v>20982</v>
      </c>
      <c r="I16146" s="1" t="n">
        <v>59380</v>
      </c>
      <c r="J16146" s="1" t="s">
        <v>20980</v>
      </c>
    </row>
    <row r="16147" customFormat="false" ht="15" hidden="false" customHeight="true" outlineLevel="0" collapsed="false">
      <c r="A16147" s="1" t="n">
        <f aca="false">IF(IFERROR((MATCH(G16147,$G$1:$G$12712,0)),0),INDEX($A$1:$A$12712,MATCH(G16147,$G$1:$G$12712,0)),MAX($A$2:$A16146)+1)</f>
        <v>12021</v>
      </c>
      <c r="C16147" s="1" t="str">
        <f aca="false">IF(H16147="",F16147,H16147)</f>
        <v>city of rochester solar</v>
      </c>
      <c r="F16147" s="5"/>
      <c r="G16147" s="1" t="n">
        <v>61804</v>
      </c>
      <c r="H16147" s="1" t="s">
        <v>20983</v>
      </c>
    </row>
    <row r="16148" customFormat="false" ht="15" hidden="false" customHeight="true" outlineLevel="0" collapsed="false">
      <c r="A16148" s="1" t="n">
        <f aca="false">IF(IFERROR((MATCH(G16148,$G$1:$G$12712,0)),0),INDEX($A$1:$A$12712,MATCH(G16148,$G$1:$G$12712,0)),MAX($A$2:$A16147)+1)</f>
        <v>12022</v>
      </c>
      <c r="C16148" s="1" t="str">
        <f aca="false">IF(H16148="",F16148,H16148)</f>
        <v>dg amp solar piqua staunton</v>
      </c>
      <c r="F16148" s="5"/>
      <c r="G16148" s="1" t="n">
        <v>61805</v>
      </c>
      <c r="H16148" s="1" t="s">
        <v>20984</v>
      </c>
    </row>
    <row r="16149" customFormat="false" ht="15" hidden="false" customHeight="true" outlineLevel="0" collapsed="false">
      <c r="A16149" s="1" t="n">
        <f aca="false">IF(IFERROR((MATCH(G16149,$G$1:$G$12712,0)),0),INDEX($A$1:$A$12712,MATCH(G16149,$G$1:$G$12712,0)),MAX($A$2:$A16148)+1)</f>
        <v>12023</v>
      </c>
      <c r="C16149" s="1" t="str">
        <f aca="false">IF(H16149="",F16149,H16149)</f>
        <v>hamilton solar power plant</v>
      </c>
      <c r="F16149" s="5"/>
      <c r="G16149" s="1" t="n">
        <v>61807</v>
      </c>
      <c r="H16149" s="1" t="s">
        <v>20985</v>
      </c>
      <c r="I16149" s="1" t="n">
        <v>6455</v>
      </c>
      <c r="J16149" s="1" t="s">
        <v>20986</v>
      </c>
    </row>
    <row r="16150" customFormat="false" ht="15" hidden="false" customHeight="true" outlineLevel="0" collapsed="false">
      <c r="A16150" s="1" t="n">
        <f aca="false">IF(IFERROR((MATCH(G16150,$G$1:$G$12712,0)),0),INDEX($A$1:$A$12712,MATCH(G16150,$G$1:$G$12712,0)),MAX($A$2:$A16149)+1)</f>
        <v>12024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1" t="s">
        <v>20987</v>
      </c>
    </row>
    <row r="16151" customFormat="false" ht="15" hidden="false" customHeight="true" outlineLevel="0" collapsed="false">
      <c r="A16151" s="1" t="n">
        <f aca="false">IF(IFERROR((MATCH(G16151,$G$1:$G$12712,0)),0),INDEX($A$1:$A$12712,MATCH(G16151,$G$1:$G$12712,0)),MAX($A$2:$A16150)+1)</f>
        <v>12025</v>
      </c>
      <c r="C16151" s="1" t="str">
        <f aca="false">IF(H16151="",F16151,H16151)</f>
        <v>chisum</v>
      </c>
      <c r="F16151" s="5"/>
      <c r="G16151" s="1" t="n">
        <v>61810</v>
      </c>
      <c r="H16151" s="1" t="s">
        <v>20988</v>
      </c>
    </row>
    <row r="16152" customFormat="false" ht="15" hidden="false" customHeight="true" outlineLevel="0" collapsed="false">
      <c r="A16152" s="1" t="n">
        <f aca="false">IF(IFERROR((MATCH(G16152,$G$1:$G$12712,0)),0),INDEX($A$1:$A$12712,MATCH(G16152,$G$1:$G$12712,0)),MAX($A$2:$A16151)+1)</f>
        <v>12026</v>
      </c>
      <c r="C16152" s="1" t="str">
        <f aca="false">IF(H16152="",F16152,H16152)</f>
        <v>titan solar</v>
      </c>
      <c r="F16152" s="5"/>
      <c r="G16152" s="1" t="n">
        <v>61811</v>
      </c>
      <c r="H16152" s="1" t="s">
        <v>20989</v>
      </c>
    </row>
    <row r="16153" customFormat="false" ht="15" hidden="false" customHeight="true" outlineLevel="0" collapsed="false">
      <c r="A16153" s="1" t="n">
        <f aca="false">IF(IFERROR((MATCH(G16153,$G$1:$G$12712,0)),0),INDEX($A$1:$A$12712,MATCH(G16153,$G$1:$G$12712,0)),MAX($A$2:$A16152)+1)</f>
        <v>12027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1" t="s">
        <v>20990</v>
      </c>
    </row>
    <row r="16154" customFormat="false" ht="15" hidden="false" customHeight="true" outlineLevel="0" collapsed="false">
      <c r="A16154" s="1" t="n">
        <f aca="false">IF(IFERROR((MATCH(G16154,$G$1:$G$12712,0)),0),INDEX($A$1:$A$12712,MATCH(G16154,$G$1:$G$12712,0)),MAX($A$2:$A16153)+1)</f>
        <v>12028</v>
      </c>
      <c r="C16154" s="1" t="str">
        <f aca="false">IF(H16154="",F16154,H16154)</f>
        <v>ranchland solar, llc</v>
      </c>
      <c r="F16154" s="5"/>
      <c r="G16154" s="1" t="n">
        <v>61813</v>
      </c>
      <c r="H16154" s="1" t="s">
        <v>20991</v>
      </c>
    </row>
    <row r="16155" customFormat="false" ht="15" hidden="false" customHeight="true" outlineLevel="0" collapsed="false">
      <c r="A16155" s="1" t="n">
        <f aca="false">IF(IFERROR((MATCH(G16155,$G$1:$G$12712,0)),0),INDEX($A$1:$A$12712,MATCH(G16155,$G$1:$G$12712,0)),MAX($A$2:$A16154)+1)</f>
        <v>12029</v>
      </c>
      <c r="C16155" s="1" t="str">
        <f aca="false">IF(H16155="",F16155,H16155)</f>
        <v>kearsarge concord ii</v>
      </c>
      <c r="F16155" s="5"/>
      <c r="G16155" s="1" t="n">
        <v>61814</v>
      </c>
      <c r="H16155" s="1" t="s">
        <v>20992</v>
      </c>
    </row>
    <row r="16156" customFormat="false" ht="15" hidden="false" customHeight="true" outlineLevel="0" collapsed="false">
      <c r="A16156" s="1" t="n">
        <f aca="false">IF(IFERROR((MATCH(G16156,$G$1:$G$12712,0)),0),INDEX($A$1:$A$12712,MATCH(G16156,$G$1:$G$12712,0)),MAX($A$2:$A16155)+1)</f>
        <v>12030</v>
      </c>
      <c r="C16156" s="1" t="str">
        <f aca="false">IF(H16156="",F16156,H16156)</f>
        <v>kearsarge granby</v>
      </c>
      <c r="F16156" s="5"/>
      <c r="G16156" s="1" t="n">
        <v>61815</v>
      </c>
      <c r="H16156" s="1" t="s">
        <v>20993</v>
      </c>
    </row>
    <row r="16157" customFormat="false" ht="15" hidden="false" customHeight="true" outlineLevel="0" collapsed="false">
      <c r="A16157" s="1" t="n">
        <f aca="false">IF(IFERROR((MATCH(G16157,$G$1:$G$12712,0)),0),INDEX($A$1:$A$12712,MATCH(G16157,$G$1:$G$12712,0)),MAX($A$2:$A16156)+1)</f>
        <v>12031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1" t="s">
        <v>20994</v>
      </c>
      <c r="I16157" s="1" t="n">
        <v>57389</v>
      </c>
      <c r="J16157" s="1" t="s">
        <v>20995</v>
      </c>
    </row>
    <row r="16158" customFormat="false" ht="15" hidden="false" customHeight="true" outlineLevel="0" collapsed="false">
      <c r="A16158" s="1" t="n">
        <f aca="false">IF(IFERROR((MATCH(G16158,$G$1:$G$12712,0)),0),INDEX($A$1:$A$12712,MATCH(G16158,$G$1:$G$12712,0)),MAX($A$2:$A16157)+1)</f>
        <v>12032</v>
      </c>
      <c r="C16158" s="1" t="str">
        <f aca="false">IF(H16158="",F16158,H16158)</f>
        <v>none</v>
      </c>
      <c r="F16158" s="5"/>
      <c r="G16158" s="1" t="n">
        <v>61817</v>
      </c>
      <c r="H16158" s="1" t="s">
        <v>20677</v>
      </c>
    </row>
    <row r="16159" customFormat="false" ht="15" hidden="false" customHeight="true" outlineLevel="0" collapsed="false">
      <c r="A16159" s="1" t="n">
        <f aca="false">IF(IFERROR((MATCH(G16159,$G$1:$G$12712,0)),0),INDEX($A$1:$A$12712,MATCH(G16159,$G$1:$G$12712,0)),MAX($A$2:$A16158)+1)</f>
        <v>12033</v>
      </c>
      <c r="C16159" s="1" t="str">
        <f aca="false">IF(H16159="",F16159,H16159)</f>
        <v>dg amp solar brewster</v>
      </c>
      <c r="F16159" s="5"/>
      <c r="G16159" s="1" t="n">
        <v>61818</v>
      </c>
      <c r="H16159" s="1" t="s">
        <v>20996</v>
      </c>
    </row>
    <row r="16160" customFormat="false" ht="15" hidden="false" customHeight="true" outlineLevel="0" collapsed="false">
      <c r="A16160" s="1" t="n">
        <f aca="false">IF(IFERROR((MATCH(G16160,$G$1:$G$12712,0)),0),INDEX($A$1:$A$12712,MATCH(G16160,$G$1:$G$12712,0)),MAX($A$2:$A16159)+1)</f>
        <v>12034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1" t="s">
        <v>20997</v>
      </c>
      <c r="I16160" s="1" t="n">
        <v>57389</v>
      </c>
      <c r="J16160" s="1" t="s">
        <v>20995</v>
      </c>
    </row>
    <row r="16161" customFormat="false" ht="15" hidden="false" customHeight="true" outlineLevel="0" collapsed="false">
      <c r="A16161" s="1" t="n">
        <f aca="false">IF(IFERROR((MATCH(G16161,$G$1:$G$12712,0)),0),INDEX($A$1:$A$12712,MATCH(G16161,$G$1:$G$12712,0)),MAX($A$2:$A16160)+1)</f>
        <v>12035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1" t="s">
        <v>20998</v>
      </c>
      <c r="I16161" s="1" t="n">
        <v>57389</v>
      </c>
      <c r="J16161" s="1" t="s">
        <v>20995</v>
      </c>
    </row>
    <row r="16162" customFormat="false" ht="15" hidden="false" customHeight="true" outlineLevel="0" collapsed="false">
      <c r="A16162" s="1" t="n">
        <f aca="false">IF(IFERROR((MATCH(G16162,$G$1:$G$12712,0)),0),INDEX($A$1:$A$12712,MATCH(G16162,$G$1:$G$12712,0)),MAX($A$2:$A16161)+1)</f>
        <v>12036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1" t="s">
        <v>20999</v>
      </c>
      <c r="I16162" s="1" t="n">
        <v>57389</v>
      </c>
      <c r="J16162" s="1" t="s">
        <v>20995</v>
      </c>
    </row>
    <row r="16163" customFormat="false" ht="15" hidden="false" customHeight="true" outlineLevel="0" collapsed="false">
      <c r="A16163" s="1" t="n">
        <f aca="false">IF(IFERROR((MATCH(G16163,$G$1:$G$12712,0)),0),INDEX($A$1:$A$12712,MATCH(G16163,$G$1:$G$12712,0)),MAX($A$2:$A16162)+1)</f>
        <v>12037</v>
      </c>
      <c r="C16163" s="1" t="str">
        <f aca="false">IF(H16163="",F16163,H16163)</f>
        <v>princeton energy center, llc</v>
      </c>
      <c r="F16163" s="5"/>
      <c r="G16163" s="1" t="n">
        <v>61822</v>
      </c>
      <c r="H16163" s="1" t="s">
        <v>21000</v>
      </c>
    </row>
    <row r="16164" customFormat="false" ht="15" hidden="false" customHeight="true" outlineLevel="0" collapsed="false">
      <c r="A16164" s="1" t="n">
        <f aca="false">IF(IFERROR((MATCH(G16164,$G$1:$G$12712,0)),0),INDEX($A$1:$A$12712,MATCH(G16164,$G$1:$G$12712,0)),MAX($A$2:$A16163)+1)</f>
        <v>12038</v>
      </c>
      <c r="C16164" s="1" t="str">
        <f aca="false">IF(H16164="",F16164,H16164)</f>
        <v>harvest wind energy project</v>
      </c>
      <c r="F16164" s="5"/>
      <c r="G16164" s="1" t="n">
        <v>61823</v>
      </c>
      <c r="H16164" s="1" t="s">
        <v>21001</v>
      </c>
    </row>
    <row r="16165" customFormat="false" ht="15" hidden="false" customHeight="true" outlineLevel="0" collapsed="false">
      <c r="A16165" s="1" t="n">
        <f aca="false">IF(IFERROR((MATCH(G16165,$G$1:$G$12712,0)),0),INDEX($A$1:$A$12712,MATCH(G16165,$G$1:$G$12712,0)),MAX($A$2:$A16164)+1)</f>
        <v>12039</v>
      </c>
      <c r="C16165" s="1" t="str">
        <f aca="false">IF(H16165="",F16165,H16165)</f>
        <v>none</v>
      </c>
      <c r="F16165" s="5"/>
      <c r="G16165" s="1" t="n">
        <v>61824</v>
      </c>
      <c r="H16165" s="1" t="s">
        <v>20677</v>
      </c>
    </row>
    <row r="16166" customFormat="false" ht="15" hidden="false" customHeight="true" outlineLevel="0" collapsed="false">
      <c r="A16166" s="1" t="n">
        <f aca="false">IF(IFERROR((MATCH(G16166,$G$1:$G$12712,0)),0),INDEX($A$1:$A$12712,MATCH(G16166,$G$1:$G$12712,0)),MAX($A$2:$A16165)+1)</f>
        <v>12040</v>
      </c>
      <c r="C16166" s="1" t="str">
        <f aca="false">IF(H16166="",F16166,H16166)</f>
        <v>dignity - siena campus</v>
      </c>
      <c r="F16166" s="5"/>
      <c r="G16166" s="1" t="n">
        <v>61825</v>
      </c>
      <c r="H16166" s="1" t="s">
        <v>21002</v>
      </c>
    </row>
    <row r="16167" customFormat="false" ht="15" hidden="false" customHeight="true" outlineLevel="0" collapsed="false">
      <c r="A16167" s="1" t="n">
        <f aca="false">A10274</f>
        <v>8865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1" t="s">
        <v>21003</v>
      </c>
    </row>
    <row r="16168" customFormat="false" ht="15" hidden="false" customHeight="true" outlineLevel="0" collapsed="false">
      <c r="A16168" s="1" t="n">
        <f aca="false">IF(IFERROR((MATCH(G16168,$G$1:$G$12712,0)),0),INDEX($A$1:$A$12712,MATCH(G16168,$G$1:$G$12712,0)),MAX($A$2:$A16167)+1)</f>
        <v>12041</v>
      </c>
      <c r="C16168" s="1" t="str">
        <f aca="false">IF(H16168="",F16168,H16168)</f>
        <v>dayton cutoff solar</v>
      </c>
      <c r="F16168" s="5"/>
      <c r="G16168" s="1" t="n">
        <v>61827</v>
      </c>
      <c r="H16168" s="1" t="s">
        <v>21004</v>
      </c>
    </row>
    <row r="16169" customFormat="false" ht="15" hidden="false" customHeight="true" outlineLevel="0" collapsed="false">
      <c r="A16169" s="1" t="n">
        <f aca="false">IF(IFERROR((MATCH(G16169,$G$1:$G$12712,0)),0),INDEX($A$1:$A$12712,MATCH(G16169,$G$1:$G$12712,0)),MAX($A$2:$A16168)+1)</f>
        <v>12042</v>
      </c>
      <c r="C16169" s="1" t="str">
        <f aca="false">IF(H16169="",F16169,H16169)</f>
        <v>valley creek solar</v>
      </c>
      <c r="F16169" s="5"/>
      <c r="G16169" s="1" t="n">
        <v>61828</v>
      </c>
      <c r="H16169" s="1" t="s">
        <v>21005</v>
      </c>
    </row>
    <row r="16170" customFormat="false" ht="15" hidden="false" customHeight="true" outlineLevel="0" collapsed="false">
      <c r="A16170" s="1" t="n">
        <f aca="false">IF(IFERROR((MATCH(G16170,$G$1:$G$12712,0)),0),INDEX($A$1:$A$12712,MATCH(G16170,$G$1:$G$12712,0)),MAX($A$2:$A16169)+1)</f>
        <v>12043</v>
      </c>
      <c r="C16170" s="1" t="str">
        <f aca="false">IF(H16170="",F16170,H16170)</f>
        <v>silverton solar</v>
      </c>
      <c r="F16170" s="5"/>
      <c r="G16170" s="1" t="n">
        <v>61829</v>
      </c>
      <c r="H16170" s="1" t="s">
        <v>21006</v>
      </c>
    </row>
    <row r="16171" customFormat="false" ht="15" hidden="false" customHeight="true" outlineLevel="0" collapsed="false">
      <c r="A16171" s="1" t="n">
        <f aca="false">IF(IFERROR((MATCH(G16171,$G$1:$G$12712,0)),0),INDEX($A$1:$A$12712,MATCH(G16171,$G$1:$G$12712,0)),MAX($A$2:$A16170)+1)</f>
        <v>12044</v>
      </c>
      <c r="C16171" s="1" t="str">
        <f aca="false">IF(H16171="",F16171,H16171)</f>
        <v>sheep solar</v>
      </c>
      <c r="F16171" s="5"/>
      <c r="G16171" s="1" t="n">
        <v>61830</v>
      </c>
      <c r="H16171" s="1" t="s">
        <v>21007</v>
      </c>
    </row>
    <row r="16172" customFormat="false" ht="15" hidden="false" customHeight="true" outlineLevel="0" collapsed="false">
      <c r="A16172" s="1" t="n">
        <f aca="false">IF(IFERROR((MATCH(G16172,$G$1:$G$12712,0)),0),INDEX($A$1:$A$12712,MATCH(G16172,$G$1:$G$12712,0)),MAX($A$2:$A16171)+1)</f>
        <v>12045</v>
      </c>
      <c r="C16172" s="1" t="str">
        <f aca="false">IF(H16172="",F16172,H16172)</f>
        <v>colton solar</v>
      </c>
      <c r="F16172" s="5"/>
      <c r="G16172" s="1" t="n">
        <v>61831</v>
      </c>
      <c r="H16172" s="1" t="s">
        <v>21008</v>
      </c>
    </row>
    <row r="16173" customFormat="false" ht="15" hidden="false" customHeight="true" outlineLevel="0" collapsed="false">
      <c r="A16173" s="1" t="n">
        <f aca="false">IF(IFERROR((MATCH(G16173,$G$1:$G$12712,0)),0),INDEX($A$1:$A$12712,MATCH(G16173,$G$1:$G$12712,0)),MAX($A$2:$A16172)+1)</f>
        <v>12046</v>
      </c>
      <c r="C16173" s="1" t="str">
        <f aca="false">IF(H16173="",F16173,H16173)</f>
        <v>interstate solar</v>
      </c>
      <c r="F16173" s="5"/>
      <c r="G16173" s="1" t="n">
        <v>61832</v>
      </c>
      <c r="H16173" s="1" t="s">
        <v>21009</v>
      </c>
    </row>
    <row r="16174" customFormat="false" ht="15" hidden="false" customHeight="true" outlineLevel="0" collapsed="false">
      <c r="A16174" s="1" t="n">
        <f aca="false">IF(IFERROR((MATCH(G16174,$G$1:$G$12712,0)),0),INDEX($A$1:$A$12712,MATCH(G16174,$G$1:$G$12712,0)),MAX($A$2:$A16173)+1)</f>
        <v>12047</v>
      </c>
      <c r="C16174" s="1" t="str">
        <f aca="false">IF(H16174="",F16174,H16174)</f>
        <v>freedom solar</v>
      </c>
      <c r="F16174" s="5"/>
      <c r="G16174" s="1" t="n">
        <v>61833</v>
      </c>
      <c r="H16174" s="1" t="s">
        <v>21010</v>
      </c>
    </row>
    <row r="16175" customFormat="false" ht="15" hidden="false" customHeight="true" outlineLevel="0" collapsed="false">
      <c r="A16175" s="1" t="n">
        <f aca="false">IF(IFERROR((MATCH(G16175,$G$1:$G$12712,0)),0),INDEX($A$1:$A$12712,MATCH(G16175,$G$1:$G$12712,0)),MAX($A$2:$A16174)+1)</f>
        <v>12048</v>
      </c>
      <c r="C16175" s="1" t="str">
        <f aca="false">IF(H16175="",F16175,H16175)</f>
        <v>soboba community solar project</v>
      </c>
      <c r="F16175" s="5"/>
      <c r="G16175" s="1" t="n">
        <v>61834</v>
      </c>
      <c r="H16175" s="1" t="s">
        <v>21011</v>
      </c>
    </row>
    <row r="16176" customFormat="false" ht="15" hidden="false" customHeight="true" outlineLevel="0" collapsed="false">
      <c r="A16176" s="1" t="n">
        <f aca="false">IF(IFERROR((MATCH(G16176,$G$1:$G$12712,0)),0),INDEX($A$1:$A$12712,MATCH(G16176,$G$1:$G$12712,0)),MAX($A$2:$A16175)+1)</f>
        <v>12049</v>
      </c>
      <c r="C16176" s="1" t="str">
        <f aca="false">IF(H16176="",F16176,H16176)</f>
        <v>grand ronde solar</v>
      </c>
      <c r="F16176" s="5"/>
      <c r="G16176" s="1" t="n">
        <v>61835</v>
      </c>
      <c r="H16176" s="1" t="s">
        <v>21012</v>
      </c>
    </row>
    <row r="16177" customFormat="false" ht="15" hidden="false" customHeight="true" outlineLevel="0" collapsed="false">
      <c r="A16177" s="1" t="n">
        <f aca="false">IF(IFERROR((MATCH(G16177,$G$1:$G$12712,0)),0),INDEX($A$1:$A$12712,MATCH(G16177,$G$1:$G$12712,0)),MAX($A$2:$A16176)+1)</f>
        <v>12050</v>
      </c>
      <c r="C16177" s="1" t="str">
        <f aca="false">IF(H16177="",F16177,H16177)</f>
        <v>minco wind iv, llc</v>
      </c>
      <c r="F16177" s="5"/>
      <c r="G16177" s="1" t="n">
        <v>61836</v>
      </c>
      <c r="H16177" s="1" t="s">
        <v>21013</v>
      </c>
    </row>
    <row r="16178" customFormat="false" ht="15" hidden="false" customHeight="true" outlineLevel="0" collapsed="false">
      <c r="A16178" s="1" t="n">
        <f aca="false">IF(IFERROR((MATCH(G16178,$G$1:$G$12712,0)),0),INDEX($A$1:$A$12712,MATCH(G16178,$G$1:$G$12712,0)),MAX($A$2:$A16177)+1)</f>
        <v>12051</v>
      </c>
      <c r="C16178" s="1" t="str">
        <f aca="false">IF(H16178="",F16178,H16178)</f>
        <v>minco wind v, llc</v>
      </c>
      <c r="F16178" s="5"/>
      <c r="G16178" s="1" t="n">
        <v>61837</v>
      </c>
      <c r="H16178" s="1" t="s">
        <v>21014</v>
      </c>
    </row>
    <row r="16179" customFormat="false" ht="15" hidden="false" customHeight="true" outlineLevel="0" collapsed="false">
      <c r="A16179" s="1" t="n">
        <f aca="false">IF(IFERROR((MATCH(G16179,$G$1:$G$12712,0)),0),INDEX($A$1:$A$12712,MATCH(G16179,$G$1:$G$12712,0)),MAX($A$2:$A16178)+1)</f>
        <v>12052</v>
      </c>
      <c r="C16179" s="1" t="str">
        <f aca="false">IF(H16179="",F16179,H16179)</f>
        <v>cleveland thermal</v>
      </c>
      <c r="F16179" s="5"/>
      <c r="G16179" s="1" t="n">
        <v>61838</v>
      </c>
      <c r="H16179" s="1" t="s">
        <v>21015</v>
      </c>
    </row>
    <row r="16180" customFormat="false" ht="15" hidden="false" customHeight="true" outlineLevel="0" collapsed="false">
      <c r="A16180" s="1" t="n">
        <f aca="false">IF(IFERROR((MATCH(G16180,$G$1:$G$12712,0)),0),INDEX($A$1:$A$12712,MATCH(G16180,$G$1:$G$12712,0)),MAX($A$2:$A16179)+1)</f>
        <v>12053</v>
      </c>
      <c r="C16180" s="1" t="str">
        <f aca="false">IF(H16180="",F16180,H16180)</f>
        <v>fecc solar benton</v>
      </c>
      <c r="F16180" s="5"/>
      <c r="G16180" s="1" t="n">
        <v>61839</v>
      </c>
      <c r="H16180" s="1" t="s">
        <v>21016</v>
      </c>
    </row>
    <row r="16181" customFormat="false" ht="15" hidden="false" customHeight="true" outlineLevel="0" collapsed="false">
      <c r="A16181" s="1" t="n">
        <f aca="false">IF(IFERROR((MATCH(G16181,$G$1:$G$12712,0)),0),INDEX($A$1:$A$12712,MATCH(G16181,$G$1:$G$12712,0)),MAX($A$2:$A16180)+1)</f>
        <v>12054</v>
      </c>
      <c r="C16181" s="1" t="str">
        <f aca="false">IF(H16181="",F16181,H16181)</f>
        <v>hope farm solar, llc</v>
      </c>
      <c r="F16181" s="5"/>
      <c r="G16181" s="1" t="n">
        <v>61840</v>
      </c>
      <c r="H16181" s="1" t="s">
        <v>21017</v>
      </c>
    </row>
    <row r="16182" customFormat="false" ht="15" hidden="false" customHeight="true" outlineLevel="0" collapsed="false">
      <c r="A16182" s="1" t="n">
        <f aca="false">IF(IFERROR((MATCH(G16182,$G$1:$G$12712,0)),0),INDEX($A$1:$A$12712,MATCH(G16182,$G$1:$G$12712,0)),MAX($A$2:$A16181)+1)</f>
        <v>12055</v>
      </c>
      <c r="C16182" s="1" t="str">
        <f aca="false">IF(H16182="",F16182,H16182)</f>
        <v>scituate ri solar, llc</v>
      </c>
      <c r="F16182" s="5"/>
      <c r="G16182" s="1" t="n">
        <v>61841</v>
      </c>
      <c r="H16182" s="1" t="s">
        <v>21018</v>
      </c>
    </row>
    <row r="16183" customFormat="false" ht="15" hidden="false" customHeight="true" outlineLevel="0" collapsed="false">
      <c r="A16183" s="1" t="n">
        <f aca="false">IF(IFERROR((MATCH(G16183,$G$1:$G$12712,0)),0),INDEX($A$1:$A$12712,MATCH(G16183,$G$1:$G$12712,0)),MAX($A$2:$A16182)+1)</f>
        <v>12056</v>
      </c>
      <c r="C16183" s="1" t="str">
        <f aca="false">IF(H16183="",F16183,H16183)</f>
        <v>sun farm vi, llc</v>
      </c>
      <c r="F16183" s="5"/>
      <c r="G16183" s="1" t="n">
        <v>61842</v>
      </c>
      <c r="H16183" s="1" t="s">
        <v>21019</v>
      </c>
      <c r="I16183" s="1" t="n">
        <v>60025</v>
      </c>
      <c r="J16183" s="1" t="s">
        <v>21020</v>
      </c>
    </row>
    <row r="16184" customFormat="false" ht="15" hidden="false" customHeight="true" outlineLevel="0" collapsed="false">
      <c r="A16184" s="1" t="n">
        <f aca="false">IF(IFERROR((MATCH(G16184,$G$1:$G$12712,0)),0),INDEX($A$1:$A$12712,MATCH(G16184,$G$1:$G$12712,0)),MAX($A$2:$A16183)+1)</f>
        <v>12057</v>
      </c>
      <c r="C16184" s="1" t="str">
        <f aca="false">IF(H16184="",F16184,H16184)</f>
        <v>seaworld aquatica</v>
      </c>
      <c r="F16184" s="5"/>
      <c r="G16184" s="1" t="n">
        <v>61843</v>
      </c>
      <c r="H16184" s="1" t="s">
        <v>21021</v>
      </c>
    </row>
    <row r="16185" customFormat="false" ht="15" hidden="false" customHeight="true" outlineLevel="0" collapsed="false">
      <c r="A16185" s="1" t="n">
        <f aca="false">IF(IFERROR((MATCH(G16185,$G$1:$G$12712,0)),0),INDEX($A$1:$A$12712,MATCH(G16185,$G$1:$G$12712,0)),MAX($A$2:$A16184)+1)</f>
        <v>12058</v>
      </c>
      <c r="C16185" s="1" t="str">
        <f aca="false">IF(H16185="",F16185,H16185)</f>
        <v>brush solar center</v>
      </c>
      <c r="F16185" s="5"/>
      <c r="G16185" s="1" t="n">
        <v>61844</v>
      </c>
      <c r="H16185" s="1" t="s">
        <v>21022</v>
      </c>
    </row>
    <row r="16186" customFormat="false" ht="15" hidden="false" customHeight="true" outlineLevel="0" collapsed="false">
      <c r="A16186" s="1" t="n">
        <f aca="false">IF(IFERROR((MATCH(G16186,$G$1:$G$12712,0)),0),INDEX($A$1:$A$12712,MATCH(G16186,$G$1:$G$12712,0)),MAX($A$2:$A16185)+1)</f>
        <v>12059</v>
      </c>
      <c r="C16186" s="1" t="str">
        <f aca="false">IF(H16186="",F16186,H16186)</f>
        <v>bolthouse farms fuel cell</v>
      </c>
      <c r="F16186" s="5"/>
      <c r="G16186" s="1" t="n">
        <v>61845</v>
      </c>
      <c r="H16186" s="1" t="s">
        <v>21023</v>
      </c>
    </row>
    <row r="16187" customFormat="false" ht="15" hidden="false" customHeight="true" outlineLevel="0" collapsed="false">
      <c r="A16187" s="1" t="n">
        <f aca="false">IF(IFERROR((MATCH(G16187,$G$1:$G$12712,0)),0),INDEX($A$1:$A$12712,MATCH(G16187,$G$1:$G$12712,0)),MAX($A$2:$A16186)+1)</f>
        <v>12060</v>
      </c>
      <c r="C16187" s="1" t="str">
        <f aca="false">IF(H16187="",F16187,H16187)</f>
        <v>tulare wwtp biomat fuel cell</v>
      </c>
      <c r="F16187" s="5"/>
      <c r="G16187" s="1" t="n">
        <v>61846</v>
      </c>
      <c r="H16187" s="1" t="s">
        <v>21024</v>
      </c>
    </row>
    <row r="16188" customFormat="false" ht="15" hidden="false" customHeight="true" outlineLevel="0" collapsed="false">
      <c r="A16188" s="1" t="n">
        <f aca="false">IF(IFERROR((MATCH(G16188,$G$1:$G$12712,0)),0),INDEX($A$1:$A$12712,MATCH(G16188,$G$1:$G$12712,0)),MAX($A$2:$A16187)+1)</f>
        <v>12061</v>
      </c>
      <c r="C16188" s="1" t="str">
        <f aca="false">IF(H16188="",F16188,H16188)</f>
        <v>broadalbin</v>
      </c>
      <c r="F16188" s="5"/>
      <c r="G16188" s="1" t="n">
        <v>61847</v>
      </c>
      <c r="H16188" s="1" t="s">
        <v>21025</v>
      </c>
    </row>
    <row r="16189" customFormat="false" ht="15" hidden="false" customHeight="true" outlineLevel="0" collapsed="false">
      <c r="A16189" s="1" t="n">
        <f aca="false">IF(IFERROR((MATCH(G16189,$G$1:$G$12712,0)),0),INDEX($A$1:$A$12712,MATCH(G16189,$G$1:$G$12712,0)),MAX($A$2:$A16188)+1)</f>
        <v>12062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1" t="s">
        <v>21026</v>
      </c>
    </row>
    <row r="16190" customFormat="false" ht="15" hidden="false" customHeight="true" outlineLevel="0" collapsed="false">
      <c r="A16190" s="1" t="n">
        <f aca="false">IF(IFERROR((MATCH(G16190,$G$1:$G$12712,0)),0),INDEX($A$1:$A$12712,MATCH(G16190,$G$1:$G$12712,0)),MAX($A$2:$A16189)+1)</f>
        <v>12063</v>
      </c>
      <c r="C16190" s="1" t="str">
        <f aca="false">IF(H16190="",F16190,H16190)</f>
        <v>danville</v>
      </c>
      <c r="F16190" s="5"/>
      <c r="G16190" s="1" t="n">
        <v>61849</v>
      </c>
      <c r="H16190" s="1" t="s">
        <v>21027</v>
      </c>
      <c r="I16190" s="1" t="n">
        <v>57081</v>
      </c>
      <c r="J16190" s="1" t="s">
        <v>21028</v>
      </c>
    </row>
    <row r="16191" customFormat="false" ht="15" hidden="false" customHeight="true" outlineLevel="0" collapsed="false">
      <c r="A16191" s="1" t="n">
        <f aca="false">IF(IFERROR((MATCH(G16191,$G$1:$G$12712,0)),0),INDEX($A$1:$A$12712,MATCH(G16191,$G$1:$G$12712,0)),MAX($A$2:$A16190)+1)</f>
        <v>12064</v>
      </c>
      <c r="C16191" s="1" t="str">
        <f aca="false">IF(H16191="",F16191,H16191)</f>
        <v>amana society service company</v>
      </c>
      <c r="F16191" s="5"/>
      <c r="G16191" s="1" t="n">
        <v>61850</v>
      </c>
      <c r="H16191" s="1" t="s">
        <v>21029</v>
      </c>
    </row>
    <row r="16192" customFormat="false" ht="15" hidden="false" customHeight="true" outlineLevel="0" collapsed="false">
      <c r="A16192" s="1" t="n">
        <f aca="false">IF(IFERROR((MATCH(G16192,$G$1:$G$12712,0)),0),INDEX($A$1:$A$12712,MATCH(G16192,$G$1:$G$12712,0)),MAX($A$2:$A16191)+1)</f>
        <v>12065</v>
      </c>
      <c r="C16192" s="1" t="str">
        <f aca="false">IF(H16192="",F16192,H16192)</f>
        <v>campbell industrial park bess</v>
      </c>
      <c r="F16192" s="5"/>
      <c r="G16192" s="1" t="n">
        <v>61851</v>
      </c>
      <c r="H16192" s="1" t="s">
        <v>21030</v>
      </c>
      <c r="I16192" s="1" t="n">
        <v>19547</v>
      </c>
      <c r="J16192" s="1" t="s">
        <v>21031</v>
      </c>
    </row>
    <row r="16193" customFormat="false" ht="15" hidden="false" customHeight="true" outlineLevel="0" collapsed="false">
      <c r="A16193" s="1" t="n">
        <f aca="false">IF(IFERROR((MATCH(G16193,$G$1:$G$12712,0)),0),INDEX($A$1:$A$12712,MATCH(G16193,$G$1:$G$12712,0)),MAX($A$2:$A16192)+1)</f>
        <v>12066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1" t="s">
        <v>21032</v>
      </c>
    </row>
    <row r="16194" customFormat="false" ht="15" hidden="false" customHeight="true" outlineLevel="0" collapsed="false">
      <c r="A16194" s="1" t="n">
        <f aca="false">IF(IFERROR((MATCH(G16194,$G$1:$G$12712,0)),0),INDEX($A$1:$A$12712,MATCH(G16194,$G$1:$G$12712,0)),MAX($A$2:$A16193)+1)</f>
        <v>12067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1" t="s">
        <v>21033</v>
      </c>
    </row>
    <row r="16195" customFormat="false" ht="15" hidden="false" customHeight="true" outlineLevel="0" collapsed="false">
      <c r="A16195" s="1" t="n">
        <f aca="false">IF(IFERROR((MATCH(G16195,$G$1:$G$12712,0)),0),INDEX($A$1:$A$12712,MATCH(G16195,$G$1:$G$12712,0)),MAX($A$2:$A16194)+1)</f>
        <v>12068</v>
      </c>
      <c r="C16195" s="1" t="str">
        <f aca="false">IF(H16195="",F16195,H16195)</f>
        <v>baker city solar</v>
      </c>
      <c r="F16195" s="5"/>
      <c r="G16195" s="1" t="n">
        <v>61854</v>
      </c>
      <c r="H16195" s="1" t="s">
        <v>21034</v>
      </c>
    </row>
    <row r="16196" customFormat="false" ht="15" hidden="false" customHeight="true" outlineLevel="0" collapsed="false">
      <c r="A16196" s="1" t="n">
        <f aca="false">IF(IFERROR((MATCH(G16196,$G$1:$G$12712,0)),0),INDEX($A$1:$A$12712,MATCH(G16196,$G$1:$G$12712,0)),MAX($A$2:$A16195)+1)</f>
        <v>12069</v>
      </c>
      <c r="C16196" s="1" t="str">
        <f aca="false">IF(H16196="",F16196,H16196)</f>
        <v>morgan solar center</v>
      </c>
      <c r="F16196" s="5"/>
      <c r="G16196" s="1" t="n">
        <v>61855</v>
      </c>
      <c r="H16196" s="1" t="s">
        <v>21035</v>
      </c>
    </row>
    <row r="16197" customFormat="false" ht="15" hidden="false" customHeight="true" outlineLevel="0" collapsed="false">
      <c r="A16197" s="1" t="n">
        <f aca="false">IF(IFERROR((MATCH(G16197,$G$1:$G$12712,0)),0),INDEX($A$1:$A$12712,MATCH(G16197,$G$1:$G$12712,0)),MAX($A$2:$A16196)+1)</f>
        <v>12070</v>
      </c>
      <c r="C16197" s="1" t="str">
        <f aca="false">IF(H16197="",F16197,H16197)</f>
        <v>vale solar center</v>
      </c>
      <c r="F16197" s="5"/>
      <c r="G16197" s="1" t="n">
        <v>61856</v>
      </c>
      <c r="H16197" s="1" t="s">
        <v>21036</v>
      </c>
    </row>
    <row r="16198" customFormat="false" ht="15" hidden="false" customHeight="true" outlineLevel="0" collapsed="false">
      <c r="A16198" s="1" t="n">
        <f aca="false">IF(IFERROR((MATCH(G16198,$G$1:$G$12712,0)),0),INDEX($A$1:$A$12712,MATCH(G16198,$G$1:$G$12712,0)),MAX($A$2:$A16197)+1)</f>
        <v>12071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1" t="s">
        <v>21037</v>
      </c>
    </row>
    <row r="16199" customFormat="false" ht="15" hidden="false" customHeight="true" outlineLevel="0" collapsed="false">
      <c r="A16199" s="1" t="n">
        <f aca="false">IF(IFERROR((MATCH(G16199,$G$1:$G$12712,0)),0),INDEX($A$1:$A$12712,MATCH(G16199,$G$1:$G$12712,0)),MAX($A$2:$A16198)+1)</f>
        <v>12072</v>
      </c>
      <c r="C16199" s="1" t="str">
        <f aca="false">IF(H16199="",F16199,H16199)</f>
        <v>stillwater wind, llc</v>
      </c>
      <c r="F16199" s="5"/>
      <c r="G16199" s="1" t="n">
        <v>61858</v>
      </c>
      <c r="H16199" s="1" t="s">
        <v>21038</v>
      </c>
      <c r="I16199" s="1" t="n">
        <v>56545</v>
      </c>
      <c r="J16199" s="1" t="s">
        <v>21039</v>
      </c>
    </row>
    <row r="16200" customFormat="false" ht="15" hidden="false" customHeight="true" outlineLevel="0" collapsed="false">
      <c r="A16200" s="1" t="n">
        <f aca="false">IF(IFERROR((MATCH(G16200,$G$1:$G$12712,0)),0),INDEX($A$1:$A$12712,MATCH(G16200,$G$1:$G$12712,0)),MAX($A$2:$A16199)+1)</f>
        <v>12073</v>
      </c>
      <c r="C16200" s="1" t="str">
        <f aca="false">IF(H16200="",F16200,H16200)</f>
        <v>crazy mountain wind llc</v>
      </c>
      <c r="F16200" s="5"/>
      <c r="G16200" s="1" t="n">
        <v>61859</v>
      </c>
      <c r="H16200" s="1" t="s">
        <v>21040</v>
      </c>
      <c r="I16200" s="1" t="n">
        <v>56545</v>
      </c>
      <c r="J16200" s="1" t="s">
        <v>21039</v>
      </c>
    </row>
    <row r="16201" customFormat="false" ht="15" hidden="false" customHeight="true" outlineLevel="0" collapsed="false">
      <c r="A16201" s="1" t="n">
        <f aca="false">IF(IFERROR((MATCH(G16201,$G$1:$G$12712,0)),0),INDEX($A$1:$A$12712,MATCH(G16201,$G$1:$G$12712,0)),MAX($A$2:$A16200)+1)</f>
        <v>12074</v>
      </c>
      <c r="C16201" s="1" t="str">
        <f aca="false">IF(H16201="",F16201,H16201)</f>
        <v>ontario solar center</v>
      </c>
      <c r="F16201" s="5"/>
      <c r="G16201" s="1" t="n">
        <v>61860</v>
      </c>
      <c r="H16201" s="1" t="s">
        <v>21041</v>
      </c>
    </row>
    <row r="16202" customFormat="false" ht="15" hidden="false" customHeight="true" outlineLevel="0" collapsed="false">
      <c r="A16202" s="1" t="n">
        <f aca="false">IF(IFERROR((MATCH(G16202,$G$1:$G$12712,0)),0),INDEX($A$1:$A$12712,MATCH(G16202,$G$1:$G$12712,0)),MAX($A$2:$A16201)+1)</f>
        <v>12075</v>
      </c>
      <c r="C16202" s="1" t="str">
        <f aca="false">IF(H16202="",F16202,H16202)</f>
        <v>aes es gilbert</v>
      </c>
      <c r="F16202" s="5"/>
      <c r="G16202" s="1" t="n">
        <v>61861</v>
      </c>
      <c r="H16202" s="1" t="s">
        <v>21042</v>
      </c>
    </row>
    <row r="16203" customFormat="false" ht="15" hidden="false" customHeight="true" outlineLevel="0" collapsed="false">
      <c r="A16203" s="1" t="n">
        <f aca="false">IF(IFERROR((MATCH(G16203,$G$1:$G$12712,0)),0),INDEX($A$1:$A$12712,MATCH(G16203,$G$1:$G$12712,0)),MAX($A$2:$A16202)+1)</f>
        <v>12076</v>
      </c>
      <c r="C16203" s="1" t="str">
        <f aca="false">IF(H16203="",F16203,H16203)</f>
        <v>dignity - san martin</v>
      </c>
      <c r="F16203" s="5"/>
      <c r="G16203" s="1" t="n">
        <v>61862</v>
      </c>
      <c r="H16203" s="1" t="s">
        <v>21043</v>
      </c>
    </row>
    <row r="16204" customFormat="false" ht="15" hidden="false" customHeight="true" outlineLevel="0" collapsed="false">
      <c r="A16204" s="1" t="n">
        <f aca="false">IF(IFERROR((MATCH(G16204,$G$1:$G$12712,0)),0),INDEX($A$1:$A$12712,MATCH(G16204,$G$1:$G$12712,0)),MAX($A$2:$A16203)+1)</f>
        <v>12077</v>
      </c>
      <c r="C16204" s="1" t="str">
        <f aca="false">IF(H16204="",F16204,H16204)</f>
        <v>duanesburg</v>
      </c>
      <c r="F16204" s="5"/>
      <c r="G16204" s="1" t="n">
        <v>61863</v>
      </c>
      <c r="H16204" s="1" t="s">
        <v>21044</v>
      </c>
    </row>
    <row r="16205" customFormat="false" ht="15" hidden="false" customHeight="true" outlineLevel="0" collapsed="false">
      <c r="A16205" s="1" t="n">
        <f aca="false">IF(IFERROR((MATCH(G16205,$G$1:$G$12712,0)),0),INDEX($A$1:$A$12712,MATCH(G16205,$G$1:$G$12712,0)),MAX($A$2:$A16204)+1)</f>
        <v>12078</v>
      </c>
      <c r="C16205" s="1" t="str">
        <f aca="false">IF(H16205="",F16205,H16205)</f>
        <v>dix solar, l.l.c</v>
      </c>
      <c r="F16205" s="5"/>
      <c r="G16205" s="1" t="n">
        <v>61864</v>
      </c>
      <c r="H16205" s="1" t="s">
        <v>21045</v>
      </c>
    </row>
    <row r="16206" customFormat="false" ht="15" hidden="false" customHeight="true" outlineLevel="0" collapsed="false">
      <c r="A16206" s="1" t="n">
        <f aca="false">IF(IFERROR((MATCH(G16206,$G$1:$G$12712,0)),0),INDEX($A$1:$A$12712,MATCH(G16206,$G$1:$G$12712,0)),MAX($A$2:$A16205)+1)</f>
        <v>12079</v>
      </c>
      <c r="C16206" s="1" t="str">
        <f aca="false">IF(H16206="",F16206,H16206)</f>
        <v>rio bravo windpower, llc</v>
      </c>
      <c r="F16206" s="5"/>
      <c r="G16206" s="1" t="n">
        <v>61865</v>
      </c>
      <c r="H16206" s="1" t="s">
        <v>21046</v>
      </c>
    </row>
    <row r="16207" customFormat="false" ht="15" hidden="false" customHeight="true" outlineLevel="0" collapsed="false">
      <c r="A16207" s="1" t="n">
        <f aca="false">IF(IFERROR((MATCH(G16207,$G$1:$G$12712,0)),0),INDEX($A$1:$A$12712,MATCH(G16207,$G$1:$G$12712,0)),MAX($A$2:$A16206)+1)</f>
        <v>12080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1" t="s">
        <v>21047</v>
      </c>
      <c r="I16207" s="1" t="n">
        <v>17650</v>
      </c>
      <c r="J16207" s="1" t="s">
        <v>21048</v>
      </c>
    </row>
    <row r="16208" customFormat="false" ht="15" hidden="false" customHeight="true" outlineLevel="0" collapsed="false">
      <c r="A16208" s="1" t="n">
        <f aca="false">IF(IFERROR((MATCH(G16208,$G$1:$G$12712,0)),0),INDEX($A$1:$A$12712,MATCH(G16208,$G$1:$G$12712,0)),MAX($A$2:$A16207)+1)</f>
        <v>12081</v>
      </c>
      <c r="C16208" s="1" t="str">
        <f aca="false">IF(H16208="",F16208,H16208)</f>
        <v>bovine</v>
      </c>
      <c r="F16208" s="5"/>
      <c r="G16208" s="1" t="n">
        <v>61867</v>
      </c>
      <c r="H16208" s="1" t="s">
        <v>21049</v>
      </c>
    </row>
    <row r="16209" customFormat="false" ht="15" hidden="false" customHeight="true" outlineLevel="0" collapsed="false">
      <c r="A16209" s="1" t="n">
        <f aca="false">IF(IFERROR((MATCH(G16209,$G$1:$G$12712,0)),0),INDEX($A$1:$A$12712,MATCH(G16209,$G$1:$G$12712,0)),MAX($A$2:$A16208)+1)</f>
        <v>12082</v>
      </c>
      <c r="C16209" s="1" t="str">
        <f aca="false">IF(H16209="",F16209,H16209)</f>
        <v>bronson</v>
      </c>
      <c r="F16209" s="5"/>
      <c r="G16209" s="1" t="n">
        <v>61868</v>
      </c>
      <c r="H16209" s="1" t="s">
        <v>21050</v>
      </c>
    </row>
    <row r="16210" customFormat="false" ht="15" hidden="false" customHeight="true" outlineLevel="0" collapsed="false">
      <c r="A16210" s="1" t="n">
        <f aca="false">IF(IFERROR((MATCH(G16210,$G$1:$G$12712,0)),0),INDEX($A$1:$A$12712,MATCH(G16210,$G$1:$G$12712,0)),MAX($A$2:$A16209)+1)</f>
        <v>12083</v>
      </c>
      <c r="C16210" s="1" t="str">
        <f aca="false">IF(H16210="",F16210,H16210)</f>
        <v>scenic hill solar iii</v>
      </c>
      <c r="F16210" s="5"/>
      <c r="G16210" s="1" t="n">
        <v>61869</v>
      </c>
      <c r="H16210" s="1" t="s">
        <v>21051</v>
      </c>
    </row>
    <row r="16211" customFormat="false" ht="15" hidden="false" customHeight="true" outlineLevel="0" collapsed="false">
      <c r="A16211" s="1" t="n">
        <f aca="false">IF(IFERROR((MATCH(G16211,$G$1:$G$12712,0)),0),INDEX($A$1:$A$12712,MATCH(G16211,$G$1:$G$12712,0)),MAX($A$2:$A16210)+1)</f>
        <v>12084</v>
      </c>
      <c r="C16211" s="1" t="str">
        <f aca="false">IF(H16211="",F16211,H16211)</f>
        <v>none</v>
      </c>
      <c r="F16211" s="5"/>
      <c r="G16211" s="1" t="n">
        <v>61870</v>
      </c>
      <c r="H16211" s="1" t="s">
        <v>20677</v>
      </c>
    </row>
    <row r="16212" customFormat="false" ht="15" hidden="false" customHeight="true" outlineLevel="0" collapsed="false">
      <c r="A16212" s="1" t="n">
        <f aca="false">IF(IFERROR((MATCH(G16212,$G$1:$G$12712,0)),0),INDEX($A$1:$A$12712,MATCH(G16212,$G$1:$G$12712,0)),MAX($A$2:$A16211)+1)</f>
        <v>12085</v>
      </c>
      <c r="C16212" s="1" t="str">
        <f aca="false">IF(H16212="",F16212,H16212)</f>
        <v>sterling solar (tx)</v>
      </c>
      <c r="F16212" s="5"/>
      <c r="G16212" s="1" t="n">
        <v>61871</v>
      </c>
      <c r="H16212" s="1" t="s">
        <v>21052</v>
      </c>
    </row>
    <row r="16213" customFormat="false" ht="15" hidden="false" customHeight="true" outlineLevel="0" collapsed="false">
      <c r="A16213" s="1" t="n">
        <f aca="false">IF(IFERROR((MATCH(G16213,$G$1:$G$12712,0)),0),INDEX($A$1:$A$12712,MATCH(G16213,$G$1:$G$12712,0)),MAX($A$2:$A16212)+1)</f>
        <v>12086</v>
      </c>
      <c r="C16213" s="1" t="str">
        <f aca="false">IF(H16213="",F16213,H16213)</f>
        <v>lampwick</v>
      </c>
      <c r="F16213" s="5"/>
      <c r="G16213" s="1" t="n">
        <v>61872</v>
      </c>
      <c r="H16213" s="1" t="s">
        <v>21053</v>
      </c>
    </row>
    <row r="16214" customFormat="false" ht="15" hidden="false" customHeight="true" outlineLevel="0" collapsed="false">
      <c r="A16214" s="1" t="n">
        <f aca="false">IF(IFERROR((MATCH(G16214,$G$1:$G$12712,0)),0),INDEX($A$1:$A$12712,MATCH(G16214,$G$1:$G$12712,0)),MAX($A$2:$A16213)+1)</f>
        <v>12087</v>
      </c>
      <c r="C16214" s="1" t="str">
        <f aca="false">IF(H16214="",F16214,H16214)</f>
        <v>yellow jacket</v>
      </c>
      <c r="F16214" s="5"/>
      <c r="G16214" s="1" t="n">
        <v>61873</v>
      </c>
      <c r="H16214" s="1" t="s">
        <v>21054</v>
      </c>
    </row>
    <row r="16215" customFormat="false" ht="15" hidden="false" customHeight="true" outlineLevel="0" collapsed="false">
      <c r="A16215" s="1" t="n">
        <f aca="false">IF(IFERROR((MATCH(G16215,$G$1:$G$12712,0)),0),INDEX($A$1:$A$12712,MATCH(G16215,$G$1:$G$12712,0)),MAX($A$2:$A16214)+1)</f>
        <v>12088</v>
      </c>
      <c r="C16215" s="1" t="str">
        <f aca="false">IF(H16215="",F16215,H16215)</f>
        <v>eddy ii</v>
      </c>
      <c r="F16215" s="5"/>
      <c r="G16215" s="1" t="n">
        <v>61874</v>
      </c>
      <c r="H16215" s="1" t="s">
        <v>21055</v>
      </c>
    </row>
    <row r="16216" customFormat="false" ht="15" hidden="false" customHeight="true" outlineLevel="0" collapsed="false">
      <c r="A16216" s="1" t="n">
        <f aca="false">IF(IFERROR((MATCH(G16216,$G$1:$G$12712,0)),0),INDEX($A$1:$A$12712,MATCH(G16216,$G$1:$G$12712,0)),MAX($A$2:$A16215)+1)</f>
        <v>12089</v>
      </c>
      <c r="C16216" s="1" t="str">
        <f aca="false">IF(H16216="",F16216,H16216)</f>
        <v>cascade solar (tx)</v>
      </c>
      <c r="F16216" s="5"/>
      <c r="G16216" s="1" t="n">
        <v>61875</v>
      </c>
      <c r="H16216" s="1" t="s">
        <v>21056</v>
      </c>
    </row>
    <row r="16217" customFormat="false" ht="15" hidden="false" customHeight="true" outlineLevel="0" collapsed="false">
      <c r="A16217" s="1" t="n">
        <f aca="false">IF(IFERROR((MATCH(G16217,$G$1:$G$12712,0)),0),INDEX($A$1:$A$12712,MATCH(G16217,$G$1:$G$12712,0)),MAX($A$2:$A16216)+1)</f>
        <v>12090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1" t="s">
        <v>21057</v>
      </c>
    </row>
    <row r="16218" customFormat="false" ht="15" hidden="false" customHeight="true" outlineLevel="0" collapsed="false">
      <c r="A16218" s="1" t="n">
        <f aca="false">IF(IFERROR((MATCH(G16218,$G$1:$G$12712,0)),0),INDEX($A$1:$A$12712,MATCH(G16218,$G$1:$G$12712,0)),MAX($A$2:$A16217)+1)</f>
        <v>12091</v>
      </c>
      <c r="C16218" s="1" t="str">
        <f aca="false">IF(H16218="",F16218,H16218)</f>
        <v>hanover solar, llc</v>
      </c>
      <c r="F16218" s="5"/>
      <c r="G16218" s="1" t="n">
        <v>61877</v>
      </c>
      <c r="H16218" s="1" t="s">
        <v>21058</v>
      </c>
    </row>
    <row r="16219" customFormat="false" ht="15" hidden="false" customHeight="true" outlineLevel="0" collapsed="false">
      <c r="A16219" s="1" t="n">
        <f aca="false">IF(IFERROR((MATCH(G16219,$G$1:$G$12712,0)),0),INDEX($A$1:$A$12712,MATCH(G16219,$G$1:$G$12712,0)),MAX($A$2:$A16218)+1)</f>
        <v>12092</v>
      </c>
      <c r="C16219" s="1" t="str">
        <f aca="false">IF(H16219="",F16219,H16219)</f>
        <v>john a logan college solar</v>
      </c>
      <c r="F16219" s="5"/>
      <c r="G16219" s="1" t="n">
        <v>61878</v>
      </c>
      <c r="H16219" s="1" t="s">
        <v>21059</v>
      </c>
    </row>
    <row r="16220" customFormat="false" ht="15" hidden="false" customHeight="true" outlineLevel="0" collapsed="false">
      <c r="A16220" s="1" t="n">
        <f aca="false">IF(IFERROR((MATCH(G16220,$G$1:$G$12712,0)),0),INDEX($A$1:$A$12712,MATCH(G16220,$G$1:$G$12712,0)),MAX($A$2:$A16219)+1)</f>
        <v>12093</v>
      </c>
      <c r="C16220" s="1" t="str">
        <f aca="false">IF(H16220="",F16220,H16220)</f>
        <v>bartow solar energy llc</v>
      </c>
      <c r="F16220" s="5"/>
      <c r="G16220" s="1" t="n">
        <v>61879</v>
      </c>
      <c r="H16220" s="1" t="s">
        <v>21060</v>
      </c>
    </row>
    <row r="16221" customFormat="false" ht="15" hidden="false" customHeight="true" outlineLevel="0" collapsed="false">
      <c r="A16221" s="1" t="n">
        <f aca="false">IF(IFERROR((MATCH(G16221,$G$1:$G$12712,0)),0),INDEX($A$1:$A$12712,MATCH(G16221,$G$1:$G$12712,0)),MAX($A$2:$A16220)+1)</f>
        <v>12094</v>
      </c>
      <c r="C16221" s="1" t="str">
        <f aca="false">IF(H16221="",F16221,H16221)</f>
        <v>morning view</v>
      </c>
      <c r="F16221" s="5"/>
      <c r="G16221" s="1" t="n">
        <v>61881</v>
      </c>
      <c r="H16221" s="1" t="s">
        <v>21061</v>
      </c>
    </row>
    <row r="16222" customFormat="false" ht="15" hidden="false" customHeight="true" outlineLevel="0" collapsed="false">
      <c r="A16222" s="1" t="n">
        <f aca="false">IF(IFERROR((MATCH(G16222,$G$1:$G$12712,0)),0),INDEX($A$1:$A$12712,MATCH(G16222,$G$1:$G$12712,0)),MAX($A$2:$A16221)+1)</f>
        <v>12095</v>
      </c>
      <c r="C16222" s="1" t="str">
        <f aca="false">IF(H16222="",F16222,H16222)</f>
        <v>copperfield</v>
      </c>
      <c r="F16222" s="5"/>
      <c r="G16222" s="1" t="n">
        <v>61882</v>
      </c>
      <c r="H16222" s="1" t="s">
        <v>21062</v>
      </c>
    </row>
    <row r="16223" customFormat="false" ht="15" hidden="false" customHeight="true" outlineLevel="0" collapsed="false">
      <c r="A16223" s="1" t="n">
        <f aca="false">IF(IFERROR((MATCH(G16223,$G$1:$G$12712,0)),0),INDEX($A$1:$A$12712,MATCH(G16223,$G$1:$G$12712,0)),MAX($A$2:$A16222)+1)</f>
        <v>12096</v>
      </c>
      <c r="C16223" s="1" t="str">
        <f aca="false">IF(H16223="",F16223,H16223)</f>
        <v>hopewell friends</v>
      </c>
      <c r="F16223" s="5"/>
      <c r="G16223" s="1" t="n">
        <v>61883</v>
      </c>
      <c r="H16223" s="1" t="s">
        <v>21063</v>
      </c>
    </row>
    <row r="16224" customFormat="false" ht="15" hidden="false" customHeight="true" outlineLevel="0" collapsed="false">
      <c r="A16224" s="1" t="n">
        <f aca="false">IF(IFERROR((MATCH(G16224,$G$1:$G$12712,0)),0),INDEX($A$1:$A$12712,MATCH(G16224,$G$1:$G$12712,0)),MAX($A$2:$A16223)+1)</f>
        <v>12097</v>
      </c>
      <c r="C16224" s="1" t="str">
        <f aca="false">IF(H16224="",F16224,H16224)</f>
        <v>kearney nppd solar project</v>
      </c>
      <c r="F16224" s="5"/>
      <c r="G16224" s="1" t="n">
        <v>61884</v>
      </c>
      <c r="H16224" s="1" t="s">
        <v>21064</v>
      </c>
    </row>
    <row r="16225" customFormat="false" ht="15" hidden="false" customHeight="true" outlineLevel="0" collapsed="false">
      <c r="A16225" s="1" t="n">
        <f aca="false">IF(IFERROR((MATCH(G16225,$G$1:$G$12712,0)),0),INDEX($A$1:$A$12712,MATCH(G16225,$G$1:$G$12712,0)),MAX($A$2:$A16224)+1)</f>
        <v>12098</v>
      </c>
      <c r="C16225" s="1" t="str">
        <f aca="false">IF(H16225="",F16225,H16225)</f>
        <v>staunton</v>
      </c>
      <c r="F16225" s="5"/>
      <c r="G16225" s="1" t="n">
        <v>61885</v>
      </c>
      <c r="H16225" s="1" t="s">
        <v>21065</v>
      </c>
    </row>
    <row r="16226" customFormat="false" ht="15" hidden="false" customHeight="true" outlineLevel="0" collapsed="false">
      <c r="A16226" s="1" t="n">
        <f aca="false">IF(IFERROR((MATCH(G16226,$G$1:$G$12712,0)),0),INDEX($A$1:$A$12712,MATCH(G16226,$G$1:$G$12712,0)),MAX($A$2:$A16225)+1)</f>
        <v>12099</v>
      </c>
      <c r="C16226" s="1" t="str">
        <f aca="false">IF(H16226="",F16226,H16226)</f>
        <v>bar d</v>
      </c>
      <c r="F16226" s="5"/>
      <c r="G16226" s="1" t="n">
        <v>61886</v>
      </c>
      <c r="H16226" s="1" t="s">
        <v>21066</v>
      </c>
    </row>
    <row r="16227" customFormat="false" ht="15" hidden="false" customHeight="true" outlineLevel="0" collapsed="false">
      <c r="A16227" s="1" t="n">
        <f aca="false">IF(IFERROR((MATCH(G16227,$G$1:$G$12712,0)),0),INDEX($A$1:$A$12712,MATCH(G16227,$G$1:$G$12712,0)),MAX($A$2:$A16226)+1)</f>
        <v>12100</v>
      </c>
      <c r="C16227" s="1" t="str">
        <f aca="false">IF(H16227="",F16227,H16227)</f>
        <v>fort bliss (dea epic)</v>
      </c>
      <c r="F16227" s="5"/>
      <c r="G16227" s="1" t="n">
        <v>61887</v>
      </c>
      <c r="H16227" s="1" t="s">
        <v>21067</v>
      </c>
      <c r="I16227" s="1" t="n">
        <v>60146</v>
      </c>
      <c r="J16227" s="1" t="s">
        <v>21068</v>
      </c>
    </row>
    <row r="16228" customFormat="false" ht="15" hidden="false" customHeight="true" outlineLevel="0" collapsed="false">
      <c r="A16228" s="1" t="n">
        <f aca="false">IF(IFERROR((MATCH(G16228,$G$1:$G$12712,0)),0),INDEX($A$1:$A$12712,MATCH(G16228,$G$1:$G$12712,0)),MAX($A$2:$A16227)+1)</f>
        <v>12101</v>
      </c>
      <c r="C16228" s="1" t="str">
        <f aca="false">IF(H16228="",F16228,H16228)</f>
        <v>johnstown</v>
      </c>
      <c r="F16228" s="5"/>
      <c r="G16228" s="1" t="n">
        <v>61888</v>
      </c>
      <c r="H16228" s="1" t="s">
        <v>21069</v>
      </c>
    </row>
    <row r="16229" customFormat="false" ht="15" hidden="false" customHeight="true" outlineLevel="0" collapsed="false">
      <c r="A16229" s="1" t="n">
        <f aca="false">IF(IFERROR((MATCH(G16229,$G$1:$G$12712,0)),0),INDEX($A$1:$A$12712,MATCH(G16229,$G$1:$G$12712,0)),MAX($A$2:$A16228)+1)</f>
        <v>12102</v>
      </c>
      <c r="C16229" s="1" t="str">
        <f aca="false">IF(H16229="",F16229,H16229)</f>
        <v>sholes wind energy center</v>
      </c>
      <c r="F16229" s="5"/>
      <c r="G16229" s="1" t="n">
        <v>61889</v>
      </c>
      <c r="H16229" s="1" t="s">
        <v>21070</v>
      </c>
    </row>
    <row r="16230" customFormat="false" ht="15" hidden="false" customHeight="true" outlineLevel="0" collapsed="false">
      <c r="A16230" s="1" t="n">
        <f aca="false">IF(IFERROR((MATCH(G16230,$G$1:$G$12712,0)),0),INDEX($A$1:$A$12712,MATCH(G16230,$G$1:$G$12712,0)),MAX($A$2:$A16229)+1)</f>
        <v>12103</v>
      </c>
      <c r="C16230" s="1" t="str">
        <f aca="false">IF(H16230="",F16230,H16230)</f>
        <v>stryker 22, l.l.c.</v>
      </c>
      <c r="F16230" s="5"/>
      <c r="G16230" s="1" t="n">
        <v>61891</v>
      </c>
      <c r="H16230" s="1" t="s">
        <v>21071</v>
      </c>
    </row>
    <row r="16231" customFormat="false" ht="15" hidden="false" customHeight="true" outlineLevel="0" collapsed="false">
      <c r="A16231" s="1" t="n">
        <f aca="false">IF(IFERROR((MATCH(G16231,$G$1:$G$12712,0)),0),INDEX($A$1:$A$12712,MATCH(G16231,$G$1:$G$12712,0)),MAX($A$2:$A16230)+1)</f>
        <v>12104</v>
      </c>
      <c r="C16231" s="1" t="str">
        <f aca="false">IF(H16231="",F16231,H16231)</f>
        <v>plumsted 537 llc</v>
      </c>
      <c r="F16231" s="5"/>
      <c r="G16231" s="1" t="n">
        <v>61892</v>
      </c>
      <c r="H16231" s="1" t="s">
        <v>21072</v>
      </c>
    </row>
    <row r="16232" customFormat="false" ht="15" hidden="false" customHeight="true" outlineLevel="0" collapsed="false">
      <c r="A16232" s="1" t="n">
        <f aca="false">IF(IFERROR((MATCH(G16232,$G$1:$G$12712,0)),0),INDEX($A$1:$A$12712,MATCH(G16232,$G$1:$G$12712,0)),MAX($A$2:$A16231)+1)</f>
        <v>12105</v>
      </c>
      <c r="C16232" s="1" t="str">
        <f aca="false">IF(H16232="",F16232,H16232)</f>
        <v>bnb camden solar</v>
      </c>
      <c r="F16232" s="5"/>
      <c r="G16232" s="1" t="n">
        <v>61893</v>
      </c>
      <c r="H16232" s="1" t="s">
        <v>21073</v>
      </c>
    </row>
    <row r="16233" customFormat="false" ht="15" hidden="false" customHeight="true" outlineLevel="0" collapsed="false">
      <c r="A16233" s="1" t="n">
        <f aca="false">IF(IFERROR((MATCH(G16233,$G$1:$G$12712,0)),0),INDEX($A$1:$A$12712,MATCH(G16233,$G$1:$G$12712,0)),MAX($A$2:$A16232)+1)</f>
        <v>12106</v>
      </c>
      <c r="C16233" s="1" t="str">
        <f aca="false">IF(H16233="",F16233,H16233)</f>
        <v>national raisin</v>
      </c>
      <c r="F16233" s="5"/>
      <c r="G16233" s="1" t="n">
        <v>61894</v>
      </c>
      <c r="H16233" s="1" t="s">
        <v>21074</v>
      </c>
    </row>
    <row r="16234" customFormat="false" ht="15" hidden="false" customHeight="true" outlineLevel="0" collapsed="false">
      <c r="A16234" s="1" t="n">
        <f aca="false">IF(IFERROR((MATCH(G16234,$G$1:$G$12712,0)),0),INDEX($A$1:$A$12712,MATCH(G16234,$G$1:$G$12712,0)),MAX($A$2:$A16233)+1)</f>
        <v>12107</v>
      </c>
      <c r="C16234" s="1" t="str">
        <f aca="false">IF(H16234="",F16234,H16234)</f>
        <v>toyota hq plan</v>
      </c>
      <c r="F16234" s="5"/>
      <c r="G16234" s="1" t="n">
        <v>61895</v>
      </c>
      <c r="H16234" s="1" t="s">
        <v>21075</v>
      </c>
    </row>
    <row r="16235" customFormat="false" ht="15" hidden="false" customHeight="true" outlineLevel="0" collapsed="false">
      <c r="A16235" s="1" t="n">
        <f aca="false">IF(IFERROR((MATCH(G16235,$G$1:$G$12712,0)),0),INDEX($A$1:$A$12712,MATCH(G16235,$G$1:$G$12712,0)),MAX($A$2:$A16234)+1)</f>
        <v>12108</v>
      </c>
      <c r="C16235" s="1" t="str">
        <f aca="false">IF(H16235="",F16235,H16235)</f>
        <v>solean solar project</v>
      </c>
      <c r="F16235" s="5"/>
      <c r="G16235" s="1" t="n">
        <v>61898</v>
      </c>
      <c r="H16235" s="1" t="s">
        <v>21076</v>
      </c>
      <c r="I16235" s="1" t="n">
        <v>59474</v>
      </c>
      <c r="J16235" s="1" t="s">
        <v>21077</v>
      </c>
    </row>
    <row r="16236" customFormat="false" ht="15" hidden="false" customHeight="true" outlineLevel="0" collapsed="false">
      <c r="A16236" s="1" t="n">
        <f aca="false">IF(IFERROR((MATCH(G16236,$G$1:$G$12712,0)),0),INDEX($A$1:$A$12712,MATCH(G16236,$G$1:$G$12712,0)),MAX($A$2:$A16235)+1)</f>
        <v>12109</v>
      </c>
      <c r="C16236" s="1" t="str">
        <f aca="false">IF(H16236="",F16236,H16236)</f>
        <v>lincoln ave solar project</v>
      </c>
      <c r="F16236" s="5"/>
      <c r="G16236" s="1" t="n">
        <v>61899</v>
      </c>
      <c r="H16236" s="1" t="s">
        <v>21078</v>
      </c>
    </row>
    <row r="16237" customFormat="false" ht="15" hidden="false" customHeight="true" outlineLevel="0" collapsed="false">
      <c r="A16237" s="1" t="n">
        <f aca="false">IF(IFERROR((MATCH(G16237,$G$1:$G$12712,0)),0),INDEX($A$1:$A$12712,MATCH(G16237,$G$1:$G$12712,0)),MAX($A$2:$A16236)+1)</f>
        <v>12110</v>
      </c>
      <c r="C16237" s="1" t="str">
        <f aca="false">IF(H16237="",F16237,H16237)</f>
        <v>blydenburgh solar project</v>
      </c>
      <c r="F16237" s="5"/>
      <c r="G16237" s="1" t="n">
        <v>61900</v>
      </c>
      <c r="H16237" s="1" t="s">
        <v>21079</v>
      </c>
    </row>
    <row r="16238" customFormat="false" ht="15" hidden="false" customHeight="true" outlineLevel="0" collapsed="false">
      <c r="A16238" s="1" t="n">
        <f aca="false">IF(IFERROR((MATCH(G16238,$G$1:$G$12712,0)),0),INDEX($A$1:$A$12712,MATCH(G16238,$G$1:$G$12712,0)),MAX($A$2:$A16237)+1)</f>
        <v>12111</v>
      </c>
      <c r="C16238" s="1" t="str">
        <f aca="false">IF(H16238="",F16238,H16238)</f>
        <v>redstone arsenal</v>
      </c>
      <c r="F16238" s="5"/>
      <c r="G16238" s="1" t="n">
        <v>61901</v>
      </c>
      <c r="H16238" s="1" t="s">
        <v>21080</v>
      </c>
    </row>
    <row r="16239" customFormat="false" ht="15" hidden="false" customHeight="true" outlineLevel="0" collapsed="false">
      <c r="A16239" s="1" t="n">
        <f aca="false">IF(IFERROR((MATCH(G16239,$G$1:$G$12712,0)),0),INDEX($A$1:$A$12712,MATCH(G16239,$G$1:$G$12712,0)),MAX($A$2:$A16238)+1)</f>
        <v>12112</v>
      </c>
      <c r="C16239" s="1" t="str">
        <f aca="false">IF(H16239="",F16239,H16239)</f>
        <v>holtsville solar project</v>
      </c>
      <c r="F16239" s="5"/>
      <c r="G16239" s="1" t="n">
        <v>61902</v>
      </c>
      <c r="H16239" s="1" t="s">
        <v>21081</v>
      </c>
    </row>
    <row r="16240" customFormat="false" ht="15" hidden="false" customHeight="true" outlineLevel="0" collapsed="false">
      <c r="A16240" s="1" t="n">
        <f aca="false">IF(IFERROR((MATCH(G16240,$G$1:$G$12712,0)),0),INDEX($A$1:$A$12712,MATCH(G16240,$G$1:$G$12712,0)),MAX($A$2:$A16239)+1)</f>
        <v>12113</v>
      </c>
      <c r="C16240" s="1" t="str">
        <f aca="false">IF(H16240="",F16240,H16240)</f>
        <v>sharon springs</v>
      </c>
      <c r="F16240" s="5"/>
      <c r="G16240" s="1" t="n">
        <v>61903</v>
      </c>
      <c r="H16240" s="1" t="s">
        <v>21082</v>
      </c>
    </row>
    <row r="16241" customFormat="false" ht="15" hidden="false" customHeight="true" outlineLevel="0" collapsed="false">
      <c r="A16241" s="1" t="n">
        <f aca="false">IF(IFERROR((MATCH(G16241,$G$1:$G$12712,0)),0),INDEX($A$1:$A$12712,MATCH(G16241,$G$1:$G$12712,0)),MAX($A$2:$A16240)+1)</f>
        <v>12114</v>
      </c>
      <c r="C16241" s="1" t="str">
        <f aca="false">IF(H16241="",F16241,H16241)</f>
        <v>amsterdam north</v>
      </c>
      <c r="F16241" s="5"/>
      <c r="G16241" s="1" t="n">
        <v>61904</v>
      </c>
      <c r="H16241" s="1" t="s">
        <v>21083</v>
      </c>
    </row>
    <row r="16242" customFormat="false" ht="15" hidden="false" customHeight="true" outlineLevel="0" collapsed="false">
      <c r="A16242" s="1" t="n">
        <f aca="false">IF(IFERROR((MATCH(G16242,$G$1:$G$12712,0)),0),INDEX($A$1:$A$12712,MATCH(G16242,$G$1:$G$12712,0)),MAX($A$2:$A16241)+1)</f>
        <v>12115</v>
      </c>
      <c r="C16242" s="1" t="str">
        <f aca="false">IF(H16242="",F16242,H16242)</f>
        <v>amsterdam south</v>
      </c>
      <c r="F16242" s="5"/>
      <c r="G16242" s="1" t="n">
        <v>61905</v>
      </c>
      <c r="H16242" s="1" t="s">
        <v>21084</v>
      </c>
    </row>
    <row r="16243" customFormat="false" ht="15" hidden="false" customHeight="true" outlineLevel="0" collapsed="false">
      <c r="A16243" s="1" t="n">
        <f aca="false">IF(IFERROR((MATCH(G16243,$G$1:$G$12712,0)),0),INDEX($A$1:$A$12712,MATCH(G16243,$G$1:$G$12712,0)),MAX($A$2:$A16242)+1)</f>
        <v>12116</v>
      </c>
      <c r="C16243" s="1" t="str">
        <f aca="false">IF(H16243="",F16243,H16243)</f>
        <v>phoebe solar</v>
      </c>
      <c r="F16243" s="5"/>
      <c r="G16243" s="1" t="n">
        <v>61906</v>
      </c>
      <c r="H16243" s="1" t="s">
        <v>21085</v>
      </c>
    </row>
    <row r="16244" customFormat="false" ht="15" hidden="false" customHeight="true" outlineLevel="0" collapsed="false">
      <c r="A16244" s="1" t="n">
        <f aca="false">IF(IFERROR((MATCH(G16244,$G$1:$G$12712,0)),0),INDEX($A$1:$A$12712,MATCH(G16244,$G$1:$G$12712,0)),MAX($A$2:$A16243)+1)</f>
        <v>12117</v>
      </c>
      <c r="C16244" s="1" t="str">
        <f aca="false">IF(H16244="",F16244,H16244)</f>
        <v>springfield solar project</v>
      </c>
      <c r="F16244" s="5"/>
      <c r="G16244" s="1" t="n">
        <v>61907</v>
      </c>
      <c r="H16244" s="1" t="s">
        <v>21086</v>
      </c>
      <c r="I16244" s="1" t="n">
        <v>56990</v>
      </c>
      <c r="J16244" s="1" t="s">
        <v>20781</v>
      </c>
    </row>
    <row r="16245" customFormat="false" ht="15" hidden="false" customHeight="true" outlineLevel="0" collapsed="false">
      <c r="A16245" s="1" t="n">
        <f aca="false">IF(IFERROR((MATCH(G16245,$G$1:$G$12712,0)),0),INDEX($A$1:$A$12712,MATCH(G16245,$G$1:$G$12712,0)),MAX($A$2:$A16244)+1)</f>
        <v>12118</v>
      </c>
      <c r="C16245" s="1" t="str">
        <f aca="false">IF(H16245="",F16245,H16245)</f>
        <v>stratford solar center, llc</v>
      </c>
      <c r="F16245" s="5"/>
      <c r="G16245" s="1" t="n">
        <v>61908</v>
      </c>
      <c r="H16245" s="1" t="s">
        <v>21087</v>
      </c>
    </row>
    <row r="16246" customFormat="false" ht="15" hidden="false" customHeight="true" outlineLevel="0" collapsed="false">
      <c r="A16246" s="1" t="n">
        <f aca="false">IF(IFERROR((MATCH(G16246,$G$1:$G$12712,0)),0),INDEX($A$1:$A$12712,MATCH(G16246,$G$1:$G$12712,0)),MAX($A$2:$A16245)+1)</f>
        <v>12119</v>
      </c>
      <c r="C16246" s="1" t="str">
        <f aca="false">IF(H16246="",F16246,H16246)</f>
        <v>parkview battery</v>
      </c>
      <c r="F16246" s="5"/>
      <c r="G16246" s="1" t="n">
        <v>61909</v>
      </c>
      <c r="H16246" s="1" t="s">
        <v>21088</v>
      </c>
      <c r="I16246" s="1" t="n">
        <v>4254</v>
      </c>
      <c r="J16246" s="1" t="s">
        <v>21089</v>
      </c>
    </row>
    <row r="16247" customFormat="false" ht="15" hidden="false" customHeight="true" outlineLevel="0" collapsed="false">
      <c r="A16247" s="1" t="n">
        <f aca="false">IF(IFERROR((MATCH(G16247,$G$1:$G$12712,0)),0),INDEX($A$1:$A$12712,MATCH(G16247,$G$1:$G$12712,0)),MAX($A$2:$A16246)+1)</f>
        <v>12120</v>
      </c>
      <c r="C16247" s="1" t="str">
        <f aca="false">IF(H16247="",F16247,H16247)</f>
        <v>yeoman creek</v>
      </c>
      <c r="F16247" s="5"/>
      <c r="G16247" s="1" t="n">
        <v>61910</v>
      </c>
      <c r="H16247" s="1" t="s">
        <v>21090</v>
      </c>
      <c r="I16247" s="1" t="n">
        <v>59474</v>
      </c>
      <c r="J16247" s="1" t="s">
        <v>21077</v>
      </c>
    </row>
    <row r="16248" customFormat="false" ht="15" hidden="false" customHeight="true" outlineLevel="0" collapsed="false">
      <c r="A16248" s="1" t="n">
        <f aca="false">IF(IFERROR((MATCH(G16248,$G$1:$G$12712,0)),0),INDEX($A$1:$A$12712,MATCH(G16248,$G$1:$G$12712,0)),MAX($A$2:$A16247)+1)</f>
        <v>12121</v>
      </c>
      <c r="C16248" s="1" t="str">
        <f aca="false">IF(H16248="",F16248,H16248)</f>
        <v>mcginness hills 3</v>
      </c>
      <c r="F16248" s="5"/>
      <c r="G16248" s="1" t="n">
        <v>61912</v>
      </c>
      <c r="H16248" s="1" t="s">
        <v>21091</v>
      </c>
      <c r="I16248" s="1" t="n">
        <v>34691</v>
      </c>
      <c r="J16248" s="1" t="s">
        <v>21092</v>
      </c>
    </row>
    <row r="16249" customFormat="false" ht="15" hidden="false" customHeight="true" outlineLevel="0" collapsed="false">
      <c r="A16249" s="1" t="n">
        <f aca="false">IF(IFERROR((MATCH(G16249,$G$1:$G$12712,0)),0),INDEX($A$1:$A$12712,MATCH(G16249,$G$1:$G$12712,0)),MAX($A$2:$A16248)+1)</f>
        <v>12122</v>
      </c>
      <c r="C16249" s="1" t="str">
        <f aca="false">IF(H16249="",F16249,H16249)</f>
        <v>punkin center battery storage</v>
      </c>
      <c r="F16249" s="5"/>
      <c r="G16249" s="1" t="n">
        <v>61913</v>
      </c>
      <c r="H16249" s="1" t="s">
        <v>21093</v>
      </c>
      <c r="I16249" s="1" t="n">
        <v>803</v>
      </c>
      <c r="J16249" s="1" t="s">
        <v>21094</v>
      </c>
    </row>
    <row r="16250" customFormat="false" ht="15" hidden="false" customHeight="true" outlineLevel="0" collapsed="false">
      <c r="A16250" s="1" t="n">
        <f aca="false">IF(IFERROR((MATCH(G16250,$G$1:$G$12712,0)),0),INDEX($A$1:$A$12712,MATCH(G16250,$G$1:$G$12712,0)),MAX($A$2:$A16249)+1)</f>
        <v>12123</v>
      </c>
      <c r="C16250" s="1" t="str">
        <f aca="false">IF(H16250="",F16250,H16250)</f>
        <v>susquehanna university solar</v>
      </c>
      <c r="F16250" s="5"/>
      <c r="G16250" s="1" t="n">
        <v>61914</v>
      </c>
      <c r="H16250" s="1" t="s">
        <v>21095</v>
      </c>
      <c r="I16250" s="1" t="n">
        <v>57081</v>
      </c>
      <c r="J16250" s="1" t="s">
        <v>21028</v>
      </c>
    </row>
    <row r="16251" customFormat="false" ht="15" hidden="false" customHeight="true" outlineLevel="0" collapsed="false">
      <c r="A16251" s="1" t="n">
        <f aca="false">IF(IFERROR((MATCH(G16251,$G$1:$G$12712,0)),0),INDEX($A$1:$A$12712,MATCH(G16251,$G$1:$G$12712,0)),MAX($A$2:$A16250)+1)</f>
        <v>12124</v>
      </c>
      <c r="C16251" s="1" t="str">
        <f aca="false">IF(H16251="",F16251,H16251)</f>
        <v>bowie state solar</v>
      </c>
      <c r="F16251" s="5"/>
      <c r="G16251" s="1" t="n">
        <v>61915</v>
      </c>
      <c r="H16251" s="1" t="s">
        <v>21096</v>
      </c>
      <c r="I16251" s="1" t="n">
        <v>57081</v>
      </c>
      <c r="J16251" s="1" t="s">
        <v>21028</v>
      </c>
    </row>
    <row r="16252" customFormat="false" ht="15" hidden="false" customHeight="true" outlineLevel="0" collapsed="false">
      <c r="A16252" s="1" t="n">
        <f aca="false">IF(IFERROR((MATCH(G16252,$G$1:$G$12712,0)),0),INDEX($A$1:$A$12712,MATCH(G16252,$G$1:$G$12712,0)),MAX($A$2:$A16251)+1)</f>
        <v>12125</v>
      </c>
      <c r="C16252" s="1" t="str">
        <f aca="false">IF(H16252="",F16252,H16252)</f>
        <v>pegasus wind</v>
      </c>
      <c r="F16252" s="5"/>
      <c r="G16252" s="1" t="n">
        <v>61916</v>
      </c>
      <c r="H16252" s="1" t="s">
        <v>21097</v>
      </c>
    </row>
    <row r="16253" customFormat="false" ht="15" hidden="false" customHeight="true" outlineLevel="0" collapsed="false">
      <c r="A16253" s="1" t="n">
        <f aca="false">IF(IFERROR((MATCH(G16253,$G$1:$G$12712,0)),0),INDEX($A$1:$A$12712,MATCH(G16253,$G$1:$G$12712,0)),MAX($A$2:$A16252)+1)</f>
        <v>12126</v>
      </c>
      <c r="C16253" s="1" t="str">
        <f aca="false">IF(H16253="",F16253,H16253)</f>
        <v>none</v>
      </c>
      <c r="F16253" s="5"/>
      <c r="G16253" s="1" t="n">
        <v>61917</v>
      </c>
      <c r="H16253" s="1" t="s">
        <v>20677</v>
      </c>
    </row>
    <row r="16254" customFormat="false" ht="15" hidden="false" customHeight="true" outlineLevel="0" collapsed="false">
      <c r="A16254" s="1" t="n">
        <f aca="false">IF(IFERROR((MATCH(G16254,$G$1:$G$12712,0)),0),INDEX($A$1:$A$12712,MATCH(G16254,$G$1:$G$12712,0)),MAX($A$2:$A16253)+1)</f>
        <v>12127</v>
      </c>
      <c r="C16254" s="1" t="str">
        <f aca="false">IF(H16254="",F16254,H16254)</f>
        <v>blackville solar farm, llc</v>
      </c>
      <c r="F16254" s="5"/>
      <c r="G16254" s="1" t="n">
        <v>61918</v>
      </c>
      <c r="H16254" s="1" t="s">
        <v>21098</v>
      </c>
    </row>
    <row r="16255" customFormat="false" ht="15" hidden="false" customHeight="true" outlineLevel="0" collapsed="false">
      <c r="A16255" s="1" t="n">
        <f aca="false">IF(IFERROR((MATCH(G16255,$G$1:$G$12712,0)),0),INDEX($A$1:$A$12712,MATCH(G16255,$G$1:$G$12712,0)),MAX($A$2:$A16254)+1)</f>
        <v>12128</v>
      </c>
      <c r="C16255" s="1" t="str">
        <f aca="false">IF(H16255="",F16255,H16255)</f>
        <v>none</v>
      </c>
      <c r="F16255" s="5"/>
      <c r="G16255" s="1" t="n">
        <v>61919</v>
      </c>
      <c r="H16255" s="1" t="s">
        <v>20677</v>
      </c>
    </row>
    <row r="16256" customFormat="false" ht="15" hidden="false" customHeight="true" outlineLevel="0" collapsed="false">
      <c r="A16256" s="1" t="n">
        <f aca="false">IF(IFERROR((MATCH(G16256,$G$1:$G$12712,0)),0),INDEX($A$1:$A$12712,MATCH(G16256,$G$1:$G$12712,0)),MAX($A$2:$A16255)+1)</f>
        <v>12129</v>
      </c>
      <c r="C16256" s="1" t="str">
        <f aca="false">IF(H16256="",F16256,H16256)</f>
        <v>galloway solar farm</v>
      </c>
      <c r="F16256" s="5"/>
      <c r="G16256" s="1" t="n">
        <v>61920</v>
      </c>
      <c r="H16256" s="1" t="s">
        <v>21099</v>
      </c>
    </row>
    <row r="16257" customFormat="false" ht="15" hidden="false" customHeight="true" outlineLevel="0" collapsed="false">
      <c r="A16257" s="1" t="n">
        <f aca="false">IF(IFERROR((MATCH(G16257,$G$1:$G$12712,0)),0),INDEX($A$1:$A$12712,MATCH(G16257,$G$1:$G$12712,0)),MAX($A$2:$A16256)+1)</f>
        <v>12130</v>
      </c>
      <c r="C16257" s="1" t="str">
        <f aca="false">IF(H16257="",F16257,H16257)</f>
        <v>tahoka wind</v>
      </c>
      <c r="F16257" s="5"/>
      <c r="G16257" s="1" t="n">
        <v>61921</v>
      </c>
      <c r="H16257" s="1" t="s">
        <v>21100</v>
      </c>
    </row>
    <row r="16258" customFormat="false" ht="15" hidden="false" customHeight="true" outlineLevel="0" collapsed="false">
      <c r="A16258" s="1" t="n">
        <f aca="false">IF(IFERROR((MATCH(G16258,$G$1:$G$12712,0)),0),INDEX($A$1:$A$12712,MATCH(G16258,$G$1:$G$12712,0)),MAX($A$2:$A16257)+1)</f>
        <v>12131</v>
      </c>
      <c r="C16258" s="1" t="str">
        <f aca="false">IF(H16258="",F16258,H16258)</f>
        <v>sunlight beacon</v>
      </c>
      <c r="F16258" s="5"/>
      <c r="G16258" s="1" t="n">
        <v>61922</v>
      </c>
      <c r="H16258" s="1" t="s">
        <v>21101</v>
      </c>
      <c r="I16258" s="1" t="n">
        <v>59474</v>
      </c>
      <c r="J16258" s="1" t="s">
        <v>21077</v>
      </c>
    </row>
    <row r="16259" customFormat="false" ht="15" hidden="false" customHeight="true" outlineLevel="0" collapsed="false">
      <c r="A16259" s="1" t="n">
        <f aca="false">IF(IFERROR((MATCH(G16259,$G$1:$G$12712,0)),0),INDEX($A$1:$A$12712,MATCH(G16259,$G$1:$G$12712,0)),MAX($A$2:$A16258)+1)</f>
        <v>12132</v>
      </c>
      <c r="C16259" s="1" t="str">
        <f aca="false">IF(H16259="",F16259,H16259)</f>
        <v>viridity energy solutions acua</v>
      </c>
      <c r="F16259" s="5"/>
      <c r="G16259" s="1" t="n">
        <v>61923</v>
      </c>
      <c r="H16259" s="1" t="s">
        <v>21102</v>
      </c>
    </row>
    <row r="16260" customFormat="false" ht="15" hidden="false" customHeight="true" outlineLevel="0" collapsed="false">
      <c r="A16260" s="1" t="n">
        <f aca="false">IF(IFERROR((MATCH(G16260,$G$1:$G$12712,0)),0),INDEX($A$1:$A$12712,MATCH(G16260,$G$1:$G$12712,0)),MAX($A$2:$A16259)+1)</f>
        <v>12133</v>
      </c>
      <c r="C16260" s="1" t="str">
        <f aca="false">IF(H16260="",F16260,H16260)</f>
        <v>cumblerland land holdings, llc</v>
      </c>
      <c r="F16260" s="5"/>
      <c r="G16260" s="1" t="n">
        <v>61924</v>
      </c>
      <c r="H16260" s="1" t="s">
        <v>21103</v>
      </c>
    </row>
    <row r="16261" customFormat="false" ht="15" hidden="false" customHeight="true" outlineLevel="0" collapsed="false">
      <c r="A16261" s="1" t="n">
        <f aca="false">IF(IFERROR((MATCH(G16261,$G$1:$G$12712,0)),0),INDEX($A$1:$A$12712,MATCH(G16261,$G$1:$G$12712,0)),MAX($A$2:$A16260)+1)</f>
        <v>12134</v>
      </c>
      <c r="C16261" s="1" t="str">
        <f aca="false">IF(H16261="",F16261,H16261)</f>
        <v>casa mesa wind energy center</v>
      </c>
      <c r="F16261" s="5"/>
      <c r="G16261" s="1" t="n">
        <v>61925</v>
      </c>
      <c r="H16261" s="1" t="s">
        <v>21104</v>
      </c>
    </row>
    <row r="16262" customFormat="false" ht="15" hidden="false" customHeight="true" outlineLevel="0" collapsed="false">
      <c r="A16262" s="1" t="n">
        <f aca="false">IF(IFERROR((MATCH(G16262,$G$1:$G$12712,0)),0),INDEX($A$1:$A$12712,MATCH(G16262,$G$1:$G$12712,0)),MAX($A$2:$A16261)+1)</f>
        <v>12135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1" t="s">
        <v>21105</v>
      </c>
    </row>
    <row r="16263" customFormat="false" ht="15" hidden="false" customHeight="true" outlineLevel="0" collapsed="false">
      <c r="A16263" s="1" t="n">
        <f aca="false">IF(IFERROR((MATCH(G16263,$G$1:$G$12712,0)),0),INDEX($A$1:$A$12712,MATCH(G16263,$G$1:$G$12712,0)),MAX($A$2:$A16262)+1)</f>
        <v>12136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1" t="s">
        <v>21106</v>
      </c>
    </row>
    <row r="16264" customFormat="false" ht="15" hidden="false" customHeight="true" outlineLevel="0" collapsed="false">
      <c r="A16264" s="1" t="n">
        <f aca="false">IF(IFERROR((MATCH(G16264,$G$1:$G$12712,0)),0),INDEX($A$1:$A$12712,MATCH(G16264,$G$1:$G$12712,0)),MAX($A$2:$A16263)+1)</f>
        <v>12137</v>
      </c>
      <c r="C16264" s="1" t="str">
        <f aca="false">IF(H16264="",F16264,H16264)</f>
        <v>saint albans solar</v>
      </c>
      <c r="F16264" s="5"/>
      <c r="G16264" s="1" t="n">
        <v>61928</v>
      </c>
      <c r="H16264" s="1" t="s">
        <v>21107</v>
      </c>
    </row>
    <row r="16265" customFormat="false" ht="15" hidden="false" customHeight="true" outlineLevel="0" collapsed="false">
      <c r="A16265" s="1" t="n">
        <f aca="false">IF(IFERROR((MATCH(G16265,$G$1:$G$12712,0)),0),INDEX($A$1:$A$12712,MATCH(G16265,$G$1:$G$12712,0)),MAX($A$2:$A16264)+1)</f>
        <v>12138</v>
      </c>
      <c r="C16265" s="1" t="str">
        <f aca="false">IF(H16265="",F16265,H16265)</f>
        <v>techren solar ii llc</v>
      </c>
      <c r="F16265" s="5"/>
      <c r="G16265" s="1" t="n">
        <v>61930</v>
      </c>
      <c r="H16265" s="1" t="s">
        <v>21108</v>
      </c>
    </row>
    <row r="16266" customFormat="false" ht="15" hidden="false" customHeight="true" outlineLevel="0" collapsed="false">
      <c r="A16266" s="1" t="n">
        <f aca="false">IF(IFERROR((MATCH(G16266,$G$1:$G$12712,0)),0),INDEX($A$1:$A$12712,MATCH(G16266,$G$1:$G$12712,0)),MAX($A$2:$A16265)+1)</f>
        <v>12139</v>
      </c>
      <c r="C16266" s="1" t="str">
        <f aca="false">IF(H16266="",F16266,H16266)</f>
        <v>techren solar iii llc</v>
      </c>
      <c r="F16266" s="5"/>
      <c r="G16266" s="1" t="n">
        <v>61931</v>
      </c>
      <c r="H16266" s="1" t="s">
        <v>21109</v>
      </c>
    </row>
    <row r="16267" customFormat="false" ht="15" hidden="false" customHeight="true" outlineLevel="0" collapsed="false">
      <c r="A16267" s="1" t="n">
        <f aca="false">IF(IFERROR((MATCH(G16267,$G$1:$G$12712,0)),0),INDEX($A$1:$A$12712,MATCH(G16267,$G$1:$G$12712,0)),MAX($A$2:$A16266)+1)</f>
        <v>12140</v>
      </c>
      <c r="C16267" s="1" t="str">
        <f aca="false">IF(H16267="",F16267,H16267)</f>
        <v>techren solar iv llc</v>
      </c>
      <c r="F16267" s="5"/>
      <c r="G16267" s="1" t="n">
        <v>61932</v>
      </c>
      <c r="H16267" s="1" t="s">
        <v>21110</v>
      </c>
    </row>
    <row r="16268" customFormat="false" ht="15" hidden="false" customHeight="true" outlineLevel="0" collapsed="false">
      <c r="A16268" s="1" t="n">
        <f aca="false">IF(IFERROR((MATCH(G16268,$G$1:$G$12712,0)),0),INDEX($A$1:$A$12712,MATCH(G16268,$G$1:$G$12712,0)),MAX($A$2:$A16267)+1)</f>
        <v>12141</v>
      </c>
      <c r="C16268" s="1" t="str">
        <f aca="false">IF(H16268="",F16268,H16268)</f>
        <v>adams nielson solar</v>
      </c>
      <c r="F16268" s="5"/>
      <c r="G16268" s="1" t="n">
        <v>61933</v>
      </c>
      <c r="H16268" s="1" t="s">
        <v>21111</v>
      </c>
    </row>
    <row r="16269" customFormat="false" ht="15" hidden="false" customHeight="true" outlineLevel="0" collapsed="false">
      <c r="A16269" s="1" t="n">
        <f aca="false">IF(IFERROR((MATCH(G16269,$G$1:$G$12712,0)),0),INDEX($A$1:$A$12712,MATCH(G16269,$G$1:$G$12712,0)),MAX($A$2:$A16268)+1)</f>
        <v>12142</v>
      </c>
      <c r="C16269" s="1" t="str">
        <f aca="false">IF(H16269="",F16269,H16269)</f>
        <v>wha southbridge solar park</v>
      </c>
      <c r="F16269" s="5"/>
      <c r="G16269" s="1" t="n">
        <v>61934</v>
      </c>
      <c r="H16269" s="1" t="s">
        <v>21112</v>
      </c>
    </row>
    <row r="16270" customFormat="false" ht="15" hidden="false" customHeight="true" outlineLevel="0" collapsed="false">
      <c r="A16270" s="1" t="n">
        <f aca="false">IF(IFERROR((MATCH(G16270,$G$1:$G$12712,0)),0),INDEX($A$1:$A$12712,MATCH(G16270,$G$1:$G$12712,0)),MAX($A$2:$A16269)+1)</f>
        <v>12143</v>
      </c>
      <c r="C16270" s="1" t="str">
        <f aca="false">IF(H16270="",F16270,H16270)</f>
        <v>1634 solar</v>
      </c>
      <c r="F16270" s="5"/>
      <c r="G16270" s="1" t="n">
        <v>61935</v>
      </c>
      <c r="H16270" s="1" t="s">
        <v>21113</v>
      </c>
    </row>
    <row r="16271" customFormat="false" ht="15" hidden="false" customHeight="true" outlineLevel="0" collapsed="false">
      <c r="A16271" s="1" t="n">
        <f aca="false">IF(IFERROR((MATCH(G16271,$G$1:$G$12712,0)),0),INDEX($A$1:$A$12712,MATCH(G16271,$G$1:$G$12712,0)),MAX($A$2:$A16270)+1)</f>
        <v>12144</v>
      </c>
      <c r="C16271" s="1" t="str">
        <f aca="false">IF(H16271="",F16271,H16271)</f>
        <v>abbot solar</v>
      </c>
      <c r="F16271" s="5"/>
      <c r="G16271" s="1" t="n">
        <v>61936</v>
      </c>
      <c r="H16271" s="1" t="s">
        <v>21114</v>
      </c>
    </row>
    <row r="16272" customFormat="false" ht="15" hidden="false" customHeight="true" outlineLevel="0" collapsed="false">
      <c r="A16272" s="1" t="n">
        <f aca="false">IF(IFERROR((MATCH(G16272,$G$1:$G$12712,0)),0),INDEX($A$1:$A$12712,MATCH(G16272,$G$1:$G$12712,0)),MAX($A$2:$A16271)+1)</f>
        <v>12145</v>
      </c>
      <c r="C16272" s="1" t="str">
        <f aca="false">IF(H16272="",F16272,H16272)</f>
        <v>ace solar</v>
      </c>
      <c r="F16272" s="5"/>
      <c r="G16272" s="1" t="n">
        <v>61937</v>
      </c>
      <c r="H16272" s="1" t="s">
        <v>21115</v>
      </c>
      <c r="I16272" s="1" t="n">
        <v>60163</v>
      </c>
      <c r="J16272" s="1" t="s">
        <v>21116</v>
      </c>
    </row>
    <row r="16273" customFormat="false" ht="15" hidden="false" customHeight="true" outlineLevel="0" collapsed="false">
      <c r="A16273" s="1" t="n">
        <f aca="false">IF(IFERROR((MATCH(G16273,$G$1:$G$12712,0)),0),INDEX($A$1:$A$12712,MATCH(G16273,$G$1:$G$12712,0)),MAX($A$2:$A16272)+1)</f>
        <v>12146</v>
      </c>
      <c r="C16273" s="1" t="str">
        <f aca="false">IF(H16273="",F16273,H16273)</f>
        <v>bani solar</v>
      </c>
      <c r="F16273" s="5"/>
      <c r="G16273" s="1" t="n">
        <v>61938</v>
      </c>
      <c r="H16273" s="1" t="s">
        <v>21117</v>
      </c>
    </row>
    <row r="16274" customFormat="false" ht="15" hidden="false" customHeight="true" outlineLevel="0" collapsed="false">
      <c r="A16274" s="1" t="n">
        <f aca="false">IF(IFERROR((MATCH(G16274,$G$1:$G$12712,0)),0),INDEX($A$1:$A$12712,MATCH(G16274,$G$1:$G$12712,0)),MAX($A$2:$A16273)+1)</f>
        <v>12147</v>
      </c>
      <c r="C16274" s="1" t="str">
        <f aca="false">IF(H16274="",F16274,H16274)</f>
        <v>blacktip solar</v>
      </c>
      <c r="F16274" s="5"/>
      <c r="G16274" s="1" t="n">
        <v>61939</v>
      </c>
      <c r="H16274" s="1" t="s">
        <v>21118</v>
      </c>
    </row>
    <row r="16275" customFormat="false" ht="15" hidden="false" customHeight="true" outlineLevel="0" collapsed="false">
      <c r="A16275" s="1" t="n">
        <f aca="false">IF(IFERROR((MATCH(G16275,$G$1:$G$12712,0)),0),INDEX($A$1:$A$12712,MATCH(G16275,$G$1:$G$12712,0)),MAX($A$2:$A16274)+1)</f>
        <v>12148</v>
      </c>
      <c r="C16275" s="1" t="str">
        <f aca="false">IF(H16275="",F16275,H16275)</f>
        <v>bloom solar</v>
      </c>
      <c r="F16275" s="5"/>
      <c r="G16275" s="1" t="n">
        <v>61940</v>
      </c>
      <c r="H16275" s="1" t="s">
        <v>21119</v>
      </c>
    </row>
    <row r="16276" customFormat="false" ht="15" hidden="false" customHeight="true" outlineLevel="0" collapsed="false">
      <c r="A16276" s="1" t="n">
        <f aca="false">IF(IFERROR((MATCH(G16276,$G$1:$G$12712,0)),0),INDEX($A$1:$A$12712,MATCH(G16276,$G$1:$G$12712,0)),MAX($A$2:$A16275)+1)</f>
        <v>12149</v>
      </c>
      <c r="C16276" s="1" t="str">
        <f aca="false">IF(H16276="",F16276,H16276)</f>
        <v>bond solar</v>
      </c>
      <c r="F16276" s="5"/>
      <c r="G16276" s="1" t="n">
        <v>61941</v>
      </c>
      <c r="H16276" s="1" t="s">
        <v>21120</v>
      </c>
    </row>
    <row r="16277" customFormat="false" ht="15" hidden="false" customHeight="true" outlineLevel="0" collapsed="false">
      <c r="A16277" s="1" t="n">
        <f aca="false">IF(IFERROR((MATCH(G16277,$G$1:$G$12712,0)),0),INDEX($A$1:$A$12712,MATCH(G16277,$G$1:$G$12712,0)),MAX($A$2:$A16276)+1)</f>
        <v>12150</v>
      </c>
      <c r="C16277" s="1" t="str">
        <f aca="false">IF(H16277="",F16277,H16277)</f>
        <v>gary solar</v>
      </c>
      <c r="F16277" s="5"/>
      <c r="G16277" s="1" t="n">
        <v>61942</v>
      </c>
      <c r="H16277" s="1" t="s">
        <v>21121</v>
      </c>
    </row>
    <row r="16278" customFormat="false" ht="15" hidden="false" customHeight="true" outlineLevel="0" collapsed="false">
      <c r="A16278" s="1" t="n">
        <f aca="false">IF(IFERROR((MATCH(G16278,$G$1:$G$12712,0)),0),INDEX($A$1:$A$12712,MATCH(G16278,$G$1:$G$12712,0)),MAX($A$2:$A16277)+1)</f>
        <v>12151</v>
      </c>
      <c r="C16278" s="1" t="str">
        <f aca="false">IF(H16278="",F16278,H16278)</f>
        <v>goldenrod solar</v>
      </c>
      <c r="F16278" s="5"/>
      <c r="G16278" s="1" t="n">
        <v>61943</v>
      </c>
      <c r="H16278" s="1" t="s">
        <v>21122</v>
      </c>
    </row>
    <row r="16279" customFormat="false" ht="15" hidden="false" customHeight="true" outlineLevel="0" collapsed="false">
      <c r="A16279" s="1" t="n">
        <f aca="false">IF(IFERROR((MATCH(G16279,$G$1:$G$12712,0)),0),INDEX($A$1:$A$12712,MATCH(G16279,$G$1:$G$12712,0)),MAX($A$2:$A16278)+1)</f>
        <v>12152</v>
      </c>
      <c r="C16279" s="1" t="str">
        <f aca="false">IF(H16279="",F16279,H16279)</f>
        <v>jessamine solar</v>
      </c>
      <c r="F16279" s="5"/>
      <c r="G16279" s="1" t="n">
        <v>61944</v>
      </c>
      <c r="H16279" s="1" t="s">
        <v>21123</v>
      </c>
    </row>
    <row r="16280" customFormat="false" ht="15" hidden="false" customHeight="true" outlineLevel="0" collapsed="false">
      <c r="A16280" s="1" t="n">
        <f aca="false">IF(IFERROR((MATCH(G16280,$G$1:$G$12712,0)),0),INDEX($A$1:$A$12712,MATCH(G16280,$G$1:$G$12712,0)),MAX($A$2:$A16279)+1)</f>
        <v>12153</v>
      </c>
      <c r="C16280" s="1" t="str">
        <f aca="false">IF(H16280="",F16280,H16280)</f>
        <v>pelzer solar i</v>
      </c>
      <c r="F16280" s="5"/>
      <c r="G16280" s="1" t="n">
        <v>61945</v>
      </c>
      <c r="H16280" s="1" t="s">
        <v>21124</v>
      </c>
    </row>
    <row r="16281" customFormat="false" ht="15" hidden="false" customHeight="true" outlineLevel="0" collapsed="false">
      <c r="A16281" s="1" t="n">
        <f aca="false">IF(IFERROR((MATCH(G16281,$G$1:$G$12712,0)),0),INDEX($A$1:$A$12712,MATCH(G16281,$G$1:$G$12712,0)),MAX($A$2:$A16280)+1)</f>
        <v>12154</v>
      </c>
      <c r="C16281" s="1" t="str">
        <f aca="false">IF(H16281="",F16281,H16281)</f>
        <v>redwing solar</v>
      </c>
      <c r="F16281" s="5"/>
      <c r="G16281" s="1" t="n">
        <v>61946</v>
      </c>
      <c r="H16281" s="1" t="s">
        <v>21125</v>
      </c>
      <c r="I16281" s="1" t="n">
        <v>60163</v>
      </c>
      <c r="J16281" s="1" t="s">
        <v>21116</v>
      </c>
    </row>
    <row r="16282" customFormat="false" ht="15" hidden="false" customHeight="true" outlineLevel="0" collapsed="false">
      <c r="A16282" s="1" t="n">
        <f aca="false">IF(IFERROR((MATCH(G16282,$G$1:$G$12712,0)),0),INDEX($A$1:$A$12712,MATCH(G16282,$G$1:$G$12712,0)),MAX($A$2:$A16281)+1)</f>
        <v>12155</v>
      </c>
      <c r="C16282" s="1" t="str">
        <f aca="false">IF(H16282="",F16282,H16282)</f>
        <v>river solar</v>
      </c>
      <c r="F16282" s="5"/>
      <c r="G16282" s="1" t="n">
        <v>61947</v>
      </c>
      <c r="H16282" s="1" t="s">
        <v>21126</v>
      </c>
    </row>
    <row r="16283" customFormat="false" ht="15" hidden="false" customHeight="true" outlineLevel="0" collapsed="false">
      <c r="A16283" s="1" t="n">
        <f aca="false">IF(IFERROR((MATCH(G16283,$G$1:$G$12712,0)),0),INDEX($A$1:$A$12712,MATCH(G16283,$G$1:$G$12712,0)),MAX($A$2:$A16282)+1)</f>
        <v>12156</v>
      </c>
      <c r="C16283" s="1" t="str">
        <f aca="false">IF(H16283="",F16283,H16283)</f>
        <v>sapphire solar</v>
      </c>
      <c r="F16283" s="5"/>
      <c r="G16283" s="1" t="n">
        <v>61948</v>
      </c>
      <c r="H16283" s="1" t="s">
        <v>21127</v>
      </c>
    </row>
    <row r="16284" customFormat="false" ht="15" hidden="false" customHeight="true" outlineLevel="0" collapsed="false">
      <c r="A16284" s="1" t="n">
        <f aca="false">IF(IFERROR((MATCH(G16284,$G$1:$G$12712,0)),0),INDEX($A$1:$A$12712,MATCH(G16284,$G$1:$G$12712,0)),MAX($A$2:$A16283)+1)</f>
        <v>12157</v>
      </c>
      <c r="C16284" s="1" t="str">
        <f aca="false">IF(H16284="",F16284,H16284)</f>
        <v>south solar</v>
      </c>
      <c r="F16284" s="5"/>
      <c r="G16284" s="1" t="n">
        <v>61949</v>
      </c>
      <c r="H16284" s="1" t="s">
        <v>21128</v>
      </c>
    </row>
    <row r="16285" customFormat="false" ht="15" hidden="false" customHeight="true" outlineLevel="0" collapsed="false">
      <c r="A16285" s="1" t="n">
        <f aca="false">IF(IFERROR((MATCH(G16285,$G$1:$G$12712,0)),0),INDEX($A$1:$A$12712,MATCH(G16285,$G$1:$G$12712,0)),MAX($A$2:$A16284)+1)</f>
        <v>12158</v>
      </c>
      <c r="C16285" s="1" t="str">
        <f aca="false">IF(H16285="",F16285,H16285)</f>
        <v>vincent solar</v>
      </c>
      <c r="F16285" s="5"/>
      <c r="G16285" s="1" t="n">
        <v>61950</v>
      </c>
      <c r="H16285" s="1" t="s">
        <v>21129</v>
      </c>
    </row>
    <row r="16286" customFormat="false" ht="15" hidden="false" customHeight="true" outlineLevel="0" collapsed="false">
      <c r="A16286" s="1" t="n">
        <f aca="false">IF(IFERROR((MATCH(G16286,$G$1:$G$12712,0)),0),INDEX($A$1:$A$12712,MATCH(G16286,$G$1:$G$12712,0)),MAX($A$2:$A16285)+1)</f>
        <v>12159</v>
      </c>
      <c r="C16286" s="1" t="str">
        <f aca="false">IF(H16286="",F16286,H16286)</f>
        <v>watauga solar</v>
      </c>
      <c r="F16286" s="5"/>
      <c r="G16286" s="1" t="n">
        <v>61951</v>
      </c>
      <c r="H16286" s="1" t="s">
        <v>21130</v>
      </c>
    </row>
    <row r="16287" customFormat="false" ht="15" hidden="false" customHeight="true" outlineLevel="0" collapsed="false">
      <c r="A16287" s="1" t="n">
        <f aca="false">IF(IFERROR((MATCH(G16287,$G$1:$G$12712,0)),0),INDEX($A$1:$A$12712,MATCH(G16287,$G$1:$G$12712,0)),MAX($A$2:$A16286)+1)</f>
        <v>12160</v>
      </c>
      <c r="C16287" s="1" t="str">
        <f aca="false">IF(H16287="",F16287,H16287)</f>
        <v>whitt solar</v>
      </c>
      <c r="F16287" s="5"/>
      <c r="G16287" s="1" t="n">
        <v>61952</v>
      </c>
      <c r="H16287" s="1" t="s">
        <v>21131</v>
      </c>
    </row>
    <row r="16288" customFormat="false" ht="15" hidden="false" customHeight="true" outlineLevel="0" collapsed="false">
      <c r="A16288" s="1" t="n">
        <f aca="false">IF(IFERROR((MATCH(G16288,$G$1:$G$12712,0)),0),INDEX($A$1:$A$12712,MATCH(G16288,$G$1:$G$12712,0)),MAX($A$2:$A16287)+1)</f>
        <v>12161</v>
      </c>
      <c r="C16288" s="1" t="str">
        <f aca="false">IF(H16288="",F16288,H16288)</f>
        <v>willis solar</v>
      </c>
      <c r="F16288" s="5"/>
      <c r="G16288" s="1" t="n">
        <v>61953</v>
      </c>
      <c r="H16288" s="1" t="s">
        <v>21132</v>
      </c>
    </row>
    <row r="16289" customFormat="false" ht="15" hidden="false" customHeight="true" outlineLevel="0" collapsed="false">
      <c r="A16289" s="1" t="n">
        <f aca="false">IF(IFERROR((MATCH(G16289,$G$1:$G$12712,0)),0),INDEX($A$1:$A$12712,MATCH(G16289,$G$1:$G$12712,0)),MAX($A$2:$A16288)+1)</f>
        <v>12162</v>
      </c>
      <c r="C16289" s="1" t="str">
        <f aca="false">IF(H16289="",F16289,H16289)</f>
        <v>delta solar power i</v>
      </c>
      <c r="F16289" s="5"/>
      <c r="G16289" s="1" t="n">
        <v>61954</v>
      </c>
      <c r="H16289" s="1" t="s">
        <v>21133</v>
      </c>
    </row>
    <row r="16290" customFormat="false" ht="15" hidden="false" customHeight="true" outlineLevel="0" collapsed="false">
      <c r="A16290" s="1" t="n">
        <f aca="false">IF(IFERROR((MATCH(G16290,$G$1:$G$12712,0)),0),INDEX($A$1:$A$12712,MATCH(G16290,$G$1:$G$12712,0)),MAX($A$2:$A16289)+1)</f>
        <v>12163</v>
      </c>
      <c r="C16290" s="1" t="str">
        <f aca="false">IF(H16290="",F16290,H16290)</f>
        <v>delta solar power ii</v>
      </c>
      <c r="F16290" s="5"/>
      <c r="G16290" s="1" t="n">
        <v>61955</v>
      </c>
      <c r="H16290" s="1" t="s">
        <v>21134</v>
      </c>
    </row>
    <row r="16291" customFormat="false" ht="15" hidden="false" customHeight="true" outlineLevel="0" collapsed="false">
      <c r="A16291" s="1" t="n">
        <f aca="false">IF(IFERROR((MATCH(G16291,$G$1:$G$12712,0)),0),INDEX($A$1:$A$12712,MATCH(G16291,$G$1:$G$12712,0)),MAX($A$2:$A16290)+1)</f>
        <v>12164</v>
      </c>
      <c r="C16291" s="1" t="str">
        <f aca="false">IF(H16291="",F16291,H16291)</f>
        <v>mcrd parris island pv</v>
      </c>
      <c r="F16291" s="5"/>
      <c r="G16291" s="1" t="n">
        <v>61956</v>
      </c>
      <c r="H16291" s="1" t="s">
        <v>21135</v>
      </c>
      <c r="I16291" s="1" t="n">
        <v>60146</v>
      </c>
      <c r="J16291" s="1" t="s">
        <v>21068</v>
      </c>
    </row>
    <row r="16292" customFormat="false" ht="15" hidden="false" customHeight="true" outlineLevel="0" collapsed="false">
      <c r="A16292" s="1" t="n">
        <f aca="false">IF(IFERROR((MATCH(G16292,$G$1:$G$12712,0)),0),INDEX($A$1:$A$12712,MATCH(G16292,$G$1:$G$12712,0)),MAX($A$2:$A16291)+1)</f>
        <v>12165</v>
      </c>
      <c r="C16292" s="1" t="str">
        <f aca="false">IF(H16292="",F16292,H16292)</f>
        <v>pratt wind, llc</v>
      </c>
      <c r="F16292" s="5"/>
      <c r="G16292" s="1" t="n">
        <v>61957</v>
      </c>
      <c r="H16292" s="1" t="s">
        <v>21136</v>
      </c>
    </row>
    <row r="16293" customFormat="false" ht="15" hidden="false" customHeight="true" outlineLevel="0" collapsed="false">
      <c r="A16293" s="1" t="n">
        <f aca="false">IF(IFERROR((MATCH(G16293,$G$1:$G$12712,0)),0),INDEX($A$1:$A$12712,MATCH(G16293,$G$1:$G$12712,0)),MAX($A$2:$A16292)+1)</f>
        <v>12166</v>
      </c>
      <c r="C16293" s="1" t="str">
        <f aca="false">IF(H16293="",F16293,H16293)</f>
        <v>broadalbin-perth solar</v>
      </c>
      <c r="F16293" s="5"/>
      <c r="G16293" s="1" t="n">
        <v>61958</v>
      </c>
      <c r="H16293" s="1" t="s">
        <v>21137</v>
      </c>
    </row>
    <row r="16294" customFormat="false" ht="15" hidden="false" customHeight="true" outlineLevel="0" collapsed="false">
      <c r="A16294" s="1" t="n">
        <f aca="false">IF(IFERROR((MATCH(G16294,$G$1:$G$12712,0)),0),INDEX($A$1:$A$12712,MATCH(G16294,$G$1:$G$12712,0)),MAX($A$2:$A16293)+1)</f>
        <v>12167</v>
      </c>
      <c r="C16294" s="1" t="str">
        <f aca="false">IF(H16294="",F16294,H16294)</f>
        <v>none</v>
      </c>
      <c r="F16294" s="5"/>
      <c r="G16294" s="1" t="n">
        <v>61959</v>
      </c>
      <c r="H16294" s="1" t="s">
        <v>20677</v>
      </c>
    </row>
    <row r="16295" customFormat="false" ht="15" hidden="false" customHeight="true" outlineLevel="0" collapsed="false">
      <c r="A16295" s="1" t="n">
        <f aca="false">IF(IFERROR((MATCH(G16295,$G$1:$G$12712,0)),0),INDEX($A$1:$A$12712,MATCH(G16295,$G$1:$G$12712,0)),MAX($A$2:$A16294)+1)</f>
        <v>12168</v>
      </c>
      <c r="C16295" s="1" t="str">
        <f aca="false">IF(H16295="",F16295,H16295)</f>
        <v>atood ii</v>
      </c>
      <c r="F16295" s="5"/>
      <c r="G16295" s="1" t="n">
        <v>61960</v>
      </c>
      <c r="H16295" s="1" t="s">
        <v>21138</v>
      </c>
    </row>
    <row r="16296" customFormat="false" ht="15" hidden="false" customHeight="true" outlineLevel="0" collapsed="false">
      <c r="A16296" s="1" t="n">
        <f aca="false">IF(IFERROR((MATCH(G16296,$G$1:$G$12712,0)),0),INDEX($A$1:$A$12712,MATCH(G16296,$G$1:$G$12712,0)),MAX($A$2:$A16295)+1)</f>
        <v>12169</v>
      </c>
      <c r="C16296" s="1" t="str">
        <f aca="false">IF(H16296="",F16296,H16296)</f>
        <v>gaston ii</v>
      </c>
      <c r="F16296" s="5"/>
      <c r="G16296" s="1" t="n">
        <v>61961</v>
      </c>
      <c r="H16296" s="1" t="s">
        <v>21139</v>
      </c>
    </row>
    <row r="16297" customFormat="false" ht="15" hidden="false" customHeight="true" outlineLevel="0" collapsed="false">
      <c r="A16297" s="1" t="n">
        <f aca="false">IF(IFERROR((MATCH(G16297,$G$1:$G$12712,0)),0),INDEX($A$1:$A$12712,MATCH(G16297,$G$1:$G$12712,0)),MAX($A$2:$A16296)+1)</f>
        <v>12170</v>
      </c>
      <c r="C16297" s="1" t="str">
        <f aca="false">IF(H16297="",F16297,H16297)</f>
        <v>holstein 1 solar farm</v>
      </c>
      <c r="F16297" s="5"/>
      <c r="G16297" s="1" t="n">
        <v>61962</v>
      </c>
      <c r="H16297" s="1" t="s">
        <v>21140</v>
      </c>
    </row>
    <row r="16298" customFormat="false" ht="15" hidden="false" customHeight="true" outlineLevel="0" collapsed="false">
      <c r="A16298" s="1" t="n">
        <f aca="false">IF(IFERROR((MATCH(G16298,$G$1:$G$12712,0)),0),INDEX($A$1:$A$12712,MATCH(G16298,$G$1:$G$12712,0)),MAX($A$2:$A16297)+1)</f>
        <v>12171</v>
      </c>
      <c r="C16298" s="1" t="str">
        <f aca="false">IF(H16298="",F16298,H16298)</f>
        <v>quakertown solar farm, llc</v>
      </c>
      <c r="F16298" s="5"/>
      <c r="G16298" s="1" t="n">
        <v>61965</v>
      </c>
      <c r="H16298" s="1" t="s">
        <v>21141</v>
      </c>
      <c r="I16298" s="1" t="n">
        <v>56990</v>
      </c>
      <c r="J16298" s="1" t="s">
        <v>20781</v>
      </c>
    </row>
    <row r="16299" customFormat="false" ht="15" hidden="false" customHeight="true" outlineLevel="0" collapsed="false">
      <c r="A16299" s="1" t="n">
        <f aca="false">IF(IFERROR((MATCH(G16299,$G$1:$G$12712,0)),0),INDEX($A$1:$A$12712,MATCH(G16299,$G$1:$G$12712,0)),MAX($A$2:$A16298)+1)</f>
        <v>12172</v>
      </c>
      <c r="C16299" s="1" t="str">
        <f aca="false">IF(H16299="",F16299,H16299)</f>
        <v>victoria port power ii llc</v>
      </c>
      <c r="F16299" s="5"/>
      <c r="G16299" s="1" t="n">
        <v>61966</v>
      </c>
      <c r="H16299" s="1" t="s">
        <v>21142</v>
      </c>
    </row>
    <row r="16300" customFormat="false" ht="15" hidden="false" customHeight="true" outlineLevel="0" collapsed="false">
      <c r="A16300" s="1" t="n">
        <f aca="false">IF(IFERROR((MATCH(G16300,$G$1:$G$12712,0)),0),INDEX($A$1:$A$12712,MATCH(G16300,$G$1:$G$12712,0)),MAX($A$2:$A16299)+1)</f>
        <v>12173</v>
      </c>
      <c r="C16300" s="1" t="str">
        <f aca="false">IF(H16300="",F16300,H16300)</f>
        <v>norton solar farm</v>
      </c>
      <c r="F16300" s="5"/>
      <c r="G16300" s="1" t="n">
        <v>61967</v>
      </c>
      <c r="H16300" s="1" t="s">
        <v>21143</v>
      </c>
    </row>
    <row r="16301" customFormat="false" ht="15" hidden="false" customHeight="true" outlineLevel="0" collapsed="false">
      <c r="A16301" s="1" t="n">
        <f aca="false">IF(IFERROR((MATCH(G16301,$G$1:$G$12712,0)),0),INDEX($A$1:$A$12712,MATCH(G16301,$G$1:$G$12712,0)),MAX($A$2:$A16300)+1)</f>
        <v>12174</v>
      </c>
      <c r="C16301" s="1" t="str">
        <f aca="false">IF(H16301="",F16301,H16301)</f>
        <v>chisago holdco llc, csg</v>
      </c>
      <c r="F16301" s="5"/>
      <c r="G16301" s="1" t="n">
        <v>61968</v>
      </c>
      <c r="H16301" s="1" t="s">
        <v>21144</v>
      </c>
    </row>
    <row r="16302" customFormat="false" ht="15" hidden="false" customHeight="true" outlineLevel="0" collapsed="false">
      <c r="A16302" s="1" t="n">
        <f aca="false">IF(IFERROR((MATCH(G16302,$G$1:$G$12712,0)),0),INDEX($A$1:$A$12712,MATCH(G16302,$G$1:$G$12712,0)),MAX($A$2:$A16301)+1)</f>
        <v>12175</v>
      </c>
      <c r="C16302" s="1" t="str">
        <f aca="false">IF(H16302="",F16302,H16302)</f>
        <v>torrecillas wind energy, llc</v>
      </c>
      <c r="F16302" s="5"/>
      <c r="G16302" s="1" t="n">
        <v>61969</v>
      </c>
      <c r="H16302" s="1" t="s">
        <v>21145</v>
      </c>
    </row>
    <row r="16303" customFormat="false" ht="15" hidden="false" customHeight="true" outlineLevel="0" collapsed="false">
      <c r="A16303" s="1" t="n">
        <f aca="false">IF(IFERROR((MATCH(G16303,$G$1:$G$12712,0)),0),INDEX($A$1:$A$12712,MATCH(G16303,$G$1:$G$12712,0)),MAX($A$2:$A16302)+1)</f>
        <v>12176</v>
      </c>
      <c r="C16303" s="1" t="str">
        <f aca="false">IF(H16303="",F16303,H16303)</f>
        <v>blue summit ii wind, llc</v>
      </c>
      <c r="F16303" s="5"/>
      <c r="G16303" s="1" t="n">
        <v>61970</v>
      </c>
      <c r="H16303" s="1" t="s">
        <v>21146</v>
      </c>
    </row>
    <row r="16304" customFormat="false" ht="15" hidden="false" customHeight="true" outlineLevel="0" collapsed="false">
      <c r="A16304" s="1" t="n">
        <f aca="false">IF(IFERROR((MATCH(G16304,$G$1:$G$12712,0)),0),INDEX($A$1:$A$12712,MATCH(G16304,$G$1:$G$12712,0)),MAX($A$2:$A16303)+1)</f>
        <v>12177</v>
      </c>
      <c r="C16304" s="1" t="str">
        <f aca="false">IF(H16304="",F16304,H16304)</f>
        <v>corcoran csg</v>
      </c>
      <c r="F16304" s="5"/>
      <c r="G16304" s="1" t="n">
        <v>61971</v>
      </c>
      <c r="H16304" s="1" t="s">
        <v>21147</v>
      </c>
      <c r="I16304" s="1" t="n">
        <v>60281</v>
      </c>
      <c r="J16304" s="1" t="s">
        <v>21148</v>
      </c>
    </row>
    <row r="16305" customFormat="false" ht="15" hidden="false" customHeight="true" outlineLevel="0" collapsed="false">
      <c r="A16305" s="1" t="n">
        <f aca="false">IF(IFERROR((MATCH(G16305,$G$1:$G$12712,0)),0),INDEX($A$1:$A$12712,MATCH(G16305,$G$1:$G$12712,0)),MAX($A$2:$A16304)+1)</f>
        <v>12178</v>
      </c>
      <c r="C16305" s="1" t="str">
        <f aca="false">IF(H16305="",F16305,H16305)</f>
        <v>richardson solar ii</v>
      </c>
      <c r="F16305" s="5"/>
      <c r="G16305" s="1" t="n">
        <v>61972</v>
      </c>
      <c r="H16305" s="1" t="s">
        <v>21149</v>
      </c>
    </row>
    <row r="16306" customFormat="false" ht="15" hidden="false" customHeight="true" outlineLevel="0" collapsed="false">
      <c r="A16306" s="1" t="n">
        <f aca="false">IF(IFERROR((MATCH(G16306,$G$1:$G$12712,0)),0),INDEX($A$1:$A$12712,MATCH(G16306,$G$1:$G$12712,0)),MAX($A$2:$A16305)+1)</f>
        <v>12179</v>
      </c>
      <c r="C16306" s="1" t="str">
        <f aca="false">IF(H16306="",F16306,H16306)</f>
        <v>blackville solar ii</v>
      </c>
      <c r="F16306" s="5"/>
      <c r="G16306" s="1" t="n">
        <v>61973</v>
      </c>
      <c r="H16306" s="1" t="s">
        <v>21150</v>
      </c>
    </row>
    <row r="16307" customFormat="false" ht="15" hidden="false" customHeight="true" outlineLevel="0" collapsed="false">
      <c r="A16307" s="1" t="n">
        <f aca="false">IF(IFERROR((MATCH(G16307,$G$1:$G$12712,0)),0),INDEX($A$1:$A$12712,MATCH(G16307,$G$1:$G$12712,0)),MAX($A$2:$A16306)+1)</f>
        <v>12180</v>
      </c>
      <c r="C16307" s="1" t="str">
        <f aca="false">IF(H16307="",F16307,H16307)</f>
        <v>diamond solar ii</v>
      </c>
      <c r="F16307" s="5"/>
      <c r="G16307" s="1" t="n">
        <v>61974</v>
      </c>
      <c r="H16307" s="1" t="s">
        <v>21151</v>
      </c>
    </row>
    <row r="16308" customFormat="false" ht="15" hidden="false" customHeight="true" outlineLevel="0" collapsed="false">
      <c r="A16308" s="1" t="n">
        <f aca="false">IF(IFERROR((MATCH(G16308,$G$1:$G$12712,0)),0),INDEX($A$1:$A$12712,MATCH(G16308,$G$1:$G$12712,0)),MAX($A$2:$A16307)+1)</f>
        <v>12181</v>
      </c>
      <c r="C16308" s="1" t="str">
        <f aca="false">IF(H16308="",F16308,H16308)</f>
        <v>edison solar ii</v>
      </c>
      <c r="F16308" s="5"/>
      <c r="G16308" s="1" t="n">
        <v>61975</v>
      </c>
      <c r="H16308" s="1" t="s">
        <v>21152</v>
      </c>
    </row>
    <row r="16309" customFormat="false" ht="15" hidden="false" customHeight="true" outlineLevel="0" collapsed="false">
      <c r="A16309" s="1" t="n">
        <f aca="false">IF(IFERROR((MATCH(G16309,$G$1:$G$12712,0)),0),INDEX($A$1:$A$12712,MATCH(G16309,$G$1:$G$12712,0)),MAX($A$2:$A16308)+1)</f>
        <v>12182</v>
      </c>
      <c r="C16309" s="1" t="str">
        <f aca="false">IF(H16309="",F16309,H16309)</f>
        <v>peony solar</v>
      </c>
      <c r="F16309" s="5"/>
      <c r="G16309" s="1" t="n">
        <v>61976</v>
      </c>
      <c r="H16309" s="1" t="s">
        <v>21153</v>
      </c>
    </row>
    <row r="16310" customFormat="false" ht="15" hidden="false" customHeight="true" outlineLevel="0" collapsed="false">
      <c r="A16310" s="1" t="n">
        <f aca="false">IF(IFERROR((MATCH(G16310,$G$1:$G$12712,0)),0),INDEX($A$1:$A$12712,MATCH(G16310,$G$1:$G$12712,0)),MAX($A$2:$A16309)+1)</f>
        <v>12183</v>
      </c>
      <c r="C16310" s="1" t="str">
        <f aca="false">IF(H16310="",F16310,H16310)</f>
        <v>cornillie</v>
      </c>
      <c r="F16310" s="5"/>
      <c r="G16310" s="1" t="n">
        <v>61977</v>
      </c>
      <c r="H16310" s="1" t="s">
        <v>21154</v>
      </c>
      <c r="I16310" s="1" t="n">
        <v>57081</v>
      </c>
      <c r="J16310" s="1" t="s">
        <v>21028</v>
      </c>
    </row>
    <row r="16311" customFormat="false" ht="15" hidden="false" customHeight="true" outlineLevel="0" collapsed="false">
      <c r="A16311" s="1" t="n">
        <f aca="false">IF(IFERROR((MATCH(G16311,$G$1:$G$12712,0)),0),INDEX($A$1:$A$12712,MATCH(G16311,$G$1:$G$12712,0)),MAX($A$2:$A16310)+1)</f>
        <v>12184</v>
      </c>
      <c r="C16311" s="1" t="str">
        <f aca="false">IF(H16311="",F16311,H16311)</f>
        <v>pinesage</v>
      </c>
      <c r="F16311" s="5"/>
      <c r="G16311" s="1" t="n">
        <v>61978</v>
      </c>
      <c r="H16311" s="1" t="s">
        <v>21155</v>
      </c>
    </row>
    <row r="16312" customFormat="false" ht="15" hidden="false" customHeight="true" outlineLevel="0" collapsed="false">
      <c r="A16312" s="1" t="n">
        <f aca="false">IF(IFERROR((MATCH(G16312,$G$1:$G$12712,0)),0),INDEX($A$1:$A$12712,MATCH(G16312,$G$1:$G$12712,0)),MAX($A$2:$A16311)+1)</f>
        <v>12185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1" t="s">
        <v>21156</v>
      </c>
    </row>
    <row r="16313" customFormat="false" ht="15" hidden="false" customHeight="true" outlineLevel="0" collapsed="false">
      <c r="A16313" s="1" t="n">
        <f aca="false">IF(IFERROR((MATCH(G16313,$G$1:$G$12712,0)),0),INDEX($A$1:$A$12712,MATCH(G16313,$G$1:$G$12712,0)),MAX($A$2:$A16312)+1)</f>
        <v>12186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1" t="s">
        <v>21157</v>
      </c>
    </row>
    <row r="16314" customFormat="false" ht="15" hidden="false" customHeight="true" outlineLevel="0" collapsed="false">
      <c r="A16314" s="1" t="n">
        <f aca="false">IF(IFERROR((MATCH(G16314,$G$1:$G$12712,0)),0),INDEX($A$1:$A$12712,MATCH(G16314,$G$1:$G$12712,0)),MAX($A$2:$A16313)+1)</f>
        <v>12187</v>
      </c>
      <c r="C16314" s="1" t="str">
        <f aca="false">IF(H16314="",F16314,H16314)</f>
        <v>columbia solar power plant</v>
      </c>
      <c r="F16314" s="5"/>
      <c r="G16314" s="1" t="n">
        <v>61982</v>
      </c>
      <c r="H16314" s="1" t="s">
        <v>21158</v>
      </c>
      <c r="I16314" s="1" t="n">
        <v>6455</v>
      </c>
      <c r="J16314" s="1" t="s">
        <v>20986</v>
      </c>
    </row>
    <row r="16315" customFormat="false" ht="15" hidden="false" customHeight="true" outlineLevel="0" collapsed="false">
      <c r="A16315" s="1" t="n">
        <f aca="false">IF(IFERROR((MATCH(G16315,$G$1:$G$12712,0)),0),INDEX($A$1:$A$12712,MATCH(G16315,$G$1:$G$12712,0)),MAX($A$2:$A16314)+1)</f>
        <v>12188</v>
      </c>
      <c r="C16315" s="1" t="str">
        <f aca="false">IF(H16315="",F16315,H16315)</f>
        <v>cottage grove project csg</v>
      </c>
      <c r="F16315" s="5"/>
      <c r="G16315" s="1" t="n">
        <v>61983</v>
      </c>
      <c r="H16315" s="1" t="s">
        <v>21159</v>
      </c>
    </row>
    <row r="16316" customFormat="false" ht="15" hidden="false" customHeight="true" outlineLevel="0" collapsed="false">
      <c r="A16316" s="1" t="n">
        <f aca="false">IF(IFERROR((MATCH(G16316,$G$1:$G$12712,0)),0),INDEX($A$1:$A$12712,MATCH(G16316,$G$1:$G$12712,0)),MAX($A$2:$A16315)+1)</f>
        <v>12189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1" t="s">
        <v>21160</v>
      </c>
      <c r="I16316" s="1" t="n">
        <v>56201</v>
      </c>
      <c r="J16316" s="1" t="s">
        <v>20958</v>
      </c>
    </row>
    <row r="16317" customFormat="false" ht="15" hidden="false" customHeight="true" outlineLevel="0" collapsed="false">
      <c r="A16317" s="1" t="n">
        <f aca="false">IF(IFERROR((MATCH(G16317,$G$1:$G$12712,0)),0),INDEX($A$1:$A$12712,MATCH(G16317,$G$1:$G$12712,0)),MAX($A$2:$A16316)+1)</f>
        <v>12190</v>
      </c>
      <c r="C16317" s="1" t="str">
        <f aca="false">IF(H16317="",F16317,H16317)</f>
        <v>colonial trail west</v>
      </c>
      <c r="F16317" s="5"/>
      <c r="G16317" s="1" t="n">
        <v>61985</v>
      </c>
      <c r="H16317" s="1" t="s">
        <v>21161</v>
      </c>
      <c r="I16317" s="1" t="n">
        <v>58468</v>
      </c>
      <c r="J16317" s="1" t="s">
        <v>20528</v>
      </c>
    </row>
    <row r="16318" customFormat="false" ht="15" hidden="false" customHeight="true" outlineLevel="0" collapsed="false">
      <c r="A16318" s="1" t="n">
        <f aca="false">IF(IFERROR((MATCH(G16318,$G$1:$G$12712,0)),0),INDEX($A$1:$A$12712,MATCH(G16318,$G$1:$G$12712,0)),MAX($A$2:$A16317)+1)</f>
        <v>12191</v>
      </c>
      <c r="C16318" s="1" t="str">
        <f aca="false">IF(H16318="",F16318,H16318)</f>
        <v>spring grove i</v>
      </c>
      <c r="F16318" s="5"/>
      <c r="G16318" s="1" t="n">
        <v>61986</v>
      </c>
      <c r="H16318" s="1" t="s">
        <v>21162</v>
      </c>
      <c r="I16318" s="1" t="n">
        <v>58468</v>
      </c>
      <c r="J16318" s="1" t="s">
        <v>20528</v>
      </c>
    </row>
    <row r="16319" customFormat="false" ht="15" hidden="false" customHeight="true" outlineLevel="0" collapsed="false">
      <c r="A16319" s="1" t="n">
        <f aca="false">IF(IFERROR((MATCH(G16319,$G$1:$G$12712,0)),0),INDEX($A$1:$A$12712,MATCH(G16319,$G$1:$G$12712,0)),MAX($A$2:$A16318)+1)</f>
        <v>12192</v>
      </c>
      <c r="C16319" s="1" t="str">
        <f aca="false">IF(H16319="",F16319,H16319)</f>
        <v>west loch solar one</v>
      </c>
      <c r="F16319" s="5"/>
      <c r="G16319" s="1" t="n">
        <v>61987</v>
      </c>
      <c r="H16319" s="1" t="s">
        <v>21163</v>
      </c>
      <c r="I16319" s="1" t="n">
        <v>19547</v>
      </c>
      <c r="J16319" s="1" t="s">
        <v>21031</v>
      </c>
    </row>
    <row r="16320" customFormat="false" ht="15" hidden="false" customHeight="true" outlineLevel="0" collapsed="false">
      <c r="A16320" s="1" t="n">
        <f aca="false">IF(IFERROR((MATCH(G16320,$G$1:$G$12712,0)),0),INDEX($A$1:$A$12712,MATCH(G16320,$G$1:$G$12712,0)),MAX($A$2:$A16319)+1)</f>
        <v>12193</v>
      </c>
      <c r="C16320" s="1" t="str">
        <f aca="false">IF(H16320="",F16320,H16320)</f>
        <v>citrus ridge solar</v>
      </c>
      <c r="F16320" s="5"/>
      <c r="G16320" s="1" t="n">
        <v>61988</v>
      </c>
      <c r="H16320" s="1" t="s">
        <v>21164</v>
      </c>
    </row>
    <row r="16321" customFormat="false" ht="15" hidden="false" customHeight="true" outlineLevel="0" collapsed="false">
      <c r="A16321" s="1" t="n">
        <f aca="false">IF(IFERROR((MATCH(G16321,$G$1:$G$12712,0)),0),INDEX($A$1:$A$12712,MATCH(G16321,$G$1:$G$12712,0)),MAX($A$2:$A16320)+1)</f>
        <v>12194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1" t="s">
        <v>21165</v>
      </c>
    </row>
    <row r="16322" customFormat="false" ht="15" hidden="false" customHeight="true" outlineLevel="0" collapsed="false">
      <c r="A16322" s="1" t="n">
        <f aca="false">IF(IFERROR((MATCH(G16322,$G$1:$G$12712,0)),0),INDEX($A$1:$A$12712,MATCH(G16322,$G$1:$G$12712,0)),MAX($A$2:$A16321)+1)</f>
        <v>12195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1" t="s">
        <v>21166</v>
      </c>
    </row>
    <row r="16323" customFormat="false" ht="15" hidden="false" customHeight="true" outlineLevel="0" collapsed="false">
      <c r="A16323" s="1" t="n">
        <f aca="false">IF(IFERROR((MATCH(G16323,$G$1:$G$12712,0)),0),INDEX($A$1:$A$12712,MATCH(G16323,$G$1:$G$12712,0)),MAX($A$2:$A16322)+1)</f>
        <v>12196</v>
      </c>
      <c r="C16323" s="1" t="str">
        <f aca="false">IF(H16323="",F16323,H16323)</f>
        <v>pioneer solar (co), llc</v>
      </c>
      <c r="F16323" s="5"/>
      <c r="G16323" s="1" t="n">
        <v>61991</v>
      </c>
      <c r="H16323" s="1" t="s">
        <v>21167</v>
      </c>
    </row>
    <row r="16324" customFormat="false" ht="15" hidden="false" customHeight="true" outlineLevel="0" collapsed="false">
      <c r="A16324" s="1" t="n">
        <f aca="false">IF(IFERROR((MATCH(G16324,$G$1:$G$12712,0)),0),INDEX($A$1:$A$12712,MATCH(G16324,$G$1:$G$12712,0)),MAX($A$2:$A16323)+1)</f>
        <v>12197</v>
      </c>
      <c r="C16324" s="1" t="str">
        <f aca="false">IF(H16324="",F16324,H16324)</f>
        <v>pisces community solar garden</v>
      </c>
      <c r="F16324" s="5"/>
      <c r="G16324" s="1" t="n">
        <v>61992</v>
      </c>
      <c r="H16324" s="1" t="s">
        <v>21168</v>
      </c>
    </row>
    <row r="16325" customFormat="false" ht="15" hidden="false" customHeight="true" outlineLevel="0" collapsed="false">
      <c r="A16325" s="1" t="n">
        <f aca="false">IF(IFERROR((MATCH(G16325,$G$1:$G$12712,0)),0),INDEX($A$1:$A$12712,MATCH(G16325,$G$1:$G$12712,0)),MAX($A$2:$A16324)+1)</f>
        <v>12198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1" t="s">
        <v>21169</v>
      </c>
    </row>
    <row r="16326" customFormat="false" ht="15" hidden="false" customHeight="true" outlineLevel="0" collapsed="false">
      <c r="A16326" s="1" t="n">
        <f aca="false">IF(IFERROR((MATCH(G16326,$G$1:$G$12712,0)),0),INDEX($A$1:$A$12712,MATCH(G16326,$G$1:$G$12712,0)),MAX($A$2:$A16325)+1)</f>
        <v>12199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1" t="s">
        <v>21170</v>
      </c>
    </row>
    <row r="16327" customFormat="false" ht="15" hidden="false" customHeight="true" outlineLevel="0" collapsed="false">
      <c r="A16327" s="1" t="n">
        <f aca="false">IF(IFERROR((MATCH(G16327,$G$1:$G$12712,0)),0),INDEX($A$1:$A$12712,MATCH(G16327,$G$1:$G$12712,0)),MAX($A$2:$A16326)+1)</f>
        <v>12200</v>
      </c>
      <c r="C16327" s="1" t="str">
        <f aca="false">IF(H16327="",F16327,H16327)</f>
        <v>uc merced solar</v>
      </c>
      <c r="F16327" s="5"/>
      <c r="G16327" s="1" t="n">
        <v>61995</v>
      </c>
      <c r="H16327" s="1" t="s">
        <v>21171</v>
      </c>
    </row>
    <row r="16328" customFormat="false" ht="15" hidden="false" customHeight="true" outlineLevel="0" collapsed="false">
      <c r="A16328" s="1" t="n">
        <f aca="false">IF(IFERROR((MATCH(G16328,$G$1:$G$12712,0)),0),INDEX($A$1:$A$12712,MATCH(G16328,$G$1:$G$12712,0)),MAX($A$2:$A16327)+1)</f>
        <v>12201</v>
      </c>
      <c r="C16328" s="1" t="str">
        <f aca="false">IF(H16328="",F16328,H16328)</f>
        <v>rankin solar center, llc</v>
      </c>
      <c r="F16328" s="5"/>
      <c r="G16328" s="1" t="n">
        <v>61996</v>
      </c>
      <c r="H16328" s="1" t="s">
        <v>21172</v>
      </c>
    </row>
    <row r="16329" customFormat="false" ht="15" hidden="false" customHeight="true" outlineLevel="0" collapsed="false">
      <c r="A16329" s="1" t="n">
        <f aca="false">IF(IFERROR((MATCH(G16329,$G$1:$G$12712,0)),0),INDEX($A$1:$A$12712,MATCH(G16329,$G$1:$G$12712,0)),MAX($A$2:$A16328)+1)</f>
        <v>12202</v>
      </c>
      <c r="C16329" s="1" t="str">
        <f aca="false">IF(H16329="",F16329,H16329)</f>
        <v>uss big lake 1 solar csg</v>
      </c>
      <c r="F16329" s="5"/>
      <c r="G16329" s="1" t="n">
        <v>61997</v>
      </c>
      <c r="H16329" s="1" t="s">
        <v>21173</v>
      </c>
    </row>
    <row r="16330" customFormat="false" ht="15" hidden="false" customHeight="true" outlineLevel="0" collapsed="false">
      <c r="A16330" s="1" t="n">
        <f aca="false">IF(IFERROR((MATCH(G16330,$G$1:$G$12712,0)),0),INDEX($A$1:$A$12712,MATCH(G16330,$G$1:$G$12712,0)),MAX($A$2:$A16329)+1)</f>
        <v>12203</v>
      </c>
      <c r="C16330" s="1" t="str">
        <f aca="false">IF(H16330="",F16330,H16330)</f>
        <v>uss good solar csg</v>
      </c>
      <c r="F16330" s="5"/>
      <c r="G16330" s="1" t="n">
        <v>61998</v>
      </c>
      <c r="H16330" s="1" t="s">
        <v>21174</v>
      </c>
    </row>
    <row r="16331" customFormat="false" ht="15" hidden="false" customHeight="true" outlineLevel="0" collapsed="false">
      <c r="A16331" s="1" t="n">
        <f aca="false">IF(IFERROR((MATCH(G16331,$G$1:$G$12712,0)),0),INDEX($A$1:$A$12712,MATCH(G16331,$G$1:$G$12712,0)),MAX($A$2:$A16330)+1)</f>
        <v>12204</v>
      </c>
      <c r="C16331" s="1" t="str">
        <f aca="false">IF(H16331="",F16331,H16331)</f>
        <v>uss kasch solar csg</v>
      </c>
      <c r="F16331" s="5"/>
      <c r="G16331" s="1" t="n">
        <v>61999</v>
      </c>
      <c r="H16331" s="1" t="s">
        <v>21175</v>
      </c>
    </row>
    <row r="16332" customFormat="false" ht="15" hidden="false" customHeight="true" outlineLevel="0" collapsed="false">
      <c r="A16332" s="1" t="n">
        <f aca="false">IF(IFERROR((MATCH(G16332,$G$1:$G$12712,0)),0),INDEX($A$1:$A$12712,MATCH(G16332,$G$1:$G$12712,0)),MAX($A$2:$A16331)+1)</f>
        <v>12205</v>
      </c>
      <c r="C16332" s="1" t="str">
        <f aca="false">IF(H16332="",F16332,H16332)</f>
        <v>uss rockpoint solar csg</v>
      </c>
      <c r="F16332" s="5"/>
      <c r="G16332" s="1" t="n">
        <v>62000</v>
      </c>
      <c r="H16332" s="1" t="s">
        <v>21176</v>
      </c>
    </row>
    <row r="16333" customFormat="false" ht="15" hidden="false" customHeight="true" outlineLevel="0" collapsed="false">
      <c r="A16333" s="1" t="n">
        <f aca="false">IF(IFERROR((MATCH(G16333,$G$1:$G$12712,0)),0),INDEX($A$1:$A$12712,MATCH(G16333,$G$1:$G$12712,0)),MAX($A$2:$A16332)+1)</f>
        <v>12206</v>
      </c>
      <c r="C16333" s="1" t="str">
        <f aca="false">IF(H16333="",F16333,H16333)</f>
        <v>the bank of new york</v>
      </c>
      <c r="F16333" s="5"/>
      <c r="G16333" s="1" t="n">
        <v>62001</v>
      </c>
      <c r="H16333" s="1" t="s">
        <v>21177</v>
      </c>
    </row>
    <row r="16334" customFormat="false" ht="15" hidden="false" customHeight="true" outlineLevel="0" collapsed="false">
      <c r="A16334" s="1" t="n">
        <f aca="false">IF(IFERROR((MATCH(G16334,$G$1:$G$12712,0)),0),INDEX($A$1:$A$12712,MATCH(G16334,$G$1:$G$12712,0)),MAX($A$2:$A16333)+1)</f>
        <v>12207</v>
      </c>
      <c r="C16334" s="1" t="str">
        <f aca="false">IF(H16334="",F16334,H16334)</f>
        <v>brooklyn hospital center</v>
      </c>
      <c r="F16334" s="5"/>
      <c r="G16334" s="1" t="n">
        <v>62002</v>
      </c>
      <c r="H16334" s="1" t="s">
        <v>21178</v>
      </c>
    </row>
    <row r="16335" customFormat="false" ht="15" hidden="false" customHeight="true" outlineLevel="0" collapsed="false">
      <c r="A16335" s="1" t="n">
        <f aca="false">IF(IFERROR((MATCH(G16335,$G$1:$G$12712,0)),0),INDEX($A$1:$A$12712,MATCH(G16335,$G$1:$G$12712,0)),MAX($A$2:$A16334)+1)</f>
        <v>12208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1" t="s">
        <v>21179</v>
      </c>
    </row>
    <row r="16336" customFormat="false" ht="15" hidden="false" customHeight="true" outlineLevel="0" collapsed="false">
      <c r="A16336" s="1" t="n">
        <f aca="false">IF(IFERROR((MATCH(G16336,$G$1:$G$12712,0)),0),INDEX($A$1:$A$12712,MATCH(G16336,$G$1:$G$12712,0)),MAX($A$2:$A16335)+1)</f>
        <v>12209</v>
      </c>
      <c r="C16336" s="1" t="str">
        <f aca="false">IF(H16336="",F16336,H16336)</f>
        <v>san pablo raceway</v>
      </c>
      <c r="F16336" s="5"/>
      <c r="G16336" s="1" t="n">
        <v>62004</v>
      </c>
      <c r="H16336" s="1" t="s">
        <v>21180</v>
      </c>
    </row>
    <row r="16337" customFormat="false" ht="15" hidden="false" customHeight="true" outlineLevel="0" collapsed="false">
      <c r="A16337" s="1" t="n">
        <f aca="false">IF(IFERROR((MATCH(G16337,$G$1:$G$12712,0)),0),INDEX($A$1:$A$12712,MATCH(G16337,$G$1:$G$12712,0)),MAX($A$2:$A16336)+1)</f>
        <v>12210</v>
      </c>
      <c r="C16337" s="1" t="str">
        <f aca="false">IF(H16337="",F16337,H16337)</f>
        <v>gibbon solar</v>
      </c>
      <c r="F16337" s="5"/>
      <c r="G16337" s="1" t="n">
        <v>62010</v>
      </c>
      <c r="H16337" s="1" t="s">
        <v>21181</v>
      </c>
    </row>
    <row r="16338" customFormat="false" ht="15" hidden="false" customHeight="true" outlineLevel="0" collapsed="false">
      <c r="A16338" s="1" t="n">
        <f aca="false">IF(IFERROR((MATCH(G16338,$G$1:$G$12712,0)),0),INDEX($A$1:$A$12712,MATCH(G16338,$G$1:$G$12712,0)),MAX($A$2:$A16337)+1)</f>
        <v>12211</v>
      </c>
      <c r="C16338" s="1" t="str">
        <f aca="false">IF(H16338="",F16338,H16338)</f>
        <v>richmond spider solar</v>
      </c>
      <c r="F16338" s="5"/>
      <c r="G16338" s="1" t="n">
        <v>62011</v>
      </c>
      <c r="H16338" s="1" t="s">
        <v>21182</v>
      </c>
    </row>
    <row r="16339" customFormat="false" ht="15" hidden="false" customHeight="true" outlineLevel="0" collapsed="false">
      <c r="A16339" s="1" t="n">
        <f aca="false">IF(IFERROR((MATCH(G16339,$G$1:$G$12712,0)),0),INDEX($A$1:$A$12712,MATCH(G16339,$G$1:$G$12712,0)),MAX($A$2:$A16338)+1)</f>
        <v>12212</v>
      </c>
      <c r="C16339" s="1" t="str">
        <f aca="false">IF(H16339="",F16339,H16339)</f>
        <v>pleinmont solar 1</v>
      </c>
      <c r="F16339" s="5"/>
      <c r="G16339" s="1" t="n">
        <v>62012</v>
      </c>
      <c r="H16339" s="1" t="s">
        <v>21183</v>
      </c>
    </row>
    <row r="16340" customFormat="false" ht="15" hidden="false" customHeight="true" outlineLevel="0" collapsed="false">
      <c r="A16340" s="1" t="n">
        <f aca="false">IF(IFERROR((MATCH(G16340,$G$1:$G$12712,0)),0),INDEX($A$1:$A$12712,MATCH(G16340,$G$1:$G$12712,0)),MAX($A$2:$A16339)+1)</f>
        <v>12213</v>
      </c>
      <c r="C16340" s="1" t="str">
        <f aca="false">IF(H16340="",F16340,H16340)</f>
        <v>pleinmont solar 2</v>
      </c>
      <c r="F16340" s="5"/>
      <c r="G16340" s="1" t="n">
        <v>62013</v>
      </c>
      <c r="H16340" s="1" t="s">
        <v>21184</v>
      </c>
    </row>
    <row r="16341" customFormat="false" ht="15" hidden="false" customHeight="true" outlineLevel="0" collapsed="false">
      <c r="A16341" s="1" t="n">
        <f aca="false">IF(IFERROR((MATCH(G16341,$G$1:$G$12712,0)),0),INDEX($A$1:$A$12712,MATCH(G16341,$G$1:$G$12712,0)),MAX($A$2:$A16340)+1)</f>
        <v>12214</v>
      </c>
      <c r="C16341" s="1" t="str">
        <f aca="false">IF(H16341="",F16341,H16341)</f>
        <v>highlander solar station 1</v>
      </c>
      <c r="F16341" s="5"/>
      <c r="G16341" s="1" t="n">
        <v>62014</v>
      </c>
      <c r="H16341" s="1" t="s">
        <v>21185</v>
      </c>
    </row>
    <row r="16342" customFormat="false" ht="15" hidden="false" customHeight="true" outlineLevel="0" collapsed="false">
      <c r="A16342" s="1" t="n">
        <f aca="false">IF(IFERROR((MATCH(G16342,$G$1:$G$12712,0)),0),INDEX($A$1:$A$12712,MATCH(G16342,$G$1:$G$12712,0)),MAX($A$2:$A16341)+1)</f>
        <v>12215</v>
      </c>
      <c r="C16342" s="1" t="str">
        <f aca="false">IF(H16342="",F16342,H16342)</f>
        <v>mustang two</v>
      </c>
      <c r="F16342" s="5"/>
      <c r="G16342" s="1" t="n">
        <v>62015</v>
      </c>
      <c r="H16342" s="1" t="s">
        <v>21186</v>
      </c>
    </row>
    <row r="16343" customFormat="false" ht="15" hidden="false" customHeight="true" outlineLevel="0" collapsed="false">
      <c r="A16343" s="1" t="n">
        <f aca="false">IF(IFERROR((MATCH(G16343,$G$1:$G$12712,0)),0),INDEX($A$1:$A$12712,MATCH(G16343,$G$1:$G$12712,0)),MAX($A$2:$A16342)+1)</f>
        <v>12216</v>
      </c>
      <c r="C16343" s="1" t="str">
        <f aca="false">IF(H16343="",F16343,H16343)</f>
        <v>uc riverside lots 30 &amp; 32</v>
      </c>
      <c r="F16343" s="5"/>
      <c r="G16343" s="1" t="n">
        <v>62016</v>
      </c>
      <c r="H16343" s="1" t="s">
        <v>21187</v>
      </c>
    </row>
    <row r="16344" customFormat="false" ht="15" hidden="false" customHeight="true" outlineLevel="0" collapsed="false">
      <c r="A16344" s="1" t="n">
        <f aca="false">IF(IFERROR((MATCH(G16344,$G$1:$G$12712,0)),0),INDEX($A$1:$A$12712,MATCH(G16344,$G$1:$G$12712,0)),MAX($A$2:$A16343)+1)</f>
        <v>12217</v>
      </c>
      <c r="C16344" s="1" t="str">
        <f aca="false">IF(H16344="",F16344,H16344)</f>
        <v>riverhead solar farm</v>
      </c>
      <c r="F16344" s="5"/>
      <c r="G16344" s="1" t="n">
        <v>62017</v>
      </c>
      <c r="H16344" s="1" t="s">
        <v>21188</v>
      </c>
    </row>
    <row r="16345" customFormat="false" ht="15" hidden="false" customHeight="true" outlineLevel="0" collapsed="false">
      <c r="A16345" s="1" t="n">
        <f aca="false">IF(IFERROR((MATCH(G16345,$G$1:$G$12712,0)),0),INDEX($A$1:$A$12712,MATCH(G16345,$G$1:$G$12712,0)),MAX($A$2:$A16344)+1)</f>
        <v>12218</v>
      </c>
      <c r="C16345" s="1" t="str">
        <f aca="false">IF(H16345="",F16345,H16345)</f>
        <v>page solar</v>
      </c>
      <c r="F16345" s="5"/>
      <c r="G16345" s="1" t="n">
        <v>62018</v>
      </c>
      <c r="H16345" s="1" t="s">
        <v>21189</v>
      </c>
    </row>
    <row r="16346" customFormat="false" ht="15" hidden="false" customHeight="true" outlineLevel="0" collapsed="false">
      <c r="A16346" s="1" t="n">
        <f aca="false">IF(IFERROR((MATCH(G16346,$G$1:$G$12712,0)),0),INDEX($A$1:$A$12712,MATCH(G16346,$G$1:$G$12712,0)),MAX($A$2:$A16345)+1)</f>
        <v>12219</v>
      </c>
      <c r="C16346" s="1" t="str">
        <f aca="false">IF(H16346="",F16346,H16346)</f>
        <v>holsum irish dairy</v>
      </c>
      <c r="F16346" s="5"/>
      <c r="G16346" s="1" t="n">
        <v>62019</v>
      </c>
      <c r="H16346" s="1" t="s">
        <v>21190</v>
      </c>
    </row>
    <row r="16347" customFormat="false" ht="15" hidden="false" customHeight="true" outlineLevel="0" collapsed="false">
      <c r="A16347" s="1" t="n">
        <f aca="false">IF(IFERROR((MATCH(G16347,$G$1:$G$12712,0)),0),INDEX($A$1:$A$12712,MATCH(G16347,$G$1:$G$12712,0)),MAX($A$2:$A16346)+1)</f>
        <v>12220</v>
      </c>
      <c r="C16347" s="1" t="str">
        <f aca="false">IF(H16347="",F16347,H16347)</f>
        <v>stanford campus solar</v>
      </c>
      <c r="F16347" s="5"/>
      <c r="G16347" s="1" t="n">
        <v>62020</v>
      </c>
      <c r="H16347" s="1" t="s">
        <v>21191</v>
      </c>
    </row>
    <row r="16348" customFormat="false" ht="15" hidden="false" customHeight="true" outlineLevel="0" collapsed="false">
      <c r="A16348" s="1" t="n">
        <f aca="false">IF(IFERROR((MATCH(G16348,$G$1:$G$12712,0)),0),INDEX($A$1:$A$12712,MATCH(G16348,$G$1:$G$12712,0)),MAX($A$2:$A16347)+1)</f>
        <v>12221</v>
      </c>
      <c r="C16348" s="1" t="str">
        <f aca="false">IF(H16348="",F16348,H16348)</f>
        <v>franklin solar</v>
      </c>
      <c r="F16348" s="5"/>
      <c r="G16348" s="1" t="n">
        <v>62021</v>
      </c>
      <c r="H16348" s="1" t="s">
        <v>21192</v>
      </c>
      <c r="I16348" s="1" t="n">
        <v>58135</v>
      </c>
      <c r="J16348" s="1" t="s">
        <v>21193</v>
      </c>
    </row>
    <row r="16349" customFormat="false" ht="15" hidden="false" customHeight="true" outlineLevel="0" collapsed="false">
      <c r="A16349" s="1" t="n">
        <f aca="false">IF(IFERROR((MATCH(G16349,$G$1:$G$12712,0)),0),INDEX($A$1:$A$12712,MATCH(G16349,$G$1:$G$12712,0)),MAX($A$2:$A16348)+1)</f>
        <v>12222</v>
      </c>
      <c r="C16349" s="1" t="str">
        <f aca="false">IF(H16349="",F16349,H16349)</f>
        <v>lincoln land energy center</v>
      </c>
      <c r="F16349" s="5"/>
      <c r="G16349" s="1" t="n">
        <v>62022</v>
      </c>
      <c r="H16349" s="1" t="s">
        <v>21194</v>
      </c>
    </row>
    <row r="16350" customFormat="false" ht="15" hidden="false" customHeight="true" outlineLevel="0" collapsed="false">
      <c r="A16350" s="1" t="n">
        <f aca="false">IF(IFERROR((MATCH(G16350,$G$1:$G$12712,0)),0),INDEX($A$1:$A$12712,MATCH(G16350,$G$1:$G$12712,0)),MAX($A$2:$A16349)+1)</f>
        <v>12223</v>
      </c>
      <c r="C16350" s="1" t="str">
        <f aca="false">IF(H16350="",F16350,H16350)</f>
        <v>wilson solar</v>
      </c>
      <c r="F16350" s="5"/>
      <c r="G16350" s="1" t="n">
        <v>62023</v>
      </c>
      <c r="H16350" s="1" t="s">
        <v>21195</v>
      </c>
      <c r="I16350" s="1" t="n">
        <v>58135</v>
      </c>
      <c r="J16350" s="1" t="s">
        <v>21193</v>
      </c>
    </row>
    <row r="16351" customFormat="false" ht="15" hidden="false" customHeight="true" outlineLevel="0" collapsed="false">
      <c r="A16351" s="1" t="n">
        <f aca="false">IF(IFERROR((MATCH(G16351,$G$1:$G$12712,0)),0),INDEX($A$1:$A$12712,MATCH(G16351,$G$1:$G$12712,0)),MAX($A$2:$A16350)+1)</f>
        <v>12224</v>
      </c>
      <c r="C16351" s="1" t="str">
        <f aca="false">IF(H16351="",F16351,H16351)</f>
        <v>jefferson solar</v>
      </c>
      <c r="F16351" s="5"/>
      <c r="G16351" s="1" t="n">
        <v>62024</v>
      </c>
      <c r="H16351" s="1" t="s">
        <v>21196</v>
      </c>
      <c r="I16351" s="1" t="n">
        <v>58135</v>
      </c>
      <c r="J16351" s="1" t="s">
        <v>21193</v>
      </c>
    </row>
    <row r="16352" customFormat="false" ht="15" hidden="false" customHeight="true" outlineLevel="0" collapsed="false">
      <c r="A16352" s="1" t="n">
        <f aca="false">IF(IFERROR((MATCH(G16352,$G$1:$G$12712,0)),0),INDEX($A$1:$A$12712,MATCH(G16352,$G$1:$G$12712,0)),MAX($A$2:$A16351)+1)</f>
        <v>12225</v>
      </c>
      <c r="C16352" s="1" t="str">
        <f aca="false">IF(H16352="",F16352,H16352)</f>
        <v>hamilton solar</v>
      </c>
      <c r="F16352" s="5"/>
      <c r="G16352" s="1" t="n">
        <v>62025</v>
      </c>
      <c r="H16352" s="1" t="s">
        <v>21197</v>
      </c>
      <c r="I16352" s="1" t="n">
        <v>58135</v>
      </c>
      <c r="J16352" s="1" t="s">
        <v>21193</v>
      </c>
    </row>
    <row r="16353" customFormat="false" ht="15" hidden="false" customHeight="true" outlineLevel="0" collapsed="false">
      <c r="A16353" s="1" t="n">
        <f aca="false">IF(IFERROR((MATCH(G16353,$G$1:$G$12712,0)),0),INDEX($A$1:$A$12712,MATCH(G16353,$G$1:$G$12712,0)),MAX($A$2:$A16352)+1)</f>
        <v>12226</v>
      </c>
      <c r="C16353" s="1" t="str">
        <f aca="false">IF(H16353="",F16353,H16353)</f>
        <v>adams solar</v>
      </c>
      <c r="F16353" s="5"/>
      <c r="G16353" s="1" t="n">
        <v>62026</v>
      </c>
      <c r="H16353" s="1" t="s">
        <v>21198</v>
      </c>
      <c r="I16353" s="1" t="n">
        <v>58135</v>
      </c>
      <c r="J16353" s="1" t="s">
        <v>21193</v>
      </c>
    </row>
    <row r="16354" customFormat="false" ht="15" hidden="false" customHeight="true" outlineLevel="0" collapsed="false">
      <c r="A16354" s="1" t="n">
        <f aca="false">IF(IFERROR((MATCH(G16354,$G$1:$G$12712,0)),0),INDEX($A$1:$A$12712,MATCH(G16354,$G$1:$G$12712,0)),MAX($A$2:$A16353)+1)</f>
        <v>12227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1" t="s">
        <v>21199</v>
      </c>
    </row>
    <row r="16355" customFormat="false" ht="15" hidden="false" customHeight="true" outlineLevel="0" collapsed="false">
      <c r="A16355" s="1" t="n">
        <f aca="false">IF(IFERROR((MATCH(G16355,$G$1:$G$12712,0)),0),INDEX($A$1:$A$12712,MATCH(G16355,$G$1:$G$12712,0)),MAX($A$2:$A16354)+1)</f>
        <v>12228</v>
      </c>
      <c r="C16355" s="1" t="str">
        <f aca="false">IF(H16355="",F16355,H16355)</f>
        <v>csu long beach lots 7 &amp; 14</v>
      </c>
      <c r="F16355" s="5"/>
      <c r="G16355" s="1" t="n">
        <v>62028</v>
      </c>
      <c r="H16355" s="1" t="s">
        <v>21200</v>
      </c>
    </row>
    <row r="16356" customFormat="false" ht="15" hidden="false" customHeight="true" outlineLevel="0" collapsed="false">
      <c r="A16356" s="1" t="n">
        <f aca="false">IF(IFERROR((MATCH(G16356,$G$1:$G$12712,0)),0),INDEX($A$1:$A$12712,MATCH(G16356,$G$1:$G$12712,0)),MAX($A$2:$A16355)+1)</f>
        <v>12229</v>
      </c>
      <c r="C16356" s="1" t="str">
        <f aca="false">IF(H16356="",F16356,H16356)</f>
        <v>enfield community solar</v>
      </c>
      <c r="F16356" s="5"/>
      <c r="G16356" s="1" t="n">
        <v>62029</v>
      </c>
      <c r="H16356" s="1" t="s">
        <v>21201</v>
      </c>
    </row>
    <row r="16357" customFormat="false" ht="15" hidden="false" customHeight="true" outlineLevel="0" collapsed="false">
      <c r="A16357" s="1" t="n">
        <f aca="false">IF(IFERROR((MATCH(G16357,$G$1:$G$12712,0)),0),INDEX($A$1:$A$12712,MATCH(G16357,$G$1:$G$12712,0)),MAX($A$2:$A16356)+1)</f>
        <v>12230</v>
      </c>
      <c r="C16357" s="1" t="str">
        <f aca="false">IF(H16357="",F16357,H16357)</f>
        <v>nautilus lindstrom solar csg</v>
      </c>
      <c r="F16357" s="5"/>
      <c r="G16357" s="1" t="n">
        <v>62030</v>
      </c>
      <c r="H16357" s="1" t="s">
        <v>21202</v>
      </c>
    </row>
    <row r="16358" customFormat="false" ht="15" hidden="false" customHeight="true" outlineLevel="0" collapsed="false">
      <c r="A16358" s="1" t="n">
        <f aca="false">IF(IFERROR((MATCH(G16358,$G$1:$G$12712,0)),0),INDEX($A$1:$A$12712,MATCH(G16358,$G$1:$G$12712,0)),MAX($A$2:$A16357)+1)</f>
        <v>12231</v>
      </c>
      <c r="C16358" s="1" t="str">
        <f aca="false">IF(H16358="",F16358,H16358)</f>
        <v>nautilus saint cloud solar csg</v>
      </c>
      <c r="F16358" s="5"/>
      <c r="G16358" s="1" t="n">
        <v>62031</v>
      </c>
      <c r="H16358" s="1" t="s">
        <v>21203</v>
      </c>
    </row>
    <row r="16359" customFormat="false" ht="15" hidden="false" customHeight="true" outlineLevel="0" collapsed="false">
      <c r="A16359" s="1" t="n">
        <f aca="false">IF(IFERROR((MATCH(G16359,$G$1:$G$12712,0)),0),INDEX($A$1:$A$12712,MATCH(G16359,$G$1:$G$12712,0)),MAX($A$2:$A16358)+1)</f>
        <v>12232</v>
      </c>
      <c r="C16359" s="1" t="str">
        <f aca="false">IF(H16359="",F16359,H16359)</f>
        <v>nautilus winsted solar csg</v>
      </c>
      <c r="F16359" s="5"/>
      <c r="G16359" s="1" t="n">
        <v>62032</v>
      </c>
      <c r="H16359" s="1" t="s">
        <v>21204</v>
      </c>
    </row>
    <row r="16360" customFormat="false" ht="15" hidden="false" customHeight="true" outlineLevel="0" collapsed="false">
      <c r="A16360" s="1" t="n">
        <f aca="false">IF(IFERROR((MATCH(G16360,$G$1:$G$12712,0)),0),INDEX($A$1:$A$12712,MATCH(G16360,$G$1:$G$12712,0)),MAX($A$2:$A16359)+1)</f>
        <v>12233</v>
      </c>
      <c r="C16360" s="1" t="str">
        <f aca="false">IF(H16360="",F16360,H16360)</f>
        <v>baer road csg</v>
      </c>
      <c r="F16360" s="5"/>
      <c r="G16360" s="1" t="n">
        <v>62034</v>
      </c>
      <c r="H16360" s="1" t="s">
        <v>21205</v>
      </c>
    </row>
    <row r="16361" customFormat="false" ht="15" hidden="false" customHeight="true" outlineLevel="0" collapsed="false">
      <c r="A16361" s="1" t="n">
        <f aca="false">IF(IFERROR((MATCH(G16361,$G$1:$G$12712,0)),0),INDEX($A$1:$A$12712,MATCH(G16361,$G$1:$G$12712,0)),MAX($A$2:$A16360)+1)</f>
        <v>12234</v>
      </c>
      <c r="C16361" s="1" t="str">
        <f aca="false">IF(H16361="",F16361,H16361)</f>
        <v>glaciers edge wind project</v>
      </c>
      <c r="F16361" s="5"/>
      <c r="G16361" s="1" t="n">
        <v>62035</v>
      </c>
      <c r="H16361" s="1" t="s">
        <v>21206</v>
      </c>
    </row>
    <row r="16362" customFormat="false" ht="15" hidden="false" customHeight="true" outlineLevel="0" collapsed="false">
      <c r="A16362" s="1" t="n">
        <f aca="false">IF(IFERROR((MATCH(G16362,$G$1:$G$12712,0)),0),INDEX($A$1:$A$12712,MATCH(G16362,$G$1:$G$12712,0)),MAX($A$2:$A16361)+1)</f>
        <v>12235</v>
      </c>
      <c r="C16362" s="1" t="str">
        <f aca="false">IF(H16362="",F16362,H16362)</f>
        <v>sartell holdco csg</v>
      </c>
      <c r="F16362" s="5"/>
      <c r="G16362" s="1" t="n">
        <v>62036</v>
      </c>
      <c r="H16362" s="1" t="s">
        <v>21207</v>
      </c>
    </row>
    <row r="16363" customFormat="false" ht="15" hidden="false" customHeight="true" outlineLevel="0" collapsed="false">
      <c r="A16363" s="1" t="n">
        <f aca="false">IF(IFERROR((MATCH(G16363,$G$1:$G$12712,0)),0),INDEX($A$1:$A$12712,MATCH(G16363,$G$1:$G$12712,0)),MAX($A$2:$A16362)+1)</f>
        <v>12236</v>
      </c>
      <c r="C16363" s="1" t="str">
        <f aca="false">IF(H16363="",F16363,H16363)</f>
        <v>rollingstone holdco csg</v>
      </c>
      <c r="F16363" s="5"/>
      <c r="G16363" s="1" t="n">
        <v>62037</v>
      </c>
      <c r="H16363" s="1" t="s">
        <v>21208</v>
      </c>
    </row>
    <row r="16364" customFormat="false" ht="15" hidden="false" customHeight="true" outlineLevel="0" collapsed="false">
      <c r="A16364" s="1" t="n">
        <f aca="false">IF(IFERROR((MATCH(G16364,$G$1:$G$12712,0)),0),INDEX($A$1:$A$12712,MATCH(G16364,$G$1:$G$12712,0)),MAX($A$2:$A16363)+1)</f>
        <v>12237</v>
      </c>
      <c r="C16364" s="1" t="str">
        <f aca="false">IF(H16364="",F16364,H16364)</f>
        <v>santa rita east</v>
      </c>
      <c r="F16364" s="5"/>
      <c r="G16364" s="1" t="n">
        <v>62038</v>
      </c>
      <c r="H16364" s="1" t="s">
        <v>21209</v>
      </c>
      <c r="I16364" s="1" t="n">
        <v>49893</v>
      </c>
      <c r="J16364" s="1" t="s">
        <v>11655</v>
      </c>
    </row>
    <row r="16365" customFormat="false" ht="15" hidden="false" customHeight="true" outlineLevel="0" collapsed="false">
      <c r="A16365" s="1" t="n">
        <f aca="false">IF(IFERROR((MATCH(G16365,$G$1:$G$12712,0)),0),INDEX($A$1:$A$12712,MATCH(G16365,$G$1:$G$12712,0)),MAX($A$2:$A16364)+1)</f>
        <v>12238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1" t="s">
        <v>21210</v>
      </c>
    </row>
    <row r="16366" customFormat="false" ht="15" hidden="false" customHeight="true" outlineLevel="0" collapsed="false">
      <c r="A16366" s="1" t="n">
        <f aca="false">IF(IFERROR((MATCH(G16366,$G$1:$G$12712,0)),0),INDEX($A$1:$A$12712,MATCH(G16366,$G$1:$G$12712,0)),MAX($A$2:$A16365)+1)</f>
        <v>12239</v>
      </c>
      <c r="C16366" s="1" t="str">
        <f aca="false">IF(H16366="",F16366,H16366)</f>
        <v>becker solar csg</v>
      </c>
      <c r="F16366" s="5"/>
      <c r="G16366" s="1" t="n">
        <v>62040</v>
      </c>
      <c r="H16366" s="1" t="s">
        <v>21211</v>
      </c>
      <c r="I16366" s="1" t="n">
        <v>60117</v>
      </c>
      <c r="J16366" s="1" t="s">
        <v>21212</v>
      </c>
    </row>
    <row r="16367" customFormat="false" ht="15" hidden="false" customHeight="true" outlineLevel="0" collapsed="false">
      <c r="A16367" s="1" t="n">
        <f aca="false">IF(IFERROR((MATCH(G16367,$G$1:$G$12712,0)),0),INDEX($A$1:$A$12712,MATCH(G16367,$G$1:$G$12712,0)),MAX($A$2:$A16366)+1)</f>
        <v>12240</v>
      </c>
      <c r="C16367" s="1" t="str">
        <f aca="false">IF(H16367="",F16367,H16367)</f>
        <v>cuyahoga county landfill</v>
      </c>
      <c r="F16367" s="5"/>
      <c r="G16367" s="1" t="n">
        <v>62041</v>
      </c>
      <c r="H16367" s="1" t="s">
        <v>21213</v>
      </c>
    </row>
    <row r="16368" customFormat="false" ht="15" hidden="false" customHeight="true" outlineLevel="0" collapsed="false">
      <c r="A16368" s="1" t="n">
        <f aca="false">IF(IFERROR((MATCH(G16368,$G$1:$G$12712,0)),0),INDEX($A$1:$A$12712,MATCH(G16368,$G$1:$G$12712,0)),MAX($A$2:$A16367)+1)</f>
        <v>12241</v>
      </c>
      <c r="C16368" s="1" t="str">
        <f aca="false">IF(H16368="",F16368,H16368)</f>
        <v>uss solar rapids csg</v>
      </c>
      <c r="F16368" s="5"/>
      <c r="G16368" s="1" t="n">
        <v>62042</v>
      </c>
      <c r="H16368" s="1" t="s">
        <v>21214</v>
      </c>
    </row>
    <row r="16369" customFormat="false" ht="15" hidden="false" customHeight="true" outlineLevel="0" collapsed="false">
      <c r="A16369" s="1" t="n">
        <f aca="false">IF(IFERROR((MATCH(G16369,$G$1:$G$12712,0)),0),INDEX($A$1:$A$12712,MATCH(G16369,$G$1:$G$12712,0)),MAX($A$2:$A16368)+1)</f>
        <v>12242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1" t="s">
        <v>21215</v>
      </c>
    </row>
    <row r="16370" customFormat="false" ht="15" hidden="false" customHeight="true" outlineLevel="0" collapsed="false">
      <c r="A16370" s="1" t="n">
        <f aca="false">IF(IFERROR((MATCH(G16370,$G$1:$G$12712,0)),0),INDEX($A$1:$A$12712,MATCH(G16370,$G$1:$G$12712,0)),MAX($A$2:$A16369)+1)</f>
        <v>12243</v>
      </c>
      <c r="C16370" s="1" t="str">
        <f aca="false">IF(H16370="",F16370,H16370)</f>
        <v>uss solar dawn csg</v>
      </c>
      <c r="F16370" s="5"/>
      <c r="G16370" s="1" t="n">
        <v>62044</v>
      </c>
      <c r="H16370" s="1" t="s">
        <v>21216</v>
      </c>
    </row>
    <row r="16371" customFormat="false" ht="15" hidden="false" customHeight="true" outlineLevel="0" collapsed="false">
      <c r="A16371" s="1" t="n">
        <f aca="false">IF(IFERROR((MATCH(G16371,$G$1:$G$12712,0)),0),INDEX($A$1:$A$12712,MATCH(G16371,$G$1:$G$12712,0)),MAX($A$2:$A16370)+1)</f>
        <v>12244</v>
      </c>
      <c r="C16371" s="1" t="str">
        <f aca="false">IF(H16371="",F16371,H16371)</f>
        <v>uss norelius solar csg</v>
      </c>
      <c r="F16371" s="5"/>
      <c r="G16371" s="1" t="n">
        <v>62045</v>
      </c>
      <c r="H16371" s="1" t="s">
        <v>21217</v>
      </c>
    </row>
    <row r="16372" customFormat="false" ht="15" hidden="false" customHeight="true" outlineLevel="0" collapsed="false">
      <c r="A16372" s="1" t="n">
        <f aca="false">IF(IFERROR((MATCH(G16372,$G$1:$G$12712,0)),0),INDEX($A$1:$A$12712,MATCH(G16372,$G$1:$G$12712,0)),MAX($A$2:$A16371)+1)</f>
        <v>12245</v>
      </c>
      <c r="C16372" s="1" t="str">
        <f aca="false">IF(H16372="",F16372,H16372)</f>
        <v>uss nillie corn solar csg</v>
      </c>
      <c r="F16372" s="5"/>
      <c r="G16372" s="1" t="n">
        <v>62046</v>
      </c>
      <c r="H16372" s="1" t="s">
        <v>21218</v>
      </c>
    </row>
    <row r="16373" customFormat="false" ht="15" hidden="false" customHeight="true" outlineLevel="0" collapsed="false">
      <c r="A16373" s="1" t="n">
        <f aca="false">IF(IFERROR((MATCH(G16373,$G$1:$G$12712,0)),0),INDEX($A$1:$A$12712,MATCH(G16373,$G$1:$G$12712,0)),MAX($A$2:$A16372)+1)</f>
        <v>12246</v>
      </c>
      <c r="C16373" s="1" t="str">
        <f aca="false">IF(H16373="",F16373,H16373)</f>
        <v>uss jj solar csg</v>
      </c>
      <c r="F16373" s="5"/>
      <c r="G16373" s="1" t="n">
        <v>62047</v>
      </c>
      <c r="H16373" s="1" t="s">
        <v>21219</v>
      </c>
    </row>
    <row r="16374" customFormat="false" ht="15" hidden="false" customHeight="true" outlineLevel="0" collapsed="false">
      <c r="A16374" s="1" t="n">
        <f aca="false">IF(IFERROR((MATCH(G16374,$G$1:$G$12712,0)),0),INDEX($A$1:$A$12712,MATCH(G16374,$G$1:$G$12712,0)),MAX($A$2:$A16373)+1)</f>
        <v>12247</v>
      </c>
      <c r="C16374" s="1" t="str">
        <f aca="false">IF(H16374="",F16374,H16374)</f>
        <v>uss dubhe solar csg</v>
      </c>
      <c r="F16374" s="5"/>
      <c r="G16374" s="1" t="n">
        <v>62048</v>
      </c>
      <c r="H16374" s="1" t="s">
        <v>21220</v>
      </c>
    </row>
    <row r="16375" customFormat="false" ht="15" hidden="false" customHeight="true" outlineLevel="0" collapsed="false">
      <c r="A16375" s="1" t="n">
        <f aca="false">IF(IFERROR((MATCH(G16375,$G$1:$G$12712,0)),0),INDEX($A$1:$A$12712,MATCH(G16375,$G$1:$G$12712,0)),MAX($A$2:$A16374)+1)</f>
        <v>12248</v>
      </c>
      <c r="C16375" s="1" t="str">
        <f aca="false">IF(H16375="",F16375,H16375)</f>
        <v>uss brockway solar csg</v>
      </c>
      <c r="F16375" s="5"/>
      <c r="G16375" s="1" t="n">
        <v>62049</v>
      </c>
      <c r="H16375" s="1" t="s">
        <v>21221</v>
      </c>
    </row>
    <row r="16376" customFormat="false" ht="15" hidden="false" customHeight="true" outlineLevel="0" collapsed="false">
      <c r="A16376" s="1" t="n">
        <f aca="false">IF(IFERROR((MATCH(G16376,$G$1:$G$12712,0)),0),INDEX($A$1:$A$12712,MATCH(G16376,$G$1:$G$12712,0)),MAX($A$2:$A16375)+1)</f>
        <v>12249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1" t="s">
        <v>21222</v>
      </c>
    </row>
    <row r="16377" customFormat="false" ht="15" hidden="false" customHeight="true" outlineLevel="0" collapsed="false">
      <c r="A16377" s="1" t="n">
        <f aca="false">IF(IFERROR((MATCH(G16377,$G$1:$G$12712,0)),0),INDEX($A$1:$A$12712,MATCH(G16377,$G$1:$G$12712,0)),MAX($A$2:$A16376)+1)</f>
        <v>12250</v>
      </c>
      <c r="C16377" s="1" t="str">
        <f aca="false">IF(H16377="",F16377,H16377)</f>
        <v>st johns riverside hospital</v>
      </c>
      <c r="F16377" s="5"/>
      <c r="G16377" s="1" t="n">
        <v>62051</v>
      </c>
      <c r="H16377" s="1" t="s">
        <v>21223</v>
      </c>
    </row>
    <row r="16378" customFormat="false" ht="15" hidden="false" customHeight="true" outlineLevel="0" collapsed="false">
      <c r="A16378" s="1" t="n">
        <f aca="false">IF(IFERROR((MATCH(G16378,$G$1:$G$12712,0)),0),INDEX($A$1:$A$12712,MATCH(G16378,$G$1:$G$12712,0)),MAX($A$2:$A16377)+1)</f>
        <v>12251</v>
      </c>
      <c r="C16378" s="1" t="str">
        <f aca="false">IF(H16378="",F16378,H16378)</f>
        <v>citizens imperial solar</v>
      </c>
      <c r="F16378" s="5"/>
      <c r="G16378" s="1" t="n">
        <v>62052</v>
      </c>
      <c r="H16378" s="1" t="s">
        <v>21224</v>
      </c>
      <c r="I16378" s="1" t="n">
        <v>58871</v>
      </c>
      <c r="J16378" s="1" t="s">
        <v>20742</v>
      </c>
    </row>
    <row r="16379" customFormat="false" ht="15" hidden="false" customHeight="true" outlineLevel="0" collapsed="false">
      <c r="A16379" s="1" t="n">
        <f aca="false">IF(IFERROR((MATCH(G16379,$G$1:$G$12712,0)),0),INDEX($A$1:$A$12712,MATCH(G16379,$G$1:$G$12712,0)),MAX($A$2:$A16378)+1)</f>
        <v>12252</v>
      </c>
      <c r="C16379" s="1" t="str">
        <f aca="false">IF(H16379="",F16379,H16379)</f>
        <v>syncarpha dodge 1 csg</v>
      </c>
      <c r="F16379" s="5"/>
      <c r="G16379" s="1" t="n">
        <v>62053</v>
      </c>
      <c r="H16379" s="1" t="s">
        <v>21225</v>
      </c>
    </row>
    <row r="16380" customFormat="false" ht="15" hidden="false" customHeight="true" outlineLevel="0" collapsed="false">
      <c r="A16380" s="1" t="n">
        <f aca="false">IF(IFERROR((MATCH(G16380,$G$1:$G$12712,0)),0),INDEX($A$1:$A$12712,MATCH(G16380,$G$1:$G$12712,0)),MAX($A$2:$A16379)+1)</f>
        <v>12253</v>
      </c>
      <c r="C16380" s="1" t="str">
        <f aca="false">IF(H16380="",F16380,H16380)</f>
        <v>alpha value solar</v>
      </c>
      <c r="F16380" s="5"/>
      <c r="G16380" s="1" t="n">
        <v>62054</v>
      </c>
      <c r="H16380" s="1" t="s">
        <v>21226</v>
      </c>
    </row>
    <row r="16381" customFormat="false" ht="15" hidden="false" customHeight="true" outlineLevel="0" collapsed="false">
      <c r="A16381" s="1" t="n">
        <f aca="false">IF(IFERROR((MATCH(G16381,$G$1:$G$12712,0)),0),INDEX($A$1:$A$12712,MATCH(G16381,$G$1:$G$12712,0)),MAX($A$2:$A16380)+1)</f>
        <v>12254</v>
      </c>
      <c r="C16381" s="1" t="str">
        <f aca="false">IF(H16381="",F16381,H16381)</f>
        <v>wareham solar pv</v>
      </c>
      <c r="F16381" s="5"/>
      <c r="G16381" s="1" t="n">
        <v>62055</v>
      </c>
      <c r="H16381" s="1" t="s">
        <v>21227</v>
      </c>
    </row>
    <row r="16382" customFormat="false" ht="15" hidden="false" customHeight="true" outlineLevel="0" collapsed="false">
      <c r="A16382" s="1" t="n">
        <f aca="false">IF(IFERROR((MATCH(G16382,$G$1:$G$12712,0)),0),INDEX($A$1:$A$12712,MATCH(G16382,$G$1:$G$12712,0)),MAX($A$2:$A16381)+1)</f>
        <v>12255</v>
      </c>
      <c r="C16382" s="1" t="str">
        <f aca="false">IF(H16382="",F16382,H16382)</f>
        <v>lancaster</v>
      </c>
      <c r="F16382" s="5"/>
      <c r="G16382" s="1" t="n">
        <v>62056</v>
      </c>
      <c r="H16382" s="1" t="s">
        <v>21228</v>
      </c>
    </row>
    <row r="16383" customFormat="false" ht="15" hidden="false" customHeight="true" outlineLevel="0" collapsed="false">
      <c r="A16383" s="1" t="n">
        <f aca="false">IF(IFERROR((MATCH(G16383,$G$1:$G$12712,0)),0),INDEX($A$1:$A$12712,MATCH(G16383,$G$1:$G$12712,0)),MAX($A$2:$A16382)+1)</f>
        <v>12256</v>
      </c>
      <c r="C16383" s="1" t="str">
        <f aca="false">IF(H16383="",F16383,H16383)</f>
        <v>hazlehurst iii</v>
      </c>
      <c r="F16383" s="5"/>
      <c r="G16383" s="1" t="n">
        <v>62057</v>
      </c>
      <c r="H16383" s="1" t="s">
        <v>21229</v>
      </c>
    </row>
    <row r="16384" customFormat="false" ht="15" hidden="false" customHeight="true" outlineLevel="0" collapsed="false">
      <c r="A16384" s="1" t="n">
        <f aca="false">IF(IFERROR((MATCH(G16384,$G$1:$G$12712,0)),0),INDEX($A$1:$A$12712,MATCH(G16384,$G$1:$G$12712,0)),MAX($A$2:$A16383)+1)</f>
        <v>12257</v>
      </c>
      <c r="C16384" s="1" t="str">
        <f aca="false">IF(H16384="",F16384,H16384)</f>
        <v>sr terrell</v>
      </c>
      <c r="F16384" s="5"/>
      <c r="G16384" s="1" t="n">
        <v>62058</v>
      </c>
      <c r="H16384" s="1" t="s">
        <v>21230</v>
      </c>
    </row>
    <row r="16385" customFormat="false" ht="15" hidden="false" customHeight="true" outlineLevel="0" collapsed="false">
      <c r="A16385" s="1" t="n">
        <f aca="false">IF(IFERROR((MATCH(G16385,$G$1:$G$12712,0)),0),INDEX($A$1:$A$12712,MATCH(G16385,$G$1:$G$12712,0)),MAX($A$2:$A16384)+1)</f>
        <v>12258</v>
      </c>
      <c r="C16385" s="1" t="str">
        <f aca="false">IF(H16385="",F16385,H16385)</f>
        <v>east longmeadow solar pv</v>
      </c>
      <c r="F16385" s="5"/>
      <c r="G16385" s="1" t="n">
        <v>62059</v>
      </c>
      <c r="H16385" s="1" t="s">
        <v>21231</v>
      </c>
    </row>
    <row r="16386" customFormat="false" ht="15" hidden="false" customHeight="true" outlineLevel="0" collapsed="false">
      <c r="A16386" s="1" t="n">
        <f aca="false">IF(IFERROR((MATCH(G16386,$G$1:$G$12712,0)),0),INDEX($A$1:$A$12712,MATCH(G16386,$G$1:$G$12712,0)),MAX($A$2:$A16385)+1)</f>
        <v>12259</v>
      </c>
      <c r="C16386" s="1" t="str">
        <f aca="false">IF(H16386="",F16386,H16386)</f>
        <v>hampton mn gre</v>
      </c>
      <c r="F16386" s="5"/>
      <c r="G16386" s="1" t="n">
        <v>62060</v>
      </c>
      <c r="H16386" s="1" t="s">
        <v>21232</v>
      </c>
    </row>
    <row r="16387" customFormat="false" ht="15" hidden="false" customHeight="true" outlineLevel="0" collapsed="false">
      <c r="A16387" s="1" t="n">
        <f aca="false">IF(IFERROR((MATCH(G16387,$G$1:$G$12712,0)),0),INDEX($A$1:$A$12712,MATCH(G16387,$G$1:$G$12712,0)),MAX($A$2:$A16386)+1)</f>
        <v>12260</v>
      </c>
      <c r="C16387" s="1" t="str">
        <f aca="false">IF(H16387="",F16387,H16387)</f>
        <v>anoka county mn conx</v>
      </c>
      <c r="F16387" s="5"/>
      <c r="G16387" s="1" t="n">
        <v>62061</v>
      </c>
      <c r="H16387" s="1" t="s">
        <v>21233</v>
      </c>
    </row>
    <row r="16388" customFormat="false" ht="15" hidden="false" customHeight="true" outlineLevel="0" collapsed="false">
      <c r="A16388" s="1" t="n">
        <f aca="false">IF(IFERROR((MATCH(G16388,$G$1:$G$12712,0)),0),INDEX($A$1:$A$12712,MATCH(G16388,$G$1:$G$12712,0)),MAX($A$2:$A16387)+1)</f>
        <v>12261</v>
      </c>
      <c r="C16388" s="1" t="str">
        <f aca="false">IF(H16388="",F16388,H16388)</f>
        <v>athens mn conx</v>
      </c>
      <c r="F16388" s="5"/>
      <c r="G16388" s="1" t="n">
        <v>62062</v>
      </c>
      <c r="H16388" s="1" t="s">
        <v>21234</v>
      </c>
    </row>
    <row r="16389" customFormat="false" ht="15" hidden="false" customHeight="true" outlineLevel="0" collapsed="false">
      <c r="A16389" s="1" t="n">
        <f aca="false">IF(IFERROR((MATCH(G16389,$G$1:$G$12712,0)),0),INDEX($A$1:$A$12712,MATCH(G16389,$G$1:$G$12712,0)),MAX($A$2:$A16388)+1)</f>
        <v>12262</v>
      </c>
      <c r="C16389" s="1" t="str">
        <f aca="false">IF(H16389="",F16389,H16389)</f>
        <v>greenfield solar pv</v>
      </c>
      <c r="F16389" s="5"/>
      <c r="G16389" s="1" t="n">
        <v>62063</v>
      </c>
      <c r="H16389" s="1" t="s">
        <v>21235</v>
      </c>
    </row>
    <row r="16390" customFormat="false" ht="15" hidden="false" customHeight="true" outlineLevel="0" collapsed="false">
      <c r="A16390" s="1" t="n">
        <f aca="false">IF(IFERROR((MATCH(G16390,$G$1:$G$12712,0)),0),INDEX($A$1:$A$12712,MATCH(G16390,$G$1:$G$12712,0)),MAX($A$2:$A16389)+1)</f>
        <v>12263</v>
      </c>
      <c r="C16390" s="1" t="str">
        <f aca="false">IF(H16390="",F16390,H16390)</f>
        <v>hinsdale solar pv</v>
      </c>
      <c r="F16390" s="5"/>
      <c r="G16390" s="1" t="n">
        <v>62064</v>
      </c>
      <c r="H16390" s="1" t="s">
        <v>21236</v>
      </c>
    </row>
    <row r="16391" customFormat="false" ht="15" hidden="false" customHeight="true" outlineLevel="0" collapsed="false">
      <c r="A16391" s="1" t="n">
        <f aca="false">IF(IFERROR((MATCH(G16391,$G$1:$G$12712,0)),0),INDEX($A$1:$A$12712,MATCH(G16391,$G$1:$G$12712,0)),MAX($A$2:$A16390)+1)</f>
        <v>12264</v>
      </c>
      <c r="C16391" s="1" t="str">
        <f aca="false">IF(H16391="",F16391,H16391)</f>
        <v>savoy solar pv</v>
      </c>
      <c r="F16391" s="5"/>
      <c r="G16391" s="1" t="n">
        <v>62065</v>
      </c>
      <c r="H16391" s="1" t="s">
        <v>21237</v>
      </c>
    </row>
    <row r="16392" customFormat="false" ht="15" hidden="false" customHeight="true" outlineLevel="0" collapsed="false">
      <c r="A16392" s="1" t="n">
        <f aca="false">IF(IFERROR((MATCH(G16392,$G$1:$G$12712,0)),0),INDEX($A$1:$A$12712,MATCH(G16392,$G$1:$G$12712,0)),MAX($A$2:$A16391)+1)</f>
        <v>12265</v>
      </c>
      <c r="C16392" s="1" t="str">
        <f aca="false">IF(H16392="",F16392,H16392)</f>
        <v>southampton solar pv</v>
      </c>
      <c r="F16392" s="5"/>
      <c r="G16392" s="1" t="n">
        <v>62066</v>
      </c>
      <c r="H16392" s="1" t="s">
        <v>21238</v>
      </c>
    </row>
    <row r="16393" customFormat="false" ht="15" hidden="false" customHeight="true" outlineLevel="0" collapsed="false">
      <c r="A16393" s="1" t="n">
        <f aca="false">IF(IFERROR((MATCH(G16393,$G$1:$G$12712,0)),0),INDEX($A$1:$A$12712,MATCH(G16393,$G$1:$G$12712,0)),MAX($A$2:$A16392)+1)</f>
        <v>12266</v>
      </c>
      <c r="C16393" s="1" t="str">
        <f aca="false">IF(H16393="",F16393,H16393)</f>
        <v>urtica solar project</v>
      </c>
      <c r="F16393" s="5"/>
      <c r="G16393" s="1" t="n">
        <v>62067</v>
      </c>
      <c r="H16393" s="1" t="s">
        <v>21239</v>
      </c>
    </row>
    <row r="16394" customFormat="false" ht="15" hidden="false" customHeight="true" outlineLevel="0" collapsed="false">
      <c r="A16394" s="1" t="n">
        <f aca="false">IF(IFERROR((MATCH(G16394,$G$1:$G$12712,0)),0),INDEX($A$1:$A$12712,MATCH(G16394,$G$1:$G$12712,0)),MAX($A$2:$A16393)+1)</f>
        <v>12267</v>
      </c>
      <c r="C16394" s="1" t="str">
        <f aca="false">IF(H16394="",F16394,H16394)</f>
        <v>typha solar project</v>
      </c>
      <c r="F16394" s="5"/>
      <c r="G16394" s="1" t="n">
        <v>62068</v>
      </c>
      <c r="H16394" s="1" t="s">
        <v>21240</v>
      </c>
    </row>
    <row r="16395" customFormat="false" ht="15" hidden="false" customHeight="true" outlineLevel="0" collapsed="false">
      <c r="A16395" s="1" t="n">
        <f aca="false">IF(IFERROR((MATCH(G16395,$G$1:$G$12712,0)),0),INDEX($A$1:$A$12712,MATCH(G16395,$G$1:$G$12712,0)),MAX($A$2:$A16394)+1)</f>
        <v>12268</v>
      </c>
      <c r="C16395" s="1" t="str">
        <f aca="false">IF(H16395="",F16395,H16395)</f>
        <v>penstemon solar project</v>
      </c>
      <c r="F16395" s="5"/>
      <c r="G16395" s="1" t="n">
        <v>62069</v>
      </c>
      <c r="H16395" s="1" t="s">
        <v>21241</v>
      </c>
    </row>
    <row r="16396" customFormat="false" ht="15" hidden="false" customHeight="true" outlineLevel="0" collapsed="false">
      <c r="A16396" s="1" t="n">
        <f aca="false">IF(IFERROR((MATCH(G16396,$G$1:$G$12712,0)),0),INDEX($A$1:$A$12712,MATCH(G16396,$G$1:$G$12712,0)),MAX($A$2:$A16395)+1)</f>
        <v>12269</v>
      </c>
      <c r="C16396" s="1" t="str">
        <f aca="false">IF(H16396="",F16396,H16396)</f>
        <v>fumaria solar project</v>
      </c>
      <c r="F16396" s="5"/>
      <c r="G16396" s="1" t="n">
        <v>62070</v>
      </c>
      <c r="H16396" s="1" t="s">
        <v>21242</v>
      </c>
    </row>
    <row r="16397" customFormat="false" ht="15" hidden="false" customHeight="true" outlineLevel="0" collapsed="false">
      <c r="A16397" s="1" t="n">
        <f aca="false">IF(IFERROR((MATCH(G16397,$G$1:$G$12712,0)),0),INDEX($A$1:$A$12712,MATCH(G16397,$G$1:$G$12712,0)),MAX($A$2:$A16396)+1)</f>
        <v>12270</v>
      </c>
      <c r="C16397" s="1" t="str">
        <f aca="false">IF(H16397="",F16397,H16397)</f>
        <v>camas solar project</v>
      </c>
      <c r="F16397" s="5"/>
      <c r="G16397" s="1" t="n">
        <v>62071</v>
      </c>
      <c r="H16397" s="1" t="s">
        <v>21243</v>
      </c>
    </row>
    <row r="16398" customFormat="false" ht="15" hidden="false" customHeight="true" outlineLevel="0" collapsed="false">
      <c r="A16398" s="1" t="n">
        <f aca="false">IF(IFERROR((MATCH(G16398,$G$1:$G$12712,0)),0),INDEX($A$1:$A$12712,MATCH(G16398,$G$1:$G$12712,0)),MAX($A$2:$A16397)+1)</f>
        <v>12271</v>
      </c>
      <c r="C16398" s="1" t="str">
        <f aca="false">IF(H16398="",F16398,H16398)</f>
        <v>springfield solar pv</v>
      </c>
      <c r="F16398" s="5"/>
      <c r="G16398" s="1" t="n">
        <v>62072</v>
      </c>
      <c r="H16398" s="1" t="s">
        <v>21244</v>
      </c>
    </row>
    <row r="16399" customFormat="false" ht="15" hidden="false" customHeight="true" outlineLevel="0" collapsed="false">
      <c r="A16399" s="1" t="n">
        <f aca="false">IF(IFERROR((MATCH(G16399,$G$1:$G$12712,0)),0),INDEX($A$1:$A$12712,MATCH(G16399,$G$1:$G$12712,0)),MAX($A$2:$A16398)+1)</f>
        <v>12272</v>
      </c>
      <c r="C16399" s="1" t="str">
        <f aca="false">IF(H16399="",F16399,H16399)</f>
        <v>hampden solar pv</v>
      </c>
      <c r="F16399" s="5"/>
      <c r="G16399" s="1" t="n">
        <v>62073</v>
      </c>
      <c r="H16399" s="1" t="s">
        <v>21245</v>
      </c>
    </row>
    <row r="16400" customFormat="false" ht="15" hidden="false" customHeight="true" outlineLevel="0" collapsed="false">
      <c r="A16400" s="1" t="n">
        <f aca="false">IF(IFERROR((MATCH(G16400,$G$1:$G$12712,0)),0),INDEX($A$1:$A$12712,MATCH(G16400,$G$1:$G$12712,0)),MAX($A$2:$A16399)+1)</f>
        <v>12273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1" t="s">
        <v>21246</v>
      </c>
    </row>
    <row r="16401" customFormat="false" ht="15" hidden="false" customHeight="true" outlineLevel="0" collapsed="false">
      <c r="A16401" s="1" t="n">
        <f aca="false">IF(IFERROR((MATCH(G16401,$G$1:$G$12712,0)),0),INDEX($A$1:$A$12712,MATCH(G16401,$G$1:$G$12712,0)),MAX($A$2:$A16400)+1)</f>
        <v>12274</v>
      </c>
      <c r="C16401" s="1" t="str">
        <f aca="false">IF(H16401="",F16401,H16401)</f>
        <v>pima community college</v>
      </c>
      <c r="F16401" s="5"/>
      <c r="G16401" s="1" t="n">
        <v>62075</v>
      </c>
      <c r="H16401" s="1" t="s">
        <v>21247</v>
      </c>
    </row>
    <row r="16402" customFormat="false" ht="15" hidden="false" customHeight="true" outlineLevel="0" collapsed="false">
      <c r="A16402" s="1" t="n">
        <f aca="false">IF(IFERROR((MATCH(G16402,$G$1:$G$12712,0)),0),INDEX($A$1:$A$12712,MATCH(G16402,$G$1:$G$12712,0)),MAX($A$2:$A16401)+1)</f>
        <v>12275</v>
      </c>
      <c r="C16402" s="1" t="str">
        <f aca="false">IF(H16402="",F16402,H16402)</f>
        <v>town of branford</v>
      </c>
      <c r="F16402" s="5"/>
      <c r="G16402" s="1" t="n">
        <v>62076</v>
      </c>
      <c r="H16402" s="1" t="s">
        <v>21248</v>
      </c>
    </row>
    <row r="16403" customFormat="false" ht="15" hidden="false" customHeight="true" outlineLevel="0" collapsed="false">
      <c r="A16403" s="1" t="n">
        <f aca="false">IF(IFERROR((MATCH(G16403,$G$1:$G$12712,0)),0),INDEX($A$1:$A$12712,MATCH(G16403,$G$1:$G$12712,0)),MAX($A$2:$A16402)+1)</f>
        <v>12276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1" t="s">
        <v>21249</v>
      </c>
    </row>
    <row r="16404" customFormat="false" ht="15" hidden="false" customHeight="true" outlineLevel="0" collapsed="false">
      <c r="A16404" s="1" t="n">
        <f aca="false">IF(IFERROR((MATCH(G16404,$G$1:$G$12712,0)),0),INDEX($A$1:$A$12712,MATCH(G16404,$G$1:$G$12712,0)),MAX($A$2:$A16403)+1)</f>
        <v>12277</v>
      </c>
      <c r="C16404" s="1" t="str">
        <f aca="false">IF(H16404="",F16404,H16404)</f>
        <v>whispering willow north</v>
      </c>
      <c r="F16404" s="5"/>
      <c r="G16404" s="1" t="n">
        <v>62079</v>
      </c>
      <c r="H16404" s="1" t="s">
        <v>21250</v>
      </c>
      <c r="I16404" s="1" t="n">
        <v>9417</v>
      </c>
      <c r="J16404" s="1" t="s">
        <v>20745</v>
      </c>
    </row>
    <row r="16405" customFormat="false" ht="15" hidden="false" customHeight="true" outlineLevel="0" collapsed="false">
      <c r="A16405" s="1" t="n">
        <f aca="false">IF(IFERROR((MATCH(G16405,$G$1:$G$12712,0)),0),INDEX($A$1:$A$12712,MATCH(G16405,$G$1:$G$12712,0)),MAX($A$2:$A16404)+1)</f>
        <v>12278</v>
      </c>
      <c r="C16405" s="1" t="str">
        <f aca="false">IF(H16405="",F16405,H16405)</f>
        <v>richland</v>
      </c>
      <c r="F16405" s="5"/>
      <c r="G16405" s="1" t="n">
        <v>62080</v>
      </c>
      <c r="H16405" s="1" t="s">
        <v>20037</v>
      </c>
      <c r="I16405" s="1" t="n">
        <v>9417</v>
      </c>
      <c r="J16405" s="1" t="s">
        <v>20745</v>
      </c>
    </row>
    <row r="16406" customFormat="false" ht="15" hidden="false" customHeight="true" outlineLevel="0" collapsed="false">
      <c r="A16406" s="1" t="n">
        <f aca="false">IF(IFERROR((MATCH(G16406,$G$1:$G$12712,0)),0),INDEX($A$1:$A$12712,MATCH(G16406,$G$1:$G$12712,0)),MAX($A$2:$A16405)+1)</f>
        <v>12279</v>
      </c>
      <c r="C16406" s="1" t="str">
        <f aca="false">IF(H16406="",F16406,H16406)</f>
        <v>golden plains</v>
      </c>
      <c r="F16406" s="5"/>
      <c r="G16406" s="1" t="n">
        <v>62081</v>
      </c>
      <c r="H16406" s="1" t="s">
        <v>21251</v>
      </c>
      <c r="I16406" s="1" t="n">
        <v>9417</v>
      </c>
      <c r="J16406" s="1" t="s">
        <v>20745</v>
      </c>
    </row>
    <row r="16407" customFormat="false" ht="15" hidden="false" customHeight="true" outlineLevel="0" collapsed="false">
      <c r="A16407" s="1" t="n">
        <f aca="false">IF(IFERROR((MATCH(G16407,$G$1:$G$12712,0)),0),INDEX($A$1:$A$12712,MATCH(G16407,$G$1:$G$12712,0)),MAX($A$2:$A16406)+1)</f>
        <v>12280</v>
      </c>
      <c r="C16407" s="1" t="str">
        <f aca="false">IF(H16407="",F16407,H16407)</f>
        <v>southwick solar pv</v>
      </c>
      <c r="F16407" s="5"/>
      <c r="G16407" s="1" t="n">
        <v>62082</v>
      </c>
      <c r="H16407" s="1" t="s">
        <v>21252</v>
      </c>
    </row>
    <row r="16408" customFormat="false" ht="15" hidden="false" customHeight="true" outlineLevel="0" collapsed="false">
      <c r="A16408" s="1" t="n">
        <f aca="false">IF(IFERROR((MATCH(G16408,$G$1:$G$12712,0)),0),INDEX($A$1:$A$12712,MATCH(G16408,$G$1:$G$12712,0)),MAX($A$2:$A16407)+1)</f>
        <v>12281</v>
      </c>
      <c r="C16408" s="1" t="str">
        <f aca="false">IF(H16408="",F16408,H16408)</f>
        <v>becker solar 2 csg</v>
      </c>
      <c r="F16408" s="5"/>
      <c r="G16408" s="1" t="n">
        <v>62084</v>
      </c>
      <c r="H16408" s="1" t="s">
        <v>21253</v>
      </c>
      <c r="I16408" s="1" t="n">
        <v>60117</v>
      </c>
      <c r="J16408" s="1" t="s">
        <v>21212</v>
      </c>
    </row>
    <row r="16409" customFormat="false" ht="15" hidden="false" customHeight="true" outlineLevel="0" collapsed="false">
      <c r="A16409" s="1" t="n">
        <f aca="false">IF(IFERROR((MATCH(G16409,$G$1:$G$12712,0)),0),INDEX($A$1:$A$12712,MATCH(G16409,$G$1:$G$12712,0)),MAX($A$2:$A16408)+1)</f>
        <v>12282</v>
      </c>
      <c r="C16409" s="1" t="str">
        <f aca="false">IF(H16409="",F16409,H16409)</f>
        <v>becker solar 3 csg</v>
      </c>
      <c r="F16409" s="5"/>
      <c r="G16409" s="1" t="n">
        <v>62085</v>
      </c>
      <c r="H16409" s="1" t="s">
        <v>21254</v>
      </c>
      <c r="I16409" s="1" t="n">
        <v>60117</v>
      </c>
      <c r="J16409" s="1" t="s">
        <v>21212</v>
      </c>
    </row>
    <row r="16410" customFormat="false" ht="15" hidden="false" customHeight="true" outlineLevel="0" collapsed="false">
      <c r="A16410" s="1" t="n">
        <f aca="false">IF(IFERROR((MATCH(G16410,$G$1:$G$12712,0)),0),INDEX($A$1:$A$12712,MATCH(G16410,$G$1:$G$12712,0)),MAX($A$2:$A16409)+1)</f>
        <v>12283</v>
      </c>
      <c r="C16410" s="1" t="str">
        <f aca="false">IF(H16410="",F16410,H16410)</f>
        <v>becker solar 4 csg</v>
      </c>
      <c r="F16410" s="5"/>
      <c r="G16410" s="1" t="n">
        <v>62086</v>
      </c>
      <c r="H16410" s="1" t="s">
        <v>21255</v>
      </c>
      <c r="I16410" s="1" t="n">
        <v>60117</v>
      </c>
      <c r="J16410" s="1" t="s">
        <v>21212</v>
      </c>
    </row>
    <row r="16411" customFormat="false" ht="15" hidden="false" customHeight="true" outlineLevel="0" collapsed="false">
      <c r="A16411" s="1" t="n">
        <f aca="false">IF(IFERROR((MATCH(G16411,$G$1:$G$12712,0)),0),INDEX($A$1:$A$12712,MATCH(G16411,$G$1:$G$12712,0)),MAX($A$2:$A16410)+1)</f>
        <v>12284</v>
      </c>
      <c r="C16411" s="1" t="str">
        <f aca="false">IF(H16411="",F16411,H16411)</f>
        <v>becker solar 5 csg</v>
      </c>
      <c r="F16411" s="5"/>
      <c r="G16411" s="1" t="n">
        <v>62087</v>
      </c>
      <c r="H16411" s="1" t="s">
        <v>21256</v>
      </c>
      <c r="I16411" s="1" t="n">
        <v>60117</v>
      </c>
      <c r="J16411" s="1" t="s">
        <v>21212</v>
      </c>
    </row>
    <row r="16412" customFormat="false" ht="15" hidden="false" customHeight="true" outlineLevel="0" collapsed="false">
      <c r="A16412" s="1" t="n">
        <f aca="false">IF(IFERROR((MATCH(G16412,$G$1:$G$12712,0)),0),INDEX($A$1:$A$12712,MATCH(G16412,$G$1:$G$12712,0)),MAX($A$2:$A16411)+1)</f>
        <v>12285</v>
      </c>
      <c r="C16412" s="1" t="str">
        <f aca="false">IF(H16412="",F16412,H16412)</f>
        <v>schultz csg</v>
      </c>
      <c r="F16412" s="5"/>
      <c r="G16412" s="1" t="n">
        <v>62088</v>
      </c>
      <c r="H16412" s="1" t="s">
        <v>21257</v>
      </c>
    </row>
    <row r="16413" customFormat="false" ht="15" hidden="false" customHeight="true" outlineLevel="0" collapsed="false">
      <c r="A16413" s="1" t="n">
        <f aca="false">IF(IFERROR((MATCH(G16413,$G$1:$G$12712,0)),0),INDEX($A$1:$A$12712,MATCH(G16413,$G$1:$G$12712,0)),MAX($A$2:$A16412)+1)</f>
        <v>12286</v>
      </c>
      <c r="C16413" s="1" t="str">
        <f aca="false">IF(H16413="",F16413,H16413)</f>
        <v>panda solar nc 1, llc</v>
      </c>
      <c r="F16413" s="5"/>
      <c r="G16413" s="1" t="n">
        <v>62089</v>
      </c>
      <c r="H16413" s="1" t="s">
        <v>21258</v>
      </c>
    </row>
    <row r="16414" customFormat="false" ht="15" hidden="false" customHeight="true" outlineLevel="0" collapsed="false">
      <c r="A16414" s="1" t="n">
        <f aca="false">IF(IFERROR((MATCH(G16414,$G$1:$G$12712,0)),0),INDEX($A$1:$A$12712,MATCH(G16414,$G$1:$G$12712,0)),MAX($A$2:$A16413)+1)</f>
        <v>12287</v>
      </c>
      <c r="C16414" s="1" t="str">
        <f aca="false">IF(H16414="",F16414,H16414)</f>
        <v>sunderland solar pv</v>
      </c>
      <c r="F16414" s="5"/>
      <c r="G16414" s="1" t="n">
        <v>62090</v>
      </c>
      <c r="H16414" s="1" t="s">
        <v>21259</v>
      </c>
    </row>
    <row r="16415" customFormat="false" ht="15" hidden="false" customHeight="true" outlineLevel="0" collapsed="false">
      <c r="A16415" s="1" t="n">
        <f aca="false">IF(IFERROR((MATCH(G16415,$G$1:$G$12712,0)),0),INDEX($A$1:$A$12712,MATCH(G16415,$G$1:$G$12712,0)),MAX($A$2:$A16414)+1)</f>
        <v>12288</v>
      </c>
      <c r="C16415" s="1" t="str">
        <f aca="false">IF(H16415="",F16415,H16415)</f>
        <v>hatfield solar pv</v>
      </c>
      <c r="F16415" s="5"/>
      <c r="G16415" s="1" t="n">
        <v>62091</v>
      </c>
      <c r="H16415" s="1" t="s">
        <v>21260</v>
      </c>
    </row>
    <row r="16416" customFormat="false" ht="15" hidden="false" customHeight="true" outlineLevel="0" collapsed="false">
      <c r="A16416" s="1" t="n">
        <f aca="false">IF(IFERROR((MATCH(G16416,$G$1:$G$12712,0)),0),INDEX($A$1:$A$12712,MATCH(G16416,$G$1:$G$12712,0)),MAX($A$2:$A16415)+1)</f>
        <v>12289</v>
      </c>
      <c r="C16416" s="1" t="str">
        <f aca="false">IF(H16416="",F16416,H16416)</f>
        <v>montague site 36-grosolar</v>
      </c>
      <c r="F16416" s="5"/>
      <c r="G16416" s="1" t="n">
        <v>62092</v>
      </c>
      <c r="H16416" s="1" t="s">
        <v>21261</v>
      </c>
    </row>
    <row r="16417" customFormat="false" ht="15" hidden="false" customHeight="true" outlineLevel="0" collapsed="false">
      <c r="A16417" s="1" t="n">
        <f aca="false">IF(IFERROR((MATCH(G16417,$G$1:$G$12712,0)),0),INDEX($A$1:$A$12712,MATCH(G16417,$G$1:$G$12712,0)),MAX($A$2:$A16416)+1)</f>
        <v>12290</v>
      </c>
      <c r="C16417" s="1" t="str">
        <f aca="false">IF(H16417="",F16417,H16417)</f>
        <v>east springfield solar pv</v>
      </c>
      <c r="F16417" s="5"/>
      <c r="G16417" s="1" t="n">
        <v>62093</v>
      </c>
      <c r="H16417" s="1" t="s">
        <v>21262</v>
      </c>
    </row>
    <row r="16418" customFormat="false" ht="15" hidden="false" customHeight="true" outlineLevel="0" collapsed="false">
      <c r="A16418" s="1" t="n">
        <f aca="false">IF(IFERROR((MATCH(G16418,$G$1:$G$12712,0)),0),INDEX($A$1:$A$12712,MATCH(G16418,$G$1:$G$12712,0)),MAX($A$2:$A16417)+1)</f>
        <v>12291</v>
      </c>
      <c r="C16418" s="1" t="str">
        <f aca="false">IF(H16418="",F16418,H16418)</f>
        <v>quarter horse solar</v>
      </c>
      <c r="F16418" s="5"/>
      <c r="G16418" s="1" t="n">
        <v>62095</v>
      </c>
      <c r="H16418" s="1" t="s">
        <v>21263</v>
      </c>
    </row>
    <row r="16419" customFormat="false" ht="15" hidden="false" customHeight="true" outlineLevel="0" collapsed="false">
      <c r="A16419" s="1" t="n">
        <f aca="false">IF(IFERROR((MATCH(G16419,$G$1:$G$12712,0)),0),INDEX($A$1:$A$12712,MATCH(G16419,$G$1:$G$12712,0)),MAX($A$2:$A16418)+1)</f>
        <v>12292</v>
      </c>
      <c r="C16419" s="1" t="str">
        <f aca="false">IF(H16419="",F16419,H16419)</f>
        <v>atkinson solar ii</v>
      </c>
      <c r="F16419" s="5"/>
      <c r="G16419" s="1" t="n">
        <v>62096</v>
      </c>
      <c r="H16419" s="1" t="s">
        <v>21264</v>
      </c>
    </row>
    <row r="16420" customFormat="false" ht="15" hidden="false" customHeight="true" outlineLevel="0" collapsed="false">
      <c r="A16420" s="1" t="n">
        <f aca="false">IF(IFERROR((MATCH(G16420,$G$1:$G$12712,0)),0),INDEX($A$1:$A$12712,MATCH(G16420,$G$1:$G$12712,0)),MAX($A$2:$A16419)+1)</f>
        <v>12293</v>
      </c>
      <c r="C16420" s="1" t="str">
        <f aca="false">IF(H16420="",F16420,H16420)</f>
        <v>ludlow site 72 - conti</v>
      </c>
      <c r="F16420" s="5"/>
      <c r="G16420" s="1" t="n">
        <v>62097</v>
      </c>
      <c r="H16420" s="1" t="s">
        <v>21265</v>
      </c>
    </row>
    <row r="16421" customFormat="false" ht="15" hidden="false" customHeight="true" outlineLevel="0" collapsed="false">
      <c r="A16421" s="1" t="n">
        <f aca="false">IF(IFERROR((MATCH(G16421,$G$1:$G$12712,0)),0),INDEX($A$1:$A$12712,MATCH(G16421,$G$1:$G$12712,0)),MAX($A$2:$A16420)+1)</f>
        <v>12294</v>
      </c>
      <c r="C16421" s="1" t="str">
        <f aca="false">IF(H16421="",F16421,H16421)</f>
        <v>tiller csg</v>
      </c>
      <c r="F16421" s="5"/>
      <c r="G16421" s="1" t="n">
        <v>62098</v>
      </c>
      <c r="H16421" s="1" t="s">
        <v>21266</v>
      </c>
    </row>
    <row r="16422" customFormat="false" ht="15" hidden="false" customHeight="true" outlineLevel="0" collapsed="false">
      <c r="A16422" s="1" t="n">
        <f aca="false">IF(IFERROR((MATCH(G16422,$G$1:$G$12712,0)),0),INDEX($A$1:$A$12712,MATCH(G16422,$G$1:$G$12712,0)),MAX($A$2:$A16421)+1)</f>
        <v>12295</v>
      </c>
      <c r="C16422" s="1" t="str">
        <f aca="false">IF(H16422="",F16422,H16422)</f>
        <v>hammer csg</v>
      </c>
      <c r="F16422" s="5"/>
      <c r="G16422" s="1" t="n">
        <v>62099</v>
      </c>
      <c r="H16422" s="1" t="s">
        <v>21267</v>
      </c>
    </row>
    <row r="16423" customFormat="false" ht="15" hidden="false" customHeight="true" outlineLevel="0" collapsed="false">
      <c r="A16423" s="1" t="n">
        <f aca="false">IF(IFERROR((MATCH(G16423,$G$1:$G$12712,0)),0),INDEX($A$1:$A$12712,MATCH(G16423,$G$1:$G$12712,0)),MAX($A$2:$A16422)+1)</f>
        <v>12296</v>
      </c>
      <c r="C16423" s="1" t="str">
        <f aca="false">IF(H16423="",F16423,H16423)</f>
        <v>warrenton i solar</v>
      </c>
      <c r="F16423" s="5"/>
      <c r="G16423" s="1" t="n">
        <v>62100</v>
      </c>
      <c r="H16423" s="1" t="s">
        <v>21268</v>
      </c>
    </row>
    <row r="16424" customFormat="false" ht="15" hidden="false" customHeight="true" outlineLevel="0" collapsed="false">
      <c r="A16424" s="1" t="n">
        <f aca="false">IF(IFERROR((MATCH(G16424,$G$1:$G$12712,0)),0),INDEX($A$1:$A$12712,MATCH(G16424,$G$1:$G$12712,0)),MAX($A$2:$A16423)+1)</f>
        <v>12297</v>
      </c>
      <c r="C16424" s="1" t="str">
        <f aca="false">IF(H16424="",F16424,H16424)</f>
        <v>bladenboro solar 2</v>
      </c>
      <c r="F16424" s="5"/>
      <c r="G16424" s="1" t="n">
        <v>62101</v>
      </c>
      <c r="H16424" s="1" t="s">
        <v>21269</v>
      </c>
    </row>
    <row r="16425" customFormat="false" ht="15" hidden="false" customHeight="true" outlineLevel="0" collapsed="false">
      <c r="A16425" s="1" t="n">
        <f aca="false">IF(IFERROR((MATCH(G16425,$G$1:$G$12712,0)),0),INDEX($A$1:$A$12712,MATCH(G16425,$G$1:$G$12712,0)),MAX($A$2:$A16424)+1)</f>
        <v>12298</v>
      </c>
      <c r="C16425" s="1" t="str">
        <f aca="false">IF(H16425="",F16425,H16425)</f>
        <v>sadiebrook nc solar</v>
      </c>
      <c r="F16425" s="5"/>
      <c r="G16425" s="1" t="n">
        <v>62102</v>
      </c>
      <c r="H16425" s="1" t="s">
        <v>21270</v>
      </c>
    </row>
    <row r="16426" customFormat="false" ht="15" hidden="false" customHeight="true" outlineLevel="0" collapsed="false">
      <c r="A16426" s="1" t="n">
        <f aca="false">IF(IFERROR((MATCH(G16426,$G$1:$G$12712,0)),0),INDEX($A$1:$A$12712,MATCH(G16426,$G$1:$G$12712,0)),MAX($A$2:$A16425)+1)</f>
        <v>12299</v>
      </c>
      <c r="C16426" s="1" t="str">
        <f aca="false">IF(H16426="",F16426,H16426)</f>
        <v>kossuth</v>
      </c>
      <c r="F16426" s="5"/>
      <c r="G16426" s="1" t="n">
        <v>62103</v>
      </c>
      <c r="H16426" s="1" t="s">
        <v>21271</v>
      </c>
      <c r="I16426" s="1" t="n">
        <v>20856</v>
      </c>
      <c r="J16426" s="1" t="s">
        <v>21272</v>
      </c>
    </row>
    <row r="16427" customFormat="false" ht="15" hidden="false" customHeight="true" outlineLevel="0" collapsed="false">
      <c r="A16427" s="1" t="n">
        <f aca="false">IF(IFERROR((MATCH(G16427,$G$1:$G$12712,0)),0),INDEX($A$1:$A$12712,MATCH(G16427,$G$1:$G$12712,0)),MAX($A$2:$A16426)+1)</f>
        <v>12300</v>
      </c>
      <c r="C16427" s="1" t="str">
        <f aca="false">IF(H16427="",F16427,H16427)</f>
        <v>lane solar</v>
      </c>
      <c r="F16427" s="5"/>
      <c r="G16427" s="1" t="n">
        <v>62104</v>
      </c>
      <c r="H16427" s="1" t="s">
        <v>21273</v>
      </c>
    </row>
    <row r="16428" customFormat="false" ht="15" hidden="false" customHeight="true" outlineLevel="0" collapsed="false">
      <c r="A16428" s="1" t="n">
        <f aca="false">IF(IFERROR((MATCH(G16428,$G$1:$G$12712,0)),0),INDEX($A$1:$A$12712,MATCH(G16428,$G$1:$G$12712,0)),MAX($A$2:$A16427)+1)</f>
        <v>12301</v>
      </c>
      <c r="C16428" s="1" t="str">
        <f aca="false">IF(H16428="",F16428,H16428)</f>
        <v>monticello project csg</v>
      </c>
      <c r="F16428" s="5"/>
      <c r="G16428" s="1" t="n">
        <v>62105</v>
      </c>
      <c r="H16428" s="1" t="s">
        <v>21274</v>
      </c>
    </row>
    <row r="16429" customFormat="false" ht="15" hidden="false" customHeight="true" outlineLevel="0" collapsed="false">
      <c r="A16429" s="1" t="n">
        <f aca="false">IF(IFERROR((MATCH(G16429,$G$1:$G$12712,0)),0),INDEX($A$1:$A$12712,MATCH(G16429,$G$1:$G$12712,0)),MAX($A$2:$A16428)+1)</f>
        <v>12302</v>
      </c>
      <c r="C16429" s="1" t="str">
        <f aca="false">IF(H16429="",F16429,H16429)</f>
        <v>wed green hill, llc</v>
      </c>
      <c r="F16429" s="5"/>
      <c r="G16429" s="1" t="n">
        <v>62106</v>
      </c>
      <c r="H16429" s="1" t="s">
        <v>21275</v>
      </c>
    </row>
    <row r="16430" customFormat="false" ht="15" hidden="false" customHeight="true" outlineLevel="0" collapsed="false">
      <c r="A16430" s="1" t="n">
        <f aca="false">IF(IFERROR((MATCH(G16430,$G$1:$G$12712,0)),0),INDEX($A$1:$A$12712,MATCH(G16430,$G$1:$G$12712,0)),MAX($A$2:$A16429)+1)</f>
        <v>12303</v>
      </c>
      <c r="C16430" s="1" t="str">
        <f aca="false">IF(H16430="",F16430,H16430)</f>
        <v>wed plainfield ii, llc</v>
      </c>
      <c r="F16430" s="5"/>
      <c r="G16430" s="1" t="n">
        <v>62107</v>
      </c>
      <c r="H16430" s="1" t="s">
        <v>21276</v>
      </c>
    </row>
    <row r="16431" customFormat="false" ht="15" hidden="false" customHeight="true" outlineLevel="0" collapsed="false">
      <c r="A16431" s="1" t="n">
        <f aca="false">IF(IFERROR((MATCH(G16431,$G$1:$G$12712,0)),0),INDEX($A$1:$A$12712,MATCH(G16431,$G$1:$G$12712,0)),MAX($A$2:$A16430)+1)</f>
        <v>12304</v>
      </c>
      <c r="C16431" s="1" t="str">
        <f aca="false">IF(H16431="",F16431,H16431)</f>
        <v>wed plainfield iii, llc</v>
      </c>
      <c r="F16431" s="5"/>
      <c r="G16431" s="1" t="n">
        <v>62108</v>
      </c>
      <c r="H16431" s="1" t="s">
        <v>21277</v>
      </c>
    </row>
    <row r="16432" customFormat="false" ht="15" hidden="false" customHeight="true" outlineLevel="0" collapsed="false">
      <c r="A16432" s="1" t="n">
        <f aca="false">IF(IFERROR((MATCH(G16432,$G$1:$G$12712,0)),0),INDEX($A$1:$A$12712,MATCH(G16432,$G$1:$G$12712,0)),MAX($A$2:$A16431)+1)</f>
        <v>12305</v>
      </c>
      <c r="C16432" s="1" t="str">
        <f aca="false">IF(H16432="",F16432,H16432)</f>
        <v>wed plainfield, llc</v>
      </c>
      <c r="F16432" s="5"/>
      <c r="G16432" s="1" t="n">
        <v>62109</v>
      </c>
      <c r="H16432" s="1" t="s">
        <v>21278</v>
      </c>
    </row>
    <row r="16433" customFormat="false" ht="15" hidden="false" customHeight="true" outlineLevel="0" collapsed="false">
      <c r="A16433" s="1" t="n">
        <f aca="false">IF(IFERROR((MATCH(G16433,$G$1:$G$12712,0)),0),INDEX($A$1:$A$12712,MATCH(G16433,$G$1:$G$12712,0)),MAX($A$2:$A16432)+1)</f>
        <v>12306</v>
      </c>
      <c r="C16433" s="1" t="str">
        <f aca="false">IF(H16433="",F16433,H16433)</f>
        <v>wed shun i, llc</v>
      </c>
      <c r="F16433" s="5"/>
      <c r="G16433" s="1" t="n">
        <v>62110</v>
      </c>
      <c r="H16433" s="1" t="s">
        <v>21279</v>
      </c>
    </row>
    <row r="16434" customFormat="false" ht="15" hidden="false" customHeight="true" outlineLevel="0" collapsed="false">
      <c r="A16434" s="1" t="n">
        <f aca="false">IF(IFERROR((MATCH(G16434,$G$1:$G$12712,0)),0),INDEX($A$1:$A$12712,MATCH(G16434,$G$1:$G$12712,0)),MAX($A$2:$A16433)+1)</f>
        <v>12307</v>
      </c>
      <c r="C16434" s="1" t="str">
        <f aca="false">IF(H16434="",F16434,H16434)</f>
        <v>wed shun ii, llc</v>
      </c>
      <c r="F16434" s="5"/>
      <c r="G16434" s="1" t="n">
        <v>62111</v>
      </c>
      <c r="H16434" s="1" t="s">
        <v>21280</v>
      </c>
    </row>
    <row r="16435" customFormat="false" ht="15" hidden="false" customHeight="true" outlineLevel="0" collapsed="false">
      <c r="A16435" s="1" t="n">
        <f aca="false">IF(IFERROR((MATCH(G16435,$G$1:$G$12712,0)),0),INDEX($A$1:$A$12712,MATCH(G16435,$G$1:$G$12712,0)),MAX($A$2:$A16434)+1)</f>
        <v>12308</v>
      </c>
      <c r="C16435" s="1" t="str">
        <f aca="false">IF(H16435="",F16435,H16435)</f>
        <v>wed shun iii, llc</v>
      </c>
      <c r="F16435" s="5"/>
      <c r="G16435" s="1" t="n">
        <v>62112</v>
      </c>
      <c r="H16435" s="1" t="s">
        <v>21281</v>
      </c>
    </row>
    <row r="16436" customFormat="false" ht="15" hidden="false" customHeight="true" outlineLevel="0" collapsed="false">
      <c r="A16436" s="1" t="n">
        <f aca="false">IF(IFERROR((MATCH(G16436,$G$1:$G$12712,0)),0),INDEX($A$1:$A$12712,MATCH(G16436,$G$1:$G$12712,0)),MAX($A$2:$A16435)+1)</f>
        <v>12309</v>
      </c>
      <c r="C16436" s="1" t="str">
        <f aca="false">IF(H16436="",F16436,H16436)</f>
        <v>strauss wind farm</v>
      </c>
      <c r="F16436" s="5"/>
      <c r="G16436" s="1" t="n">
        <v>62113</v>
      </c>
      <c r="H16436" s="1" t="s">
        <v>21282</v>
      </c>
    </row>
    <row r="16437" customFormat="false" ht="15" hidden="false" customHeight="true" outlineLevel="0" collapsed="false">
      <c r="A16437" s="1" t="n">
        <f aca="false">IF(IFERROR((MATCH(G16437,$G$1:$G$12712,0)),0),INDEX($A$1:$A$12712,MATCH(G16437,$G$1:$G$12712,0)),MAX($A$2:$A16436)+1)</f>
        <v>12310</v>
      </c>
      <c r="C16437" s="1" t="str">
        <f aca="false">IF(H16437="",F16437,H16437)</f>
        <v>roseville solar</v>
      </c>
      <c r="F16437" s="5"/>
      <c r="G16437" s="1" t="n">
        <v>62114</v>
      </c>
      <c r="H16437" s="1" t="s">
        <v>21283</v>
      </c>
    </row>
    <row r="16438" customFormat="false" ht="15" hidden="false" customHeight="true" outlineLevel="0" collapsed="false">
      <c r="A16438" s="1" t="n">
        <f aca="false">IF(IFERROR((MATCH(G16438,$G$1:$G$12712,0)),0),INDEX($A$1:$A$12712,MATCH(G16438,$G$1:$G$12712,0)),MAX($A$2:$A16437)+1)</f>
        <v>12311</v>
      </c>
      <c r="C16438" s="1" t="str">
        <f aca="false">IF(H16438="",F16438,H16438)</f>
        <v>aes alamitos energy center</v>
      </c>
      <c r="F16438" s="5"/>
      <c r="G16438" s="1" t="n">
        <v>62115</v>
      </c>
      <c r="H16438" s="1" t="s">
        <v>21284</v>
      </c>
    </row>
    <row r="16439" customFormat="false" ht="15" hidden="false" customHeight="true" outlineLevel="0" collapsed="false">
      <c r="A16439" s="1" t="n">
        <f aca="false">IF(IFERROR((MATCH(G16439,$G$1:$G$12712,0)),0),INDEX($A$1:$A$12712,MATCH(G16439,$G$1:$G$12712,0)),MAX($A$2:$A16438)+1)</f>
        <v>12312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1" t="s">
        <v>21285</v>
      </c>
    </row>
    <row r="16440" customFormat="false" ht="15" hidden="false" customHeight="true" outlineLevel="0" collapsed="false">
      <c r="A16440" s="1" t="n">
        <f aca="false">IF(IFERROR((MATCH(G16440,$G$1:$G$12712,0)),0),INDEX($A$1:$A$12712,MATCH(G16440,$G$1:$G$12712,0)),MAX($A$2:$A16439)+1)</f>
        <v>12313</v>
      </c>
      <c r="C16440" s="1" t="str">
        <f aca="false">IF(H16440="",F16440,H16440)</f>
        <v>wed gw solar, llc</v>
      </c>
      <c r="F16440" s="5"/>
      <c r="G16440" s="1" t="n">
        <v>62118</v>
      </c>
      <c r="H16440" s="1" t="s">
        <v>21286</v>
      </c>
    </row>
    <row r="16441" customFormat="false" ht="15" hidden="false" customHeight="true" outlineLevel="0" collapsed="false">
      <c r="A16441" s="1" t="n">
        <f aca="false">IF(IFERROR((MATCH(G16441,$G$1:$G$12712,0)),0),INDEX($A$1:$A$12712,MATCH(G16441,$G$1:$G$12712,0)),MAX($A$2:$A16440)+1)</f>
        <v>12314</v>
      </c>
      <c r="C16441" s="1" t="str">
        <f aca="false">IF(H16441="",F16441,H16441)</f>
        <v>university park solar</v>
      </c>
      <c r="F16441" s="5"/>
      <c r="G16441" s="1" t="n">
        <v>62119</v>
      </c>
      <c r="H16441" s="1" t="s">
        <v>21287</v>
      </c>
    </row>
    <row r="16442" customFormat="false" ht="15" hidden="false" customHeight="true" outlineLevel="0" collapsed="false">
      <c r="A16442" s="1" t="n">
        <f aca="false">IF(IFERROR((MATCH(G16442,$G$1:$G$12712,0)),0),INDEX($A$1:$A$12712,MATCH(G16442,$G$1:$G$12712,0)),MAX($A$2:$A16441)+1)</f>
        <v>12315</v>
      </c>
      <c r="C16442" s="1" t="str">
        <f aca="false">IF(H16442="",F16442,H16442)</f>
        <v>panda solar nc 2, llc</v>
      </c>
      <c r="F16442" s="5"/>
      <c r="G16442" s="1" t="n">
        <v>62120</v>
      </c>
      <c r="H16442" s="1" t="s">
        <v>21288</v>
      </c>
    </row>
    <row r="16443" customFormat="false" ht="15" hidden="false" customHeight="true" outlineLevel="0" collapsed="false">
      <c r="A16443" s="1" t="n">
        <f aca="false">IF(IFERROR((MATCH(G16443,$G$1:$G$12712,0)),0),INDEX($A$1:$A$12712,MATCH(G16443,$G$1:$G$12712,0)),MAX($A$2:$A16442)+1)</f>
        <v>12316</v>
      </c>
      <c r="C16443" s="1" t="str">
        <f aca="false">IF(H16443="",F16443,H16443)</f>
        <v>panda solar nc 3, llc</v>
      </c>
      <c r="F16443" s="5"/>
      <c r="G16443" s="1" t="n">
        <v>62121</v>
      </c>
      <c r="H16443" s="1" t="s">
        <v>21289</v>
      </c>
    </row>
    <row r="16444" customFormat="false" ht="15" hidden="false" customHeight="true" outlineLevel="0" collapsed="false">
      <c r="A16444" s="1" t="n">
        <f aca="false">IF(IFERROR((MATCH(G16444,$G$1:$G$12712,0)),0),INDEX($A$1:$A$12712,MATCH(G16444,$G$1:$G$12712,0)),MAX($A$2:$A16443)+1)</f>
        <v>12317</v>
      </c>
      <c r="C16444" s="1" t="str">
        <f aca="false">IF(H16444="",F16444,H16444)</f>
        <v>panda solar nc 4, llc</v>
      </c>
      <c r="F16444" s="5"/>
      <c r="G16444" s="1" t="n">
        <v>62122</v>
      </c>
      <c r="H16444" s="1" t="s">
        <v>21290</v>
      </c>
    </row>
    <row r="16445" customFormat="false" ht="15" hidden="false" customHeight="true" outlineLevel="0" collapsed="false">
      <c r="A16445" s="1" t="n">
        <f aca="false">IF(IFERROR((MATCH(G16445,$G$1:$G$12712,0)),0),INDEX($A$1:$A$12712,MATCH(G16445,$G$1:$G$12712,0)),MAX($A$2:$A16444)+1)</f>
        <v>12318</v>
      </c>
      <c r="C16445" s="1" t="str">
        <f aca="false">IF(H16445="",F16445,H16445)</f>
        <v>panda solar nc 5, llc</v>
      </c>
      <c r="F16445" s="5"/>
      <c r="G16445" s="1" t="n">
        <v>62123</v>
      </c>
      <c r="H16445" s="1" t="s">
        <v>21291</v>
      </c>
    </row>
    <row r="16446" customFormat="false" ht="15" hidden="false" customHeight="true" outlineLevel="0" collapsed="false">
      <c r="A16446" s="1" t="n">
        <f aca="false">IF(IFERROR((MATCH(G16446,$G$1:$G$12712,0)),0),INDEX($A$1:$A$12712,MATCH(G16446,$G$1:$G$12712,0)),MAX($A$2:$A16445)+1)</f>
        <v>12319</v>
      </c>
      <c r="C16446" s="1" t="str">
        <f aca="false">IF(H16446="",F16446,H16446)</f>
        <v>panda solar nc 6, llc</v>
      </c>
      <c r="F16446" s="5"/>
      <c r="G16446" s="1" t="n">
        <v>62124</v>
      </c>
      <c r="H16446" s="1" t="s">
        <v>21292</v>
      </c>
    </row>
    <row r="16447" customFormat="false" ht="15" hidden="false" customHeight="true" outlineLevel="0" collapsed="false">
      <c r="A16447" s="1" t="n">
        <f aca="false">IF(IFERROR((MATCH(G16447,$G$1:$G$12712,0)),0),INDEX($A$1:$A$12712,MATCH(G16447,$G$1:$G$12712,0)),MAX($A$2:$A16446)+1)</f>
        <v>12320</v>
      </c>
      <c r="C16447" s="1" t="str">
        <f aca="false">IF(H16447="",F16447,H16447)</f>
        <v>panda solar nc 7, llc</v>
      </c>
      <c r="F16447" s="5"/>
      <c r="G16447" s="1" t="n">
        <v>62125</v>
      </c>
      <c r="H16447" s="1" t="s">
        <v>21293</v>
      </c>
    </row>
    <row r="16448" customFormat="false" ht="15" hidden="false" customHeight="true" outlineLevel="0" collapsed="false">
      <c r="A16448" s="1" t="n">
        <f aca="false">IF(IFERROR((MATCH(G16448,$G$1:$G$12712,0)),0),INDEX($A$1:$A$12712,MATCH(G16448,$G$1:$G$12712,0)),MAX($A$2:$A16447)+1)</f>
        <v>12321</v>
      </c>
      <c r="C16448" s="1" t="str">
        <f aca="false">IF(H16448="",F16448,H16448)</f>
        <v>panda solar nc 8, llc</v>
      </c>
      <c r="F16448" s="5"/>
      <c r="G16448" s="1" t="n">
        <v>62126</v>
      </c>
      <c r="H16448" s="1" t="s">
        <v>21294</v>
      </c>
    </row>
    <row r="16449" customFormat="false" ht="15" hidden="false" customHeight="true" outlineLevel="0" collapsed="false">
      <c r="A16449" s="1" t="n">
        <f aca="false">IF(IFERROR((MATCH(G16449,$G$1:$G$12712,0)),0),INDEX($A$1:$A$12712,MATCH(G16449,$G$1:$G$12712,0)),MAX($A$2:$A16448)+1)</f>
        <v>12322</v>
      </c>
      <c r="C16449" s="1" t="str">
        <f aca="false">IF(H16449="",F16449,H16449)</f>
        <v>panda solar nc 9, llc</v>
      </c>
      <c r="F16449" s="5"/>
      <c r="G16449" s="1" t="n">
        <v>62127</v>
      </c>
      <c r="H16449" s="1" t="s">
        <v>21295</v>
      </c>
    </row>
    <row r="16450" customFormat="false" ht="15" hidden="false" customHeight="true" outlineLevel="0" collapsed="false">
      <c r="A16450" s="1" t="n">
        <f aca="false">IF(IFERROR((MATCH(G16450,$G$1:$G$12712,0)),0),INDEX($A$1:$A$12712,MATCH(G16450,$G$1:$G$12712,0)),MAX($A$2:$A16449)+1)</f>
        <v>12323</v>
      </c>
      <c r="C16450" s="1" t="str">
        <f aca="false">IF(H16450="",F16450,H16450)</f>
        <v>panda solar nc 10, llc</v>
      </c>
      <c r="F16450" s="5"/>
      <c r="G16450" s="1" t="n">
        <v>62128</v>
      </c>
      <c r="H16450" s="1" t="s">
        <v>21296</v>
      </c>
    </row>
    <row r="16451" customFormat="false" ht="15" hidden="false" customHeight="true" outlineLevel="0" collapsed="false">
      <c r="A16451" s="1" t="n">
        <f aca="false">IF(IFERROR((MATCH(G16451,$G$1:$G$12712,0)),0),INDEX($A$1:$A$12712,MATCH(G16451,$G$1:$G$12712,0)),MAX($A$2:$A16450)+1)</f>
        <v>12324</v>
      </c>
      <c r="C16451" s="1" t="str">
        <f aca="false">IF(H16451="",F16451,H16451)</f>
        <v>panda solar nc 11, llc</v>
      </c>
      <c r="F16451" s="5"/>
      <c r="G16451" s="1" t="n">
        <v>62129</v>
      </c>
      <c r="H16451" s="1" t="s">
        <v>21297</v>
      </c>
    </row>
    <row r="16452" customFormat="false" ht="15" hidden="false" customHeight="true" outlineLevel="0" collapsed="false">
      <c r="A16452" s="1" t="n">
        <f aca="false">IF(IFERROR((MATCH(G16452,$G$1:$G$12712,0)),0),INDEX($A$1:$A$12712,MATCH(G16452,$G$1:$G$12712,0)),MAX($A$2:$A16451)+1)</f>
        <v>12325</v>
      </c>
      <c r="C16452" s="1" t="str">
        <f aca="false">IF(H16452="",F16452,H16452)</f>
        <v>roseman</v>
      </c>
      <c r="F16452" s="5"/>
      <c r="G16452" s="1" t="n">
        <v>62130</v>
      </c>
      <c r="H16452" s="1" t="s">
        <v>21298</v>
      </c>
    </row>
    <row r="16453" customFormat="false" ht="15" hidden="false" customHeight="true" outlineLevel="0" collapsed="false">
      <c r="A16453" s="1" t="n">
        <f aca="false">IF(IFERROR((MATCH(G16453,$G$1:$G$12712,0)),0),INDEX($A$1:$A$12712,MATCH(G16453,$G$1:$G$12712,0)),MAX($A$2:$A16452)+1)</f>
        <v>12326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1" t="s">
        <v>21299</v>
      </c>
    </row>
    <row r="16454" customFormat="false" ht="15" hidden="false" customHeight="true" outlineLevel="0" collapsed="false">
      <c r="A16454" s="1" t="n">
        <f aca="false">A12310</f>
        <v>10711</v>
      </c>
      <c r="C16454" s="1" t="str">
        <f aca="false">IF(H16454="",F16454,H16454)</f>
        <v>beaver creek ii wind</v>
      </c>
      <c r="F16454" s="5"/>
      <c r="G16454" s="1" t="n">
        <v>62134</v>
      </c>
      <c r="H16454" s="1" t="s">
        <v>21300</v>
      </c>
      <c r="I16454" s="1" t="n">
        <v>12341</v>
      </c>
      <c r="J16454" s="1" t="s">
        <v>20548</v>
      </c>
    </row>
    <row r="16455" customFormat="false" ht="15" hidden="false" customHeight="true" outlineLevel="0" collapsed="false">
      <c r="A16455" s="1" t="n">
        <f aca="false">IF(IFERROR((MATCH(G16455,$G$1:$G$12712,0)),0),INDEX($A$1:$A$12712,MATCH(G16455,$G$1:$G$12712,0)),MAX($A$2:$A16454)+1)</f>
        <v>12327</v>
      </c>
      <c r="C16455" s="1" t="str">
        <f aca="false">IF(H16455="",F16455,H16455)</f>
        <v>palmer</v>
      </c>
      <c r="F16455" s="5"/>
      <c r="G16455" s="1" t="n">
        <v>62135</v>
      </c>
      <c r="H16455" s="1" t="s">
        <v>21301</v>
      </c>
    </row>
    <row r="16456" customFormat="false" ht="15" hidden="false" customHeight="true" outlineLevel="0" collapsed="false">
      <c r="A16456" s="1" t="n">
        <f aca="false">IF(IFERROR((MATCH(G16456,$G$1:$G$12712,0)),0),INDEX($A$1:$A$12712,MATCH(G16456,$G$1:$G$12712,0)),MAX($A$2:$A16455)+1)</f>
        <v>12328</v>
      </c>
      <c r="C16456" s="1" t="str">
        <f aca="false">IF(H16456="",F16456,H16456)</f>
        <v>arthur solar, llc</v>
      </c>
      <c r="F16456" s="5"/>
      <c r="G16456" s="1" t="n">
        <v>62136</v>
      </c>
      <c r="H16456" s="1" t="s">
        <v>21302</v>
      </c>
    </row>
    <row r="16457" customFormat="false" ht="15" hidden="false" customHeight="true" outlineLevel="0" collapsed="false">
      <c r="A16457" s="1" t="n">
        <f aca="false">IF(IFERROR((MATCH(G16457,$G$1:$G$12712,0)),0),INDEX($A$1:$A$12712,MATCH(G16457,$G$1:$G$12712,0)),MAX($A$2:$A16456)+1)</f>
        <v>12329</v>
      </c>
      <c r="C16457" s="1" t="str">
        <f aca="false">IF(H16457="",F16457,H16457)</f>
        <v>eichtens ii csg</v>
      </c>
      <c r="F16457" s="5"/>
      <c r="G16457" s="1" t="n">
        <v>62137</v>
      </c>
      <c r="H16457" s="1" t="s">
        <v>21303</v>
      </c>
      <c r="I16457" s="1" t="n">
        <v>57081</v>
      </c>
      <c r="J16457" s="1" t="s">
        <v>21028</v>
      </c>
    </row>
    <row r="16458" customFormat="false" ht="15" hidden="false" customHeight="true" outlineLevel="0" collapsed="false">
      <c r="A16458" s="1" t="n">
        <f aca="false">IF(IFERROR((MATCH(G16458,$G$1:$G$12712,0)),0),INDEX($A$1:$A$12712,MATCH(G16458,$G$1:$G$12712,0)),MAX($A$2:$A16457)+1)</f>
        <v>12330</v>
      </c>
      <c r="C16458" s="1" t="str">
        <f aca="false">IF(H16458="",F16458,H16458)</f>
        <v>barone csg</v>
      </c>
      <c r="F16458" s="5"/>
      <c r="G16458" s="1" t="n">
        <v>62138</v>
      </c>
      <c r="H16458" s="1" t="s">
        <v>21304</v>
      </c>
      <c r="I16458" s="1" t="n">
        <v>57081</v>
      </c>
      <c r="J16458" s="1" t="s">
        <v>21028</v>
      </c>
    </row>
    <row r="16459" customFormat="false" ht="15" hidden="false" customHeight="true" outlineLevel="0" collapsed="false">
      <c r="A16459" s="1" t="n">
        <f aca="false">IF(IFERROR((MATCH(G16459,$G$1:$G$12712,0)),0),INDEX($A$1:$A$12712,MATCH(G16459,$G$1:$G$12712,0)),MAX($A$2:$A16458)+1)</f>
        <v>12331</v>
      </c>
      <c r="C16459" s="1" t="str">
        <f aca="false">IF(H16459="",F16459,H16459)</f>
        <v>huneke ii csg</v>
      </c>
      <c r="F16459" s="5"/>
      <c r="G16459" s="1" t="n">
        <v>62139</v>
      </c>
      <c r="H16459" s="1" t="s">
        <v>21305</v>
      </c>
      <c r="I16459" s="1" t="n">
        <v>57081</v>
      </c>
      <c r="J16459" s="1" t="s">
        <v>21028</v>
      </c>
    </row>
    <row r="16460" customFormat="false" ht="15" hidden="false" customHeight="true" outlineLevel="0" collapsed="false">
      <c r="A16460" s="1" t="n">
        <f aca="false">IF(IFERROR((MATCH(G16460,$G$1:$G$12712,0)),0),INDEX($A$1:$A$12712,MATCH(G16460,$G$1:$G$12712,0)),MAX($A$2:$A16459)+1)</f>
        <v>12332</v>
      </c>
      <c r="C16460" s="1" t="str">
        <f aca="false">IF(H16460="",F16460,H16460)</f>
        <v>rambler</v>
      </c>
      <c r="F16460" s="5"/>
      <c r="G16460" s="1" t="n">
        <v>62141</v>
      </c>
      <c r="H16460" s="1" t="s">
        <v>21306</v>
      </c>
    </row>
    <row r="16461" customFormat="false" ht="15" hidden="false" customHeight="true" outlineLevel="0" collapsed="false">
      <c r="A16461" s="1" t="n">
        <f aca="false">IF(IFERROR((MATCH(G16461,$G$1:$G$12712,0)),0),INDEX($A$1:$A$12712,MATCH(G16461,$G$1:$G$12712,0)),MAX($A$2:$A16460)+1)</f>
        <v>12333</v>
      </c>
      <c r="C16461" s="1" t="str">
        <f aca="false">IF(H16461="",F16461,H16461)</f>
        <v>amadeus wind farm</v>
      </c>
      <c r="F16461" s="5"/>
      <c r="G16461" s="1" t="n">
        <v>62142</v>
      </c>
      <c r="H16461" s="1" t="s">
        <v>21307</v>
      </c>
    </row>
    <row r="16462" customFormat="false" ht="15" hidden="false" customHeight="true" outlineLevel="0" collapsed="false">
      <c r="A16462" s="1" t="n">
        <f aca="false">IF(IFERROR((MATCH(G16462,$G$1:$G$12712,0)),0),INDEX($A$1:$A$12712,MATCH(G16462,$G$1:$G$12712,0)),MAX($A$2:$A16461)+1)</f>
        <v>12334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1" t="s">
        <v>21308</v>
      </c>
    </row>
    <row r="16463" customFormat="false" ht="15" hidden="false" customHeight="true" outlineLevel="0" collapsed="false">
      <c r="A16463" s="1" t="n">
        <f aca="false">IF(IFERROR((MATCH(G16463,$G$1:$G$12712,0)),0),INDEX($A$1:$A$12712,MATCH(G16463,$G$1:$G$12712,0)),MAX($A$2:$A16462)+1)</f>
        <v>12335</v>
      </c>
      <c r="C16463" s="1" t="str">
        <f aca="false">IF(H16463="",F16463,H16463)</f>
        <v>msc-scandia01 csg</v>
      </c>
      <c r="F16463" s="5"/>
      <c r="G16463" s="1" t="n">
        <v>62144</v>
      </c>
      <c r="H16463" s="1" t="s">
        <v>21309</v>
      </c>
    </row>
    <row r="16464" customFormat="false" ht="15" hidden="false" customHeight="true" outlineLevel="0" collapsed="false">
      <c r="A16464" s="1" t="n">
        <f aca="false">IF(IFERROR((MATCH(G16464,$G$1:$G$12712,0)),0),INDEX($A$1:$A$12712,MATCH(G16464,$G$1:$G$12712,0)),MAX($A$2:$A16463)+1)</f>
        <v>12336</v>
      </c>
      <c r="C16464" s="1" t="str">
        <f aca="false">IF(H16464="",F16464,H16464)</f>
        <v>minisink solar 1 llc</v>
      </c>
      <c r="F16464" s="5"/>
      <c r="G16464" s="1" t="n">
        <v>62145</v>
      </c>
      <c r="H16464" s="1" t="s">
        <v>21310</v>
      </c>
    </row>
    <row r="16465" customFormat="false" ht="15" hidden="false" customHeight="true" outlineLevel="0" collapsed="false">
      <c r="A16465" s="1" t="n">
        <f aca="false">IF(IFERROR((MATCH(G16465,$G$1:$G$12712,0)),0),INDEX($A$1:$A$12712,MATCH(G16465,$G$1:$G$12712,0)),MAX($A$2:$A16464)+1)</f>
        <v>12337</v>
      </c>
      <c r="C16465" s="1" t="str">
        <f aca="false">IF(H16465="",F16465,H16465)</f>
        <v>minisink community solar 2 llc</v>
      </c>
      <c r="F16465" s="5"/>
      <c r="G16465" s="1" t="n">
        <v>62146</v>
      </c>
      <c r="H16465" s="1" t="s">
        <v>21311</v>
      </c>
    </row>
    <row r="16466" customFormat="false" ht="15" hidden="false" customHeight="true" outlineLevel="0" collapsed="false">
      <c r="A16466" s="1" t="n">
        <f aca="false">IF(IFERROR((MATCH(G16466,$G$1:$G$12712,0)),0),INDEX($A$1:$A$12712,MATCH(G16466,$G$1:$G$12712,0)),MAX($A$2:$A16465)+1)</f>
        <v>12338</v>
      </c>
      <c r="C16466" s="1" t="str">
        <f aca="false">IF(H16466="",F16466,H16466)</f>
        <v>kce ny 1</v>
      </c>
      <c r="F16466" s="5"/>
      <c r="G16466" s="1" t="n">
        <v>62147</v>
      </c>
      <c r="H16466" s="1" t="s">
        <v>21312</v>
      </c>
    </row>
    <row r="16467" customFormat="false" ht="15" hidden="false" customHeight="true" outlineLevel="0" collapsed="false">
      <c r="A16467" s="1" t="n">
        <f aca="false">IF(IFERROR((MATCH(G16467,$G$1:$G$12712,0)),0),INDEX($A$1:$A$12712,MATCH(G16467,$G$1:$G$12712,0)),MAX($A$2:$A16466)+1)</f>
        <v>12339</v>
      </c>
      <c r="C16467" s="1" t="str">
        <f aca="false">IF(H16467="",F16467,H16467)</f>
        <v>goose lake mn dpc-gm</v>
      </c>
      <c r="F16467" s="5"/>
      <c r="G16467" s="1" t="n">
        <v>62148</v>
      </c>
      <c r="H16467" s="1" t="s">
        <v>21313</v>
      </c>
    </row>
    <row r="16468" customFormat="false" ht="15" hidden="false" customHeight="true" outlineLevel="0" collapsed="false">
      <c r="A16468" s="1" t="n">
        <f aca="false">IF(IFERROR((MATCH(G16468,$G$1:$G$12712,0)),0),INDEX($A$1:$A$12712,MATCH(G16468,$G$1:$G$12712,0)),MAX($A$2:$A16467)+1)</f>
        <v>12340</v>
      </c>
      <c r="C16468" s="1" t="str">
        <f aca="false">IF(H16468="",F16468,H16468)</f>
        <v>syncarpha eagle nest</v>
      </c>
      <c r="F16468" s="5"/>
      <c r="G16468" s="1" t="n">
        <v>62149</v>
      </c>
      <c r="H16468" s="1" t="s">
        <v>21314</v>
      </c>
    </row>
    <row r="16469" customFormat="false" ht="15" hidden="false" customHeight="true" outlineLevel="0" collapsed="false">
      <c r="A16469" s="1" t="n">
        <f aca="false">IF(IFERROR((MATCH(G16469,$G$1:$G$12712,0)),0),INDEX($A$1:$A$12712,MATCH(G16469,$G$1:$G$12712,0)),MAX($A$2:$A16468)+1)</f>
        <v>12341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1" t="s">
        <v>21315</v>
      </c>
    </row>
    <row r="16470" customFormat="false" ht="15" hidden="false" customHeight="true" outlineLevel="0" collapsed="false">
      <c r="A16470" s="1" t="n">
        <f aca="false">IF(IFERROR((MATCH(G16470,$G$1:$G$12712,0)),0),INDEX($A$1:$A$12712,MATCH(G16470,$G$1:$G$12712,0)),MAX($A$2:$A16469)+1)</f>
        <v>12342</v>
      </c>
      <c r="C16470" s="1" t="str">
        <f aca="false">IF(H16470="",F16470,H16470)</f>
        <v>clif bar bakery of twin falls</v>
      </c>
      <c r="F16470" s="5"/>
      <c r="G16470" s="1" t="n">
        <v>62151</v>
      </c>
      <c r="H16470" s="1" t="s">
        <v>21316</v>
      </c>
      <c r="I16470" s="1" t="n">
        <v>57449</v>
      </c>
      <c r="J16470" s="1" t="s">
        <v>21317</v>
      </c>
    </row>
    <row r="16471" customFormat="false" ht="15" hidden="false" customHeight="true" outlineLevel="0" collapsed="false">
      <c r="A16471" s="1" t="n">
        <f aca="false">IF(IFERROR((MATCH(G16471,$G$1:$G$12712,0)),0),INDEX($A$1:$A$12712,MATCH(G16471,$G$1:$G$12712,0)),MAX($A$2:$A16470)+1)</f>
        <v>12343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1" t="s">
        <v>21318</v>
      </c>
      <c r="I16471" s="1" t="n">
        <v>57389</v>
      </c>
      <c r="J16471" s="1" t="s">
        <v>20995</v>
      </c>
    </row>
    <row r="16472" customFormat="false" ht="15" hidden="false" customHeight="true" outlineLevel="0" collapsed="false">
      <c r="A16472" s="1" t="n">
        <f aca="false">IF(IFERROR((MATCH(G16472,$G$1:$G$12712,0)),0),INDEX($A$1:$A$12712,MATCH(G16472,$G$1:$G$12712,0)),MAX($A$2:$A16471)+1)</f>
        <v>12344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1" t="s">
        <v>21319</v>
      </c>
    </row>
    <row r="16473" customFormat="false" ht="15" hidden="false" customHeight="true" outlineLevel="0" collapsed="false">
      <c r="A16473" s="1" t="n">
        <f aca="false">IF(IFERROR((MATCH(G16473,$G$1:$G$12712,0)),0),INDEX($A$1:$A$12712,MATCH(G16473,$G$1:$G$12712,0)),MAX($A$2:$A16472)+1)</f>
        <v>12345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1" t="s">
        <v>21320</v>
      </c>
    </row>
    <row r="16474" customFormat="false" ht="15" hidden="false" customHeight="true" outlineLevel="0" collapsed="false">
      <c r="A16474" s="1" t="n">
        <f aca="false">IF(IFERROR((MATCH(G16474,$G$1:$G$12712,0)),0),INDEX($A$1:$A$12712,MATCH(G16474,$G$1:$G$12712,0)),MAX($A$2:$A16473)+1)</f>
        <v>12346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1" t="s">
        <v>21321</v>
      </c>
    </row>
    <row r="16475" customFormat="false" ht="15" hidden="false" customHeight="true" outlineLevel="0" collapsed="false">
      <c r="A16475" s="1" t="n">
        <f aca="false">IF(IFERROR((MATCH(G16475,$G$1:$G$12712,0)),0),INDEX($A$1:$A$12712,MATCH(G16475,$G$1:$G$12712,0)),MAX($A$2:$A16474)+1)</f>
        <v>12347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1" t="s">
        <v>21322</v>
      </c>
    </row>
    <row r="16476" customFormat="false" ht="15" hidden="false" customHeight="true" outlineLevel="0" collapsed="false">
      <c r="A16476" s="1" t="n">
        <f aca="false">IF(IFERROR((MATCH(G16476,$G$1:$G$12712,0)),0),INDEX($A$1:$A$12712,MATCH(G16476,$G$1:$G$12712,0)),MAX($A$2:$A16475)+1)</f>
        <v>12348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1" t="s">
        <v>21323</v>
      </c>
    </row>
    <row r="16477" customFormat="false" ht="15" hidden="false" customHeight="true" outlineLevel="0" collapsed="false">
      <c r="A16477" s="1" t="n">
        <f aca="false">IF(IFERROR((MATCH(G16477,$G$1:$G$12712,0)),0),INDEX($A$1:$A$12712,MATCH(G16477,$G$1:$G$12712,0)),MAX($A$2:$A16476)+1)</f>
        <v>12349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1" t="s">
        <v>21324</v>
      </c>
    </row>
    <row r="16478" customFormat="false" ht="15" hidden="false" customHeight="true" outlineLevel="0" collapsed="false">
      <c r="A16478" s="1" t="n">
        <f aca="false">IF(IFERROR((MATCH(G16478,$G$1:$G$12712,0)),0),INDEX($A$1:$A$12712,MATCH(G16478,$G$1:$G$12712,0)),MAX($A$2:$A16477)+1)</f>
        <v>12350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1" t="s">
        <v>21325</v>
      </c>
    </row>
    <row r="16479" customFormat="false" ht="15" hidden="false" customHeight="true" outlineLevel="0" collapsed="false">
      <c r="A16479" s="1" t="n">
        <f aca="false">IF(IFERROR((MATCH(G16479,$G$1:$G$12712,0)),0),INDEX($A$1:$A$12712,MATCH(G16479,$G$1:$G$12712,0)),MAX($A$2:$A16478)+1)</f>
        <v>12351</v>
      </c>
      <c r="C16479" s="1" t="str">
        <f aca="false">IF(H16479="",F16479,H16479)</f>
        <v>galactic wind</v>
      </c>
      <c r="F16479" s="5"/>
      <c r="G16479" s="1" t="n">
        <v>62161</v>
      </c>
      <c r="H16479" s="1" t="s">
        <v>21326</v>
      </c>
    </row>
    <row r="16480" customFormat="false" ht="15" hidden="false" customHeight="true" outlineLevel="0" collapsed="false">
      <c r="A16480" s="1" t="n">
        <f aca="false">IF(IFERROR((MATCH(G16480,$G$1:$G$12712,0)),0),INDEX($A$1:$A$12712,MATCH(G16480,$G$1:$G$12712,0)),MAX($A$2:$A16479)+1)</f>
        <v>12352</v>
      </c>
      <c r="C16480" s="1" t="str">
        <f aca="false">IF(H16480="",F16480,H16480)</f>
        <v>4710 hosting</v>
      </c>
      <c r="F16480" s="5"/>
      <c r="G16480" s="1" t="n">
        <v>62162</v>
      </c>
      <c r="H16480" s="1" t="s">
        <v>21327</v>
      </c>
    </row>
    <row r="16481" customFormat="false" ht="15" hidden="false" customHeight="true" outlineLevel="0" collapsed="false">
      <c r="A16481" s="1" t="n">
        <f aca="false">IF(IFERROR((MATCH(G16481,$G$1:$G$12712,0)),0),INDEX($A$1:$A$12712,MATCH(G16481,$G$1:$G$12712,0)),MAX($A$2:$A16480)+1)</f>
        <v>12353</v>
      </c>
      <c r="C16481" s="1" t="str">
        <f aca="false">IF(H16481="",F16481,H16481)</f>
        <v>meridian iii</v>
      </c>
      <c r="F16481" s="5"/>
      <c r="G16481" s="1" t="n">
        <v>62163</v>
      </c>
      <c r="H16481" s="1" t="s">
        <v>21328</v>
      </c>
    </row>
    <row r="16482" customFormat="false" ht="15" hidden="false" customHeight="true" outlineLevel="0" collapsed="false">
      <c r="A16482" s="1" t="n">
        <f aca="false">IF(IFERROR((MATCH(G16482,$G$1:$G$12712,0)),0),INDEX($A$1:$A$12712,MATCH(G16482,$G$1:$G$12712,0)),MAX($A$2:$A16481)+1)</f>
        <v>12354</v>
      </c>
      <c r="C16482" s="1" t="str">
        <f aca="false">IF(H16482="",F16482,H16482)</f>
        <v>meridian ii</v>
      </c>
      <c r="F16482" s="5"/>
      <c r="G16482" s="1" t="n">
        <v>62164</v>
      </c>
      <c r="H16482" s="1" t="s">
        <v>21329</v>
      </c>
    </row>
    <row r="16483" customFormat="false" ht="15" hidden="false" customHeight="true" outlineLevel="0" collapsed="false">
      <c r="A16483" s="1" t="n">
        <f aca="false">IF(IFERROR((MATCH(G16483,$G$1:$G$12712,0)),0),INDEX($A$1:$A$12712,MATCH(G16483,$G$1:$G$12712,0)),MAX($A$2:$A16482)+1)</f>
        <v>12355</v>
      </c>
      <c r="C16483" s="1" t="str">
        <f aca="false">IF(H16483="",F16483,H16483)</f>
        <v>snipesville</v>
      </c>
      <c r="F16483" s="5"/>
      <c r="G16483" s="1" t="n">
        <v>62165</v>
      </c>
      <c r="H16483" s="1" t="s">
        <v>21330</v>
      </c>
    </row>
    <row r="16484" customFormat="false" ht="15" hidden="false" customHeight="true" outlineLevel="0" collapsed="false">
      <c r="A16484" s="1" t="n">
        <f aca="false">IF(IFERROR((MATCH(G16484,$G$1:$G$12712,0)),0),INDEX($A$1:$A$12712,MATCH(G16484,$G$1:$G$12712,0)),MAX($A$2:$A16483)+1)</f>
        <v>12356</v>
      </c>
      <c r="C16484" s="1" t="str">
        <f aca="false">IF(H16484="",F16484,H16484)</f>
        <v>county home solar llc</v>
      </c>
      <c r="F16484" s="5"/>
      <c r="G16484" s="1" t="n">
        <v>62167</v>
      </c>
      <c r="H16484" s="1" t="s">
        <v>21331</v>
      </c>
    </row>
    <row r="16485" customFormat="false" ht="15" hidden="false" customHeight="true" outlineLevel="0" collapsed="false">
      <c r="A16485" s="1" t="n">
        <f aca="false">IF(IFERROR((MATCH(G16485,$G$1:$G$12712,0)),0),INDEX($A$1:$A$12712,MATCH(G16485,$G$1:$G$12712,0)),MAX($A$2:$A16484)+1)</f>
        <v>12357</v>
      </c>
      <c r="C16485" s="1" t="str">
        <f aca="false">IF(H16485="",F16485,H16485)</f>
        <v>church road solar llc</v>
      </c>
      <c r="F16485" s="5"/>
      <c r="G16485" s="1" t="n">
        <v>62168</v>
      </c>
      <c r="H16485" s="1" t="s">
        <v>21332</v>
      </c>
    </row>
    <row r="16486" customFormat="false" ht="15" hidden="false" customHeight="true" outlineLevel="0" collapsed="false">
      <c r="A16486" s="1" t="n">
        <f aca="false">IF(IFERROR((MATCH(G16486,$G$1:$G$12712,0)),0),INDEX($A$1:$A$12712,MATCH(G16486,$G$1:$G$12712,0)),MAX($A$2:$A16485)+1)</f>
        <v>12358</v>
      </c>
      <c r="C16486" s="1" t="str">
        <f aca="false">IF(H16486="",F16486,H16486)</f>
        <v>boring solar llc</v>
      </c>
      <c r="F16486" s="5"/>
      <c r="G16486" s="1" t="n">
        <v>62169</v>
      </c>
      <c r="H16486" s="1" t="s">
        <v>21333</v>
      </c>
    </row>
    <row r="16487" customFormat="false" ht="15" hidden="false" customHeight="true" outlineLevel="0" collapsed="false">
      <c r="A16487" s="1" t="n">
        <f aca="false">IF(IFERROR((MATCH(G16487,$G$1:$G$12712,0)),0),INDEX($A$1:$A$12712,MATCH(G16487,$G$1:$G$12712,0)),MAX($A$2:$A16486)+1)</f>
        <v>12359</v>
      </c>
      <c r="C16487" s="1" t="str">
        <f aca="false">IF(H16487="",F16487,H16487)</f>
        <v>ballston solar llc</v>
      </c>
      <c r="F16487" s="5"/>
      <c r="G16487" s="1" t="n">
        <v>62170</v>
      </c>
      <c r="H16487" s="1" t="s">
        <v>21334</v>
      </c>
    </row>
    <row r="16488" customFormat="false" ht="15" hidden="false" customHeight="true" outlineLevel="0" collapsed="false">
      <c r="A16488" s="1" t="n">
        <f aca="false">IF(IFERROR((MATCH(G16488,$G$1:$G$12712,0)),0),INDEX($A$1:$A$12712,MATCH(G16488,$G$1:$G$12712,0)),MAX($A$2:$A16487)+1)</f>
        <v>12360</v>
      </c>
      <c r="C16488" s="1" t="str">
        <f aca="false">IF(H16488="",F16488,H16488)</f>
        <v>labish solar llc</v>
      </c>
      <c r="F16488" s="5"/>
      <c r="G16488" s="1" t="n">
        <v>62171</v>
      </c>
      <c r="H16488" s="1" t="s">
        <v>21335</v>
      </c>
    </row>
    <row r="16489" customFormat="false" ht="15" hidden="false" customHeight="true" outlineLevel="0" collapsed="false">
      <c r="A16489" s="1" t="n">
        <f aca="false">IF(IFERROR((MATCH(G16489,$G$1:$G$12712,0)),0),INDEX($A$1:$A$12712,MATCH(G16489,$G$1:$G$12712,0)),MAX($A$2:$A16488)+1)</f>
        <v>12361</v>
      </c>
      <c r="C16489" s="1" t="str">
        <f aca="false">IF(H16489="",F16489,H16489)</f>
        <v>birch</v>
      </c>
      <c r="F16489" s="5"/>
      <c r="G16489" s="1" t="n">
        <v>62172</v>
      </c>
      <c r="H16489" s="1" t="s">
        <v>21336</v>
      </c>
    </row>
    <row r="16490" customFormat="false" ht="15" hidden="false" customHeight="true" outlineLevel="0" collapsed="false">
      <c r="A16490" s="1" t="n">
        <f aca="false">IF(IFERROR((MATCH(G16490,$G$1:$G$12712,0)),0),INDEX($A$1:$A$12712,MATCH(G16490,$G$1:$G$12712,0)),MAX($A$2:$A16489)+1)</f>
        <v>12362</v>
      </c>
      <c r="C16490" s="1" t="str">
        <f aca="false">IF(H16490="",F16490,H16490)</f>
        <v>sr jonesborough</v>
      </c>
      <c r="F16490" s="5"/>
      <c r="G16490" s="1" t="n">
        <v>62173</v>
      </c>
      <c r="H16490" s="1" t="s">
        <v>21337</v>
      </c>
    </row>
    <row r="16491" customFormat="false" ht="15" hidden="false" customHeight="true" outlineLevel="0" collapsed="false">
      <c r="A16491" s="1" t="n">
        <f aca="false">IF(IFERROR((MATCH(G16491,$G$1:$G$12712,0)),0),INDEX($A$1:$A$12712,MATCH(G16491,$G$1:$G$12712,0)),MAX($A$2:$A16490)+1)</f>
        <v>12363</v>
      </c>
      <c r="C16491" s="1" t="str">
        <f aca="false">IF(H16491="",F16491,H16491)</f>
        <v>maimonides medical center</v>
      </c>
      <c r="F16491" s="5"/>
      <c r="G16491" s="1" t="n">
        <v>62174</v>
      </c>
      <c r="H16491" s="1" t="s">
        <v>21338</v>
      </c>
    </row>
    <row r="16492" customFormat="false" ht="15" hidden="false" customHeight="true" outlineLevel="0" collapsed="false">
      <c r="A16492" s="1" t="n">
        <f aca="false">IF(IFERROR((MATCH(G16492,$G$1:$G$12712,0)),0),INDEX($A$1:$A$12712,MATCH(G16492,$G$1:$G$12712,0)),MAX($A$2:$A16491)+1)</f>
        <v>12364</v>
      </c>
      <c r="C16492" s="1" t="str">
        <f aca="false">IF(H16492="",F16492,H16492)</f>
        <v>diablo energy storage</v>
      </c>
      <c r="F16492" s="5"/>
      <c r="G16492" s="1" t="n">
        <v>62175</v>
      </c>
      <c r="H16492" s="1" t="s">
        <v>21339</v>
      </c>
    </row>
    <row r="16493" customFormat="false" ht="15" hidden="false" customHeight="true" outlineLevel="0" collapsed="false">
      <c r="A16493" s="1" t="n">
        <f aca="false">IF(IFERROR((MATCH(G16493,$G$1:$G$12712,0)),0),INDEX($A$1:$A$12712,MATCH(G16493,$G$1:$G$12712,0)),MAX($A$2:$A16492)+1)</f>
        <v>12365</v>
      </c>
      <c r="C16493" s="1" t="str">
        <f aca="false">IF(H16493="",F16493,H16493)</f>
        <v>berry nmw cogens</v>
      </c>
      <c r="F16493" s="5"/>
      <c r="G16493" s="1" t="n">
        <v>62176</v>
      </c>
      <c r="H16493" s="1" t="s">
        <v>21340</v>
      </c>
      <c r="I16493" s="1" t="n">
        <v>1569</v>
      </c>
      <c r="J16493" s="1" t="s">
        <v>21341</v>
      </c>
    </row>
    <row r="16494" customFormat="false" ht="15" hidden="false" customHeight="true" outlineLevel="0" collapsed="false">
      <c r="A16494" s="1" t="n">
        <f aca="false">IF(IFERROR((MATCH(G16494,$G$1:$G$12712,0)),0),INDEX($A$1:$A$12712,MATCH(G16494,$G$1:$G$12712,0)),MAX($A$2:$A16493)+1)</f>
        <v>12366</v>
      </c>
      <c r="C16494" s="1" t="str">
        <f aca="false">IF(H16494="",F16494,H16494)</f>
        <v>desert harvest, llc</v>
      </c>
      <c r="F16494" s="5"/>
      <c r="G16494" s="1" t="n">
        <v>62177</v>
      </c>
      <c r="H16494" s="1" t="s">
        <v>21342</v>
      </c>
    </row>
    <row r="16495" customFormat="false" ht="15" hidden="false" customHeight="true" outlineLevel="0" collapsed="false">
      <c r="A16495" s="1" t="n">
        <f aca="false">IF(IFERROR((MATCH(G16495,$G$1:$G$12712,0)),0),INDEX($A$1:$A$12712,MATCH(G16495,$G$1:$G$12712,0)),MAX($A$2:$A16494)+1)</f>
        <v>12367</v>
      </c>
      <c r="C16495" s="1" t="str">
        <f aca="false">IF(H16495="",F16495,H16495)</f>
        <v>ashley solar (sc)</v>
      </c>
      <c r="F16495" s="5"/>
      <c r="G16495" s="1" t="n">
        <v>62179</v>
      </c>
      <c r="H16495" s="1" t="s">
        <v>21343</v>
      </c>
    </row>
    <row r="16496" customFormat="false" ht="15" hidden="false" customHeight="true" outlineLevel="0" collapsed="false">
      <c r="A16496" s="1" t="n">
        <f aca="false">IF(IFERROR((MATCH(G16496,$G$1:$G$12712,0)),0),INDEX($A$1:$A$12712,MATCH(G16496,$G$1:$G$12712,0)),MAX($A$2:$A16495)+1)</f>
        <v>12368</v>
      </c>
      <c r="C16496" s="1" t="str">
        <f aca="false">IF(H16496="",F16496,H16496)</f>
        <v>atlantic solar</v>
      </c>
      <c r="F16496" s="5"/>
      <c r="G16496" s="1" t="n">
        <v>62180</v>
      </c>
      <c r="H16496" s="1" t="s">
        <v>21344</v>
      </c>
    </row>
    <row r="16497" customFormat="false" ht="15" hidden="false" customHeight="true" outlineLevel="0" collapsed="false">
      <c r="A16497" s="1" t="n">
        <f aca="false">IF(IFERROR((MATCH(G16497,$G$1:$G$12712,0)),0),INDEX($A$1:$A$12712,MATCH(G16497,$G$1:$G$12712,0)),MAX($A$2:$A16496)+1)</f>
        <v>12369</v>
      </c>
      <c r="C16497" s="1" t="str">
        <f aca="false">IF(H16497="",F16497,H16497)</f>
        <v>b &amp; k solar</v>
      </c>
      <c r="F16497" s="5"/>
      <c r="G16497" s="1" t="n">
        <v>62181</v>
      </c>
      <c r="H16497" s="1" t="s">
        <v>21345</v>
      </c>
    </row>
    <row r="16498" customFormat="false" ht="15" hidden="false" customHeight="true" outlineLevel="0" collapsed="false">
      <c r="A16498" s="1" t="n">
        <f aca="false">IF(IFERROR((MATCH(G16498,$G$1:$G$12712,0)),0),INDEX($A$1:$A$12712,MATCH(G16498,$G$1:$G$12712,0)),MAX($A$2:$A16497)+1)</f>
        <v>12370</v>
      </c>
      <c r="C16498" s="1" t="str">
        <f aca="false">IF(H16498="",F16498,H16498)</f>
        <v>battle solar</v>
      </c>
      <c r="F16498" s="5"/>
      <c r="G16498" s="1" t="n">
        <v>62182</v>
      </c>
      <c r="H16498" s="1" t="s">
        <v>21346</v>
      </c>
    </row>
    <row r="16499" customFormat="false" ht="15" hidden="false" customHeight="true" outlineLevel="0" collapsed="false">
      <c r="A16499" s="1" t="n">
        <f aca="false">IF(IFERROR((MATCH(G16499,$G$1:$G$12712,0)),0),INDEX($A$1:$A$12712,MATCH(G16499,$G$1:$G$12712,0)),MAX($A$2:$A16498)+1)</f>
        <v>12371</v>
      </c>
      <c r="C16499" s="1" t="str">
        <f aca="false">IF(H16499="",F16499,H16499)</f>
        <v>bell solar</v>
      </c>
      <c r="F16499" s="5"/>
      <c r="G16499" s="1" t="n">
        <v>62183</v>
      </c>
      <c r="H16499" s="1" t="s">
        <v>21347</v>
      </c>
    </row>
    <row r="16500" customFormat="false" ht="15" hidden="false" customHeight="true" outlineLevel="0" collapsed="false">
      <c r="A16500" s="1" t="n">
        <f aca="false">IF(IFERROR((MATCH(G16500,$G$1:$G$12712,0)),0),INDEX($A$1:$A$12712,MATCH(G16500,$G$1:$G$12712,0)),MAX($A$2:$A16499)+1)</f>
        <v>12372</v>
      </c>
      <c r="C16500" s="1" t="str">
        <f aca="false">IF(H16500="",F16500,H16500)</f>
        <v>big fork solar</v>
      </c>
      <c r="F16500" s="5"/>
      <c r="G16500" s="1" t="n">
        <v>62184</v>
      </c>
      <c r="H16500" s="1" t="s">
        <v>21348</v>
      </c>
    </row>
    <row r="16501" customFormat="false" ht="15" hidden="false" customHeight="true" outlineLevel="0" collapsed="false">
      <c r="A16501" s="1" t="n">
        <f aca="false">IF(IFERROR((MATCH(G16501,$G$1:$G$12712,0)),0),INDEX($A$1:$A$12712,MATCH(G16501,$G$1:$G$12712,0)),MAX($A$2:$A16500)+1)</f>
        <v>12373</v>
      </c>
      <c r="C16501" s="1" t="str">
        <f aca="false">IF(H16501="",F16501,H16501)</f>
        <v>birch solar</v>
      </c>
      <c r="F16501" s="5"/>
      <c r="G16501" s="1" t="n">
        <v>62185</v>
      </c>
      <c r="H16501" s="1" t="s">
        <v>21349</v>
      </c>
    </row>
    <row r="16502" customFormat="false" ht="15" hidden="false" customHeight="true" outlineLevel="0" collapsed="false">
      <c r="A16502" s="1" t="n">
        <f aca="false">IF(IFERROR((MATCH(G16502,$G$1:$G$12712,0)),0),INDEX($A$1:$A$12712,MATCH(G16502,$G$1:$G$12712,0)),MAX($A$2:$A16501)+1)</f>
        <v>12374</v>
      </c>
      <c r="C16502" s="1" t="str">
        <f aca="false">IF(H16502="",F16502,H16502)</f>
        <v>chapman solar</v>
      </c>
      <c r="F16502" s="5"/>
      <c r="G16502" s="1" t="n">
        <v>62186</v>
      </c>
      <c r="H16502" s="1" t="s">
        <v>21350</v>
      </c>
    </row>
    <row r="16503" customFormat="false" ht="15" hidden="false" customHeight="true" outlineLevel="0" collapsed="false">
      <c r="A16503" s="1" t="n">
        <f aca="false">IF(IFERROR((MATCH(G16503,$G$1:$G$12712,0)),0),INDEX($A$1:$A$12712,MATCH(G16503,$G$1:$G$12712,0)),MAX($A$2:$A16502)+1)</f>
        <v>12375</v>
      </c>
      <c r="C16503" s="1" t="str">
        <f aca="false">IF(H16503="",F16503,H16503)</f>
        <v>clark solar</v>
      </c>
      <c r="F16503" s="5"/>
      <c r="G16503" s="1" t="n">
        <v>62187</v>
      </c>
      <c r="H16503" s="1" t="s">
        <v>21351</v>
      </c>
    </row>
    <row r="16504" customFormat="false" ht="15" hidden="false" customHeight="true" outlineLevel="0" collapsed="false">
      <c r="A16504" s="1" t="n">
        <f aca="false">IF(IFERROR((MATCH(G16504,$G$1:$G$12712,0)),0),INDEX($A$1:$A$12712,MATCH(G16504,$G$1:$G$12712,0)),MAX($A$2:$A16503)+1)</f>
        <v>12376</v>
      </c>
      <c r="C16504" s="1" t="str">
        <f aca="false">IF(H16504="",F16504,H16504)</f>
        <v>colleton solar</v>
      </c>
      <c r="F16504" s="5"/>
      <c r="G16504" s="1" t="n">
        <v>62188</v>
      </c>
      <c r="H16504" s="1" t="s">
        <v>21352</v>
      </c>
    </row>
    <row r="16505" customFormat="false" ht="15" hidden="false" customHeight="true" outlineLevel="0" collapsed="false">
      <c r="A16505" s="1" t="n">
        <f aca="false">IF(IFERROR((MATCH(G16505,$G$1:$G$12712,0)),0),INDEX($A$1:$A$12712,MATCH(G16505,$G$1:$G$12712,0)),MAX($A$2:$A16504)+1)</f>
        <v>12377</v>
      </c>
      <c r="C16505" s="1" t="str">
        <f aca="false">IF(H16505="",F16505,H16505)</f>
        <v>collins farm solar</v>
      </c>
      <c r="F16505" s="5"/>
      <c r="G16505" s="1" t="n">
        <v>62189</v>
      </c>
      <c r="H16505" s="1" t="s">
        <v>21353</v>
      </c>
    </row>
    <row r="16506" customFormat="false" ht="15" hidden="false" customHeight="true" outlineLevel="0" collapsed="false">
      <c r="A16506" s="1" t="n">
        <f aca="false">IF(IFERROR((MATCH(G16506,$G$1:$G$12712,0)),0),INDEX($A$1:$A$12712,MATCH(G16506,$G$1:$G$12712,0)),MAX($A$2:$A16505)+1)</f>
        <v>12378</v>
      </c>
      <c r="C16506" s="1" t="str">
        <f aca="false">IF(H16506="",F16506,H16506)</f>
        <v>crossroads solar</v>
      </c>
      <c r="F16506" s="5"/>
      <c r="G16506" s="1" t="n">
        <v>62190</v>
      </c>
      <c r="H16506" s="1" t="s">
        <v>21354</v>
      </c>
    </row>
    <row r="16507" customFormat="false" ht="15" hidden="false" customHeight="true" outlineLevel="0" collapsed="false">
      <c r="A16507" s="1" t="n">
        <f aca="false">IF(IFERROR((MATCH(G16507,$G$1:$G$12712,0)),0),INDEX($A$1:$A$12712,MATCH(G16507,$G$1:$G$12712,0)),MAX($A$2:$A16506)+1)</f>
        <v>12379</v>
      </c>
      <c r="C16507" s="1" t="str">
        <f aca="false">IF(H16507="",F16507,H16507)</f>
        <v>cnmec solar energy center</v>
      </c>
      <c r="F16507" s="5"/>
      <c r="G16507" s="1" t="n">
        <v>62191</v>
      </c>
      <c r="H16507" s="1" t="s">
        <v>21355</v>
      </c>
    </row>
    <row r="16508" customFormat="false" ht="15" hidden="false" customHeight="true" outlineLevel="0" collapsed="false">
      <c r="A16508" s="1" t="n">
        <f aca="false">IF(IFERROR((MATCH(G16508,$G$1:$G$12712,0)),0),INDEX($A$1:$A$12712,MATCH(G16508,$G$1:$G$12712,0)),MAX($A$2:$A16507)+1)</f>
        <v>12380</v>
      </c>
      <c r="C16508" s="1" t="str">
        <f aca="false">IF(H16508="",F16508,H16508)</f>
        <v>blue water energy center</v>
      </c>
      <c r="F16508" s="5"/>
      <c r="G16508" s="1" t="n">
        <v>62192</v>
      </c>
      <c r="H16508" s="1" t="s">
        <v>21356</v>
      </c>
      <c r="I16508" s="1" t="n">
        <v>5109</v>
      </c>
      <c r="J16508" s="1" t="s">
        <v>18284</v>
      </c>
    </row>
    <row r="16509" customFormat="false" ht="15" hidden="false" customHeight="true" outlineLevel="0" collapsed="false">
      <c r="A16509" s="1" t="n">
        <f aca="false">IF(IFERROR((MATCH(G16509,$G$1:$G$12712,0)),0),INDEX($A$1:$A$12712,MATCH(G16509,$G$1:$G$12712,0)),MAX($A$2:$A16508)+1)</f>
        <v>12381</v>
      </c>
      <c r="C16509" s="1" t="str">
        <f aca="false">IF(H16509="",F16509,H16509)</f>
        <v>winegar csg</v>
      </c>
      <c r="F16509" s="5"/>
      <c r="G16509" s="1" t="n">
        <v>62193</v>
      </c>
      <c r="H16509" s="1" t="s">
        <v>21357</v>
      </c>
      <c r="I16509" s="1" t="n">
        <v>57081</v>
      </c>
      <c r="J16509" s="1" t="s">
        <v>21028</v>
      </c>
    </row>
    <row r="16510" customFormat="false" ht="15" hidden="false" customHeight="true" outlineLevel="0" collapsed="false">
      <c r="A16510" s="1" t="n">
        <f aca="false">IF(IFERROR((MATCH(G16510,$G$1:$G$12712,0)),0),INDEX($A$1:$A$12712,MATCH(G16510,$G$1:$G$12712,0)),MAX($A$2:$A16509)+1)</f>
        <v>12382</v>
      </c>
      <c r="C16510" s="1" t="str">
        <f aca="false">IF(H16510="",F16510,H16510)</f>
        <v>bolduan csg</v>
      </c>
      <c r="F16510" s="5"/>
      <c r="G16510" s="1" t="n">
        <v>62194</v>
      </c>
      <c r="H16510" s="1" t="s">
        <v>21358</v>
      </c>
      <c r="I16510" s="1" t="n">
        <v>57081</v>
      </c>
      <c r="J16510" s="1" t="s">
        <v>21028</v>
      </c>
    </row>
    <row r="16511" customFormat="false" ht="15" hidden="false" customHeight="true" outlineLevel="0" collapsed="false">
      <c r="A16511" s="1" t="n">
        <f aca="false">IF(IFERROR((MATCH(G16511,$G$1:$G$12712,0)),0),INDEX($A$1:$A$12712,MATCH(G16511,$G$1:$G$12712,0)),MAX($A$2:$A16510)+1)</f>
        <v>12383</v>
      </c>
      <c r="C16511" s="1" t="str">
        <f aca="false">IF(H16511="",F16511,H16511)</f>
        <v>guse csg</v>
      </c>
      <c r="F16511" s="5"/>
      <c r="G16511" s="1" t="n">
        <v>62195</v>
      </c>
      <c r="H16511" s="1" t="s">
        <v>21359</v>
      </c>
      <c r="I16511" s="1" t="n">
        <v>57081</v>
      </c>
      <c r="J16511" s="1" t="s">
        <v>21028</v>
      </c>
    </row>
    <row r="16512" customFormat="false" ht="15" hidden="false" customHeight="true" outlineLevel="0" collapsed="false">
      <c r="A16512" s="1" t="n">
        <f aca="false">IF(IFERROR((MATCH(G16512,$G$1:$G$12712,0)),0),INDEX($A$1:$A$12712,MATCH(G16512,$G$1:$G$12712,0)),MAX($A$2:$A16511)+1)</f>
        <v>12384</v>
      </c>
      <c r="C16512" s="1" t="str">
        <f aca="false">IF(H16512="",F16512,H16512)</f>
        <v>hadley 2 solar, llc</v>
      </c>
      <c r="F16512" s="5"/>
      <c r="G16512" s="1" t="n">
        <v>62196</v>
      </c>
      <c r="H16512" s="1" t="s">
        <v>21360</v>
      </c>
    </row>
    <row r="16513" customFormat="false" ht="15" hidden="false" customHeight="true" outlineLevel="0" collapsed="false">
      <c r="A16513" s="1" t="n">
        <f aca="false">IF(IFERROR((MATCH(G16513,$G$1:$G$12712,0)),0),INDEX($A$1:$A$12712,MATCH(G16513,$G$1:$G$12712,0)),MAX($A$2:$A16512)+1)</f>
        <v>12385</v>
      </c>
      <c r="C16513" s="1" t="str">
        <f aca="false">IF(H16513="",F16513,H16513)</f>
        <v>east bridgewater solar</v>
      </c>
      <c r="F16513" s="5"/>
      <c r="G16513" s="1" t="n">
        <v>62197</v>
      </c>
      <c r="H16513" s="1" t="s">
        <v>21361</v>
      </c>
    </row>
    <row r="16514" customFormat="false" ht="15" hidden="false" customHeight="true" outlineLevel="0" collapsed="false">
      <c r="A16514" s="1" t="n">
        <f aca="false">IF(IFERROR((MATCH(G16514,$G$1:$G$12712,0)),0),INDEX($A$1:$A$12712,MATCH(G16514,$G$1:$G$12712,0)),MAX($A$2:$A16513)+1)</f>
        <v>12386</v>
      </c>
      <c r="C16514" s="1" t="str">
        <f aca="false">IF(H16514="",F16514,H16514)</f>
        <v>griffin road solar, llc</v>
      </c>
      <c r="F16514" s="5"/>
      <c r="G16514" s="1" t="n">
        <v>62198</v>
      </c>
      <c r="H16514" s="1" t="s">
        <v>21362</v>
      </c>
    </row>
    <row r="16515" customFormat="false" ht="15" hidden="false" customHeight="true" outlineLevel="0" collapsed="false">
      <c r="A16515" s="1" t="n">
        <f aca="false">IF(IFERROR((MATCH(G16515,$G$1:$G$12712,0)),0),INDEX($A$1:$A$12712,MATCH(G16515,$G$1:$G$12712,0)),MAX($A$2:$A16514)+1)</f>
        <v>12387</v>
      </c>
      <c r="C16515" s="1" t="str">
        <f aca="false">IF(H16515="",F16515,H16515)</f>
        <v>ashby solar, llc</v>
      </c>
      <c r="F16515" s="5"/>
      <c r="G16515" s="1" t="n">
        <v>62199</v>
      </c>
      <c r="H16515" s="1" t="s">
        <v>21363</v>
      </c>
    </row>
    <row r="16516" customFormat="false" ht="15" hidden="false" customHeight="true" outlineLevel="0" collapsed="false">
      <c r="A16516" s="1" t="n">
        <f aca="false">IF(IFERROR((MATCH(G16516,$G$1:$G$12712,0)),0),INDEX($A$1:$A$12712,MATCH(G16516,$G$1:$G$12712,0)),MAX($A$2:$A16515)+1)</f>
        <v>12388</v>
      </c>
      <c r="C16516" s="1" t="str">
        <f aca="false">IF(H16516="",F16516,H16516)</f>
        <v>hillcrest solar</v>
      </c>
      <c r="F16516" s="5"/>
      <c r="G16516" s="1" t="n">
        <v>62200</v>
      </c>
      <c r="H16516" s="1" t="s">
        <v>21364</v>
      </c>
    </row>
    <row r="16517" customFormat="false" ht="15" hidden="false" customHeight="true" outlineLevel="0" collapsed="false">
      <c r="A16517" s="1" t="n">
        <f aca="false">IF(IFERROR((MATCH(G16517,$G$1:$G$12712,0)),0),INDEX($A$1:$A$12712,MATCH(G16517,$G$1:$G$12712,0)),MAX($A$2:$A16516)+1)</f>
        <v>12389</v>
      </c>
      <c r="C16517" s="1" t="str">
        <f aca="false">IF(H16517="",F16517,H16517)</f>
        <v>dudley solar</v>
      </c>
      <c r="F16517" s="5"/>
      <c r="G16517" s="1" t="n">
        <v>62201</v>
      </c>
      <c r="H16517" s="1" t="s">
        <v>21365</v>
      </c>
    </row>
    <row r="16518" customFormat="false" ht="15" hidden="false" customHeight="true" outlineLevel="0" collapsed="false">
      <c r="A16518" s="1" t="n">
        <f aca="false">IF(IFERROR((MATCH(G16518,$G$1:$G$12712,0)),0),INDEX($A$1:$A$12712,MATCH(G16518,$G$1:$G$12712,0)),MAX($A$2:$A16517)+1)</f>
        <v>12390</v>
      </c>
      <c r="C16518" s="1" t="str">
        <f aca="false">IF(H16518="",F16518,H16518)</f>
        <v>williamsburg</v>
      </c>
      <c r="F16518" s="5"/>
      <c r="G16518" s="1" t="n">
        <v>62202</v>
      </c>
      <c r="H16518" s="1" t="s">
        <v>21366</v>
      </c>
    </row>
    <row r="16519" customFormat="false" ht="15" hidden="false" customHeight="true" outlineLevel="0" collapsed="false">
      <c r="A16519" s="1" t="n">
        <f aca="false">IF(IFERROR((MATCH(G16519,$G$1:$G$12712,0)),0),INDEX($A$1:$A$12712,MATCH(G16519,$G$1:$G$12712,0)),MAX($A$2:$A16518)+1)</f>
        <v>12391</v>
      </c>
      <c r="C16519" s="1" t="str">
        <f aca="false">IF(H16519="",F16519,H16519)</f>
        <v>monson solar, llc</v>
      </c>
      <c r="F16519" s="5"/>
      <c r="G16519" s="1" t="n">
        <v>62203</v>
      </c>
      <c r="H16519" s="1" t="s">
        <v>21367</v>
      </c>
    </row>
    <row r="16520" customFormat="false" ht="15" hidden="false" customHeight="true" outlineLevel="0" collapsed="false">
      <c r="A16520" s="1" t="n">
        <f aca="false">IF(IFERROR((MATCH(G16520,$G$1:$G$12712,0)),0),INDEX($A$1:$A$12712,MATCH(G16520,$G$1:$G$12712,0)),MAX($A$2:$A16519)+1)</f>
        <v>12392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1" t="s">
        <v>21368</v>
      </c>
    </row>
    <row r="16521" customFormat="false" ht="15" hidden="false" customHeight="true" outlineLevel="0" collapsed="false">
      <c r="A16521" s="1" t="n">
        <f aca="false">IF(IFERROR((MATCH(G16521,$G$1:$G$12712,0)),0),INDEX($A$1:$A$12712,MATCH(G16521,$G$1:$G$12712,0)),MAX($A$2:$A16520)+1)</f>
        <v>12393</v>
      </c>
      <c r="C16521" s="1" t="str">
        <f aca="false">IF(H16521="",F16521,H16521)</f>
        <v>nickelson solar, llc</v>
      </c>
      <c r="F16521" s="5"/>
      <c r="G16521" s="1" t="n">
        <v>62205</v>
      </c>
      <c r="H16521" s="1" t="s">
        <v>21369</v>
      </c>
    </row>
    <row r="16522" customFormat="false" ht="15" hidden="false" customHeight="true" outlineLevel="0" collapsed="false">
      <c r="A16522" s="1" t="n">
        <f aca="false">IF(IFERROR((MATCH(G16522,$G$1:$G$12712,0)),0),INDEX($A$1:$A$12712,MATCH(G16522,$G$1:$G$12712,0)),MAX($A$2:$A16521)+1)</f>
        <v>12394</v>
      </c>
      <c r="C16522" s="1" t="str">
        <f aca="false">IF(H16522="",F16522,H16522)</f>
        <v>hibiscus solar energy center</v>
      </c>
      <c r="F16522" s="5"/>
      <c r="G16522" s="1" t="n">
        <v>62206</v>
      </c>
      <c r="H16522" s="1" t="s">
        <v>21370</v>
      </c>
      <c r="I16522" s="1" t="n">
        <v>6452</v>
      </c>
      <c r="J16522" s="1" t="s">
        <v>15369</v>
      </c>
    </row>
    <row r="16523" customFormat="false" ht="15" hidden="false" customHeight="true" outlineLevel="0" collapsed="false">
      <c r="A16523" s="1" t="n">
        <f aca="false">IF(IFERROR((MATCH(G16523,$G$1:$G$12712,0)),0),INDEX($A$1:$A$12712,MATCH(G16523,$G$1:$G$12712,0)),MAX($A$2:$A16522)+1)</f>
        <v>12395</v>
      </c>
      <c r="C16523" s="1" t="str">
        <f aca="false">IF(H16523="",F16523,H16523)</f>
        <v>reloj del sol wind farm</v>
      </c>
      <c r="F16523" s="5"/>
      <c r="G16523" s="1" t="n">
        <v>62207</v>
      </c>
      <c r="H16523" s="1" t="s">
        <v>21371</v>
      </c>
    </row>
    <row r="16524" customFormat="false" ht="15" hidden="false" customHeight="true" outlineLevel="0" collapsed="false">
      <c r="A16524" s="1" t="n">
        <f aca="false">IF(IFERROR((MATCH(G16524,$G$1:$G$12712,0)),0),INDEX($A$1:$A$12712,MATCH(G16524,$G$1:$G$12712,0)),MAX($A$2:$A16523)+1)</f>
        <v>12396</v>
      </c>
      <c r="C16524" s="1" t="str">
        <f aca="false">IF(H16524="",F16524,H16524)</f>
        <v>nist solar</v>
      </c>
      <c r="F16524" s="5"/>
      <c r="G16524" s="1" t="n">
        <v>62208</v>
      </c>
      <c r="H16524" s="1" t="s">
        <v>21372</v>
      </c>
    </row>
    <row r="16525" customFormat="false" ht="15" hidden="false" customHeight="true" outlineLevel="0" collapsed="false">
      <c r="A16525" s="1" t="n">
        <f aca="false">IF(IFERROR((MATCH(G16525,$G$1:$G$12712,0)),0),INDEX($A$1:$A$12712,MATCH(G16525,$G$1:$G$12712,0)),MAX($A$2:$A16524)+1)</f>
        <v>12397</v>
      </c>
      <c r="C16525" s="1" t="str">
        <f aca="false">IF(H16525="",F16525,H16525)</f>
        <v>randolph csg pv1-5</v>
      </c>
      <c r="F16525" s="5"/>
      <c r="G16525" s="1" t="n">
        <v>62209</v>
      </c>
      <c r="H16525" s="1" t="s">
        <v>21373</v>
      </c>
      <c r="I16525" s="1" t="n">
        <v>58970</v>
      </c>
      <c r="J16525" s="1" t="s">
        <v>20665</v>
      </c>
    </row>
    <row r="16526" customFormat="false" ht="15" hidden="false" customHeight="true" outlineLevel="0" collapsed="false">
      <c r="A16526" s="1" t="n">
        <f aca="false">IF(IFERROR((MATCH(G16526,$G$1:$G$12712,0)),0),INDEX($A$1:$A$12712,MATCH(G16526,$G$1:$G$12712,0)),MAX($A$2:$A16525)+1)</f>
        <v>12398</v>
      </c>
      <c r="C16526" s="1" t="str">
        <f aca="false">IF(H16526="",F16526,H16526)</f>
        <v>felton csg pv1-5</v>
      </c>
      <c r="F16526" s="5"/>
      <c r="G16526" s="1" t="n">
        <v>62210</v>
      </c>
      <c r="H16526" s="1" t="s">
        <v>21374</v>
      </c>
      <c r="I16526" s="1" t="n">
        <v>58970</v>
      </c>
      <c r="J16526" s="1" t="s">
        <v>20665</v>
      </c>
    </row>
    <row r="16527" customFormat="false" ht="15" hidden="false" customHeight="true" outlineLevel="0" collapsed="false">
      <c r="A16527" s="1" t="n">
        <f aca="false">IF(IFERROR((MATCH(G16527,$G$1:$G$12712,0)),0),INDEX($A$1:$A$12712,MATCH(G16527,$G$1:$G$12712,0)),MAX($A$2:$A16526)+1)</f>
        <v>12399</v>
      </c>
      <c r="C16527" s="1" t="str">
        <f aca="false">IF(H16527="",F16527,H16527)</f>
        <v>denmark solar</v>
      </c>
      <c r="F16527" s="5"/>
      <c r="G16527" s="1" t="n">
        <v>62211</v>
      </c>
      <c r="H16527" s="1" t="s">
        <v>21375</v>
      </c>
    </row>
    <row r="16528" customFormat="false" ht="15" hidden="false" customHeight="true" outlineLevel="0" collapsed="false">
      <c r="A16528" s="1" t="n">
        <f aca="false">IF(IFERROR((MATCH(G16528,$G$1:$G$12712,0)),0),INDEX($A$1:$A$12712,MATCH(G16528,$G$1:$G$12712,0)),MAX($A$2:$A16527)+1)</f>
        <v>12400</v>
      </c>
      <c r="C16528" s="1" t="str">
        <f aca="false">IF(H16528="",F16528,H16528)</f>
        <v>fairfield solar</v>
      </c>
      <c r="F16528" s="5"/>
      <c r="G16528" s="1" t="n">
        <v>62212</v>
      </c>
      <c r="H16528" s="1" t="s">
        <v>21376</v>
      </c>
    </row>
    <row r="16529" customFormat="false" ht="15" hidden="false" customHeight="true" outlineLevel="0" collapsed="false">
      <c r="A16529" s="1" t="n">
        <f aca="false">IF(IFERROR((MATCH(G16529,$G$1:$G$12712,0)),0),INDEX($A$1:$A$12712,MATCH(G16529,$G$1:$G$12712,0)),MAX($A$2:$A16528)+1)</f>
        <v>12401</v>
      </c>
      <c r="C16529" s="1" t="str">
        <f aca="false">IF(H16529="",F16529,H16529)</f>
        <v>fishwater solar</v>
      </c>
      <c r="F16529" s="5"/>
      <c r="G16529" s="1" t="n">
        <v>62213</v>
      </c>
      <c r="H16529" s="1" t="s">
        <v>21377</v>
      </c>
    </row>
    <row r="16530" customFormat="false" ht="15" hidden="false" customHeight="true" outlineLevel="0" collapsed="false">
      <c r="A16530" s="1" t="n">
        <f aca="false">IF(IFERROR((MATCH(G16530,$G$1:$G$12712,0)),0),INDEX($A$1:$A$12712,MATCH(G16530,$G$1:$G$12712,0)),MAX($A$2:$A16529)+1)</f>
        <v>12402</v>
      </c>
      <c r="C16530" s="1" t="str">
        <f aca="false">IF(H16530="",F16530,H16530)</f>
        <v>flip solar</v>
      </c>
      <c r="F16530" s="5"/>
      <c r="G16530" s="1" t="n">
        <v>62214</v>
      </c>
      <c r="H16530" s="1" t="s">
        <v>21378</v>
      </c>
    </row>
    <row r="16531" customFormat="false" ht="15" hidden="false" customHeight="true" outlineLevel="0" collapsed="false">
      <c r="A16531" s="1" t="n">
        <f aca="false">IF(IFERROR((MATCH(G16531,$G$1:$G$12712,0)),0),INDEX($A$1:$A$12712,MATCH(G16531,$G$1:$G$12712,0)),MAX($A$2:$A16530)+1)</f>
        <v>12403</v>
      </c>
      <c r="C16531" s="1" t="str">
        <f aca="false">IF(H16531="",F16531,H16531)</f>
        <v>foreman solar</v>
      </c>
      <c r="F16531" s="5"/>
      <c r="G16531" s="1" t="n">
        <v>62215</v>
      </c>
      <c r="H16531" s="1" t="s">
        <v>21379</v>
      </c>
    </row>
    <row r="16532" customFormat="false" ht="15" hidden="false" customHeight="true" outlineLevel="0" collapsed="false">
      <c r="A16532" s="1" t="n">
        <f aca="false">IF(IFERROR((MATCH(G16532,$G$1:$G$12712,0)),0),INDEX($A$1:$A$12712,MATCH(G16532,$G$1:$G$12712,0)),MAX($A$2:$A16531)+1)</f>
        <v>12404</v>
      </c>
      <c r="C16532" s="1" t="str">
        <f aca="false">IF(H16532="",F16532,H16532)</f>
        <v>gaines solar</v>
      </c>
      <c r="F16532" s="5"/>
      <c r="G16532" s="1" t="n">
        <v>62216</v>
      </c>
      <c r="H16532" s="1" t="s">
        <v>21380</v>
      </c>
    </row>
    <row r="16533" customFormat="false" ht="15" hidden="false" customHeight="true" outlineLevel="0" collapsed="false">
      <c r="A16533" s="1" t="n">
        <f aca="false">IF(IFERROR((MATCH(G16533,$G$1:$G$12712,0)),0),INDEX($A$1:$A$12712,MATCH(G16533,$G$1:$G$12712,0)),MAX($A$2:$A16532)+1)</f>
        <v>12405</v>
      </c>
      <c r="C16533" s="1" t="str">
        <f aca="false">IF(H16533="",F16533,H16533)</f>
        <v>geb solar</v>
      </c>
      <c r="F16533" s="5"/>
      <c r="G16533" s="1" t="n">
        <v>62217</v>
      </c>
      <c r="H16533" s="1" t="s">
        <v>21381</v>
      </c>
    </row>
    <row r="16534" customFormat="false" ht="15" hidden="false" customHeight="true" outlineLevel="0" collapsed="false">
      <c r="A16534" s="1" t="n">
        <f aca="false">IF(IFERROR((MATCH(G16534,$G$1:$G$12712,0)),0),INDEX($A$1:$A$12712,MATCH(G16534,$G$1:$G$12712,0)),MAX($A$2:$A16533)+1)</f>
        <v>12406</v>
      </c>
      <c r="C16534" s="1" t="str">
        <f aca="false">IF(H16534="",F16534,H16534)</f>
        <v>gedosch solar ii</v>
      </c>
      <c r="F16534" s="5"/>
      <c r="G16534" s="1" t="n">
        <v>62218</v>
      </c>
      <c r="H16534" s="1" t="s">
        <v>21382</v>
      </c>
    </row>
    <row r="16535" customFormat="false" ht="15" hidden="false" customHeight="true" outlineLevel="0" collapsed="false">
      <c r="A16535" s="1" t="n">
        <f aca="false">IF(IFERROR((MATCH(G16535,$G$1:$G$12712,0)),0),INDEX($A$1:$A$12712,MATCH(G16535,$G$1:$G$12712,0)),MAX($A$2:$A16534)+1)</f>
        <v>12407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1" t="s">
        <v>21383</v>
      </c>
      <c r="I16535" s="1" t="n">
        <v>11806</v>
      </c>
      <c r="J16535" s="1" t="s">
        <v>21384</v>
      </c>
    </row>
    <row r="16536" customFormat="false" ht="15" hidden="false" customHeight="true" outlineLevel="0" collapsed="false">
      <c r="A16536" s="1" t="n">
        <f aca="false">IF(IFERROR((MATCH(G16536,$G$1:$G$12712,0)),0),INDEX($A$1:$A$12712,MATCH(G16536,$G$1:$G$12712,0)),MAX($A$2:$A16535)+1)</f>
        <v>12408</v>
      </c>
      <c r="C16536" s="1" t="str">
        <f aca="false">IF(H16536="",F16536,H16536)</f>
        <v>east fork wind project, llc</v>
      </c>
      <c r="F16536" s="5"/>
      <c r="G16536" s="1" t="n">
        <v>62220</v>
      </c>
      <c r="H16536" s="1" t="s">
        <v>21385</v>
      </c>
      <c r="I16536" s="1" t="n">
        <v>56201</v>
      </c>
      <c r="J16536" s="1" t="s">
        <v>20958</v>
      </c>
    </row>
    <row r="16537" customFormat="false" ht="15" hidden="false" customHeight="true" outlineLevel="0" collapsed="false">
      <c r="A16537" s="1" t="n">
        <f aca="false">IF(IFERROR((MATCH(G16537,$G$1:$G$12712,0)),0),INDEX($A$1:$A$12712,MATCH(G16537,$G$1:$G$12712,0)),MAX($A$2:$A16536)+1)</f>
        <v>12409</v>
      </c>
      <c r="C16537" s="1" t="str">
        <f aca="false">IF(H16537="",F16537,H16537)</f>
        <v>culpepper solar</v>
      </c>
      <c r="F16537" s="5"/>
      <c r="G16537" s="1" t="n">
        <v>62221</v>
      </c>
      <c r="H16537" s="1" t="s">
        <v>21386</v>
      </c>
    </row>
    <row r="16538" customFormat="false" ht="15" hidden="false" customHeight="true" outlineLevel="0" collapsed="false">
      <c r="A16538" s="1" t="n">
        <f aca="false">IF(IFERROR((MATCH(G16538,$G$1:$G$12712,0)),0),INDEX($A$1:$A$12712,MATCH(G16538,$G$1:$G$12712,0)),MAX($A$2:$A16537)+1)</f>
        <v>12410</v>
      </c>
      <c r="C16538" s="1" t="str">
        <f aca="false">IF(H16538="",F16538,H16538)</f>
        <v>dadswell solar</v>
      </c>
      <c r="F16538" s="5"/>
      <c r="G16538" s="1" t="n">
        <v>62222</v>
      </c>
      <c r="H16538" s="1" t="s">
        <v>21387</v>
      </c>
    </row>
    <row r="16539" customFormat="false" ht="15" hidden="false" customHeight="true" outlineLevel="0" collapsed="false">
      <c r="A16539" s="1" t="n">
        <f aca="false">IF(IFERROR((MATCH(G16539,$G$1:$G$12712,0)),0),INDEX($A$1:$A$12712,MATCH(G16539,$G$1:$G$12712,0)),MAX($A$2:$A16538)+1)</f>
        <v>12411</v>
      </c>
      <c r="C16539" s="1" t="str">
        <f aca="false">IF(H16539="",F16539,H16539)</f>
        <v>warren solar farm llc</v>
      </c>
      <c r="F16539" s="5"/>
      <c r="G16539" s="1" t="n">
        <v>62223</v>
      </c>
      <c r="H16539" s="1" t="s">
        <v>21388</v>
      </c>
    </row>
    <row r="16540" customFormat="false" ht="15" hidden="false" customHeight="true" outlineLevel="0" collapsed="false">
      <c r="A16540" s="1" t="n">
        <f aca="false">IF(IFERROR((MATCH(G16540,$G$1:$G$12712,0)),0),INDEX($A$1:$A$12712,MATCH(G16540,$G$1:$G$12712,0)),MAX($A$2:$A16539)+1)</f>
        <v>12412</v>
      </c>
      <c r="C16540" s="1" t="str">
        <f aca="false">IF(H16540="",F16540,H16540)</f>
        <v>oak leaf solar xxvii llc</v>
      </c>
      <c r="F16540" s="5"/>
      <c r="G16540" s="1" t="n">
        <v>62224</v>
      </c>
      <c r="H16540" s="1" t="s">
        <v>21389</v>
      </c>
      <c r="I16540" s="1" t="n">
        <v>60025</v>
      </c>
      <c r="J16540" s="1" t="s">
        <v>21020</v>
      </c>
    </row>
    <row r="16541" customFormat="false" ht="15" hidden="false" customHeight="true" outlineLevel="0" collapsed="false">
      <c r="A16541" s="1" t="n">
        <f aca="false">IF(IFERROR((MATCH(G16541,$G$1:$G$12712,0)),0),INDEX($A$1:$A$12712,MATCH(G16541,$G$1:$G$12712,0)),MAX($A$2:$A16540)+1)</f>
        <v>12413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1" t="s">
        <v>21390</v>
      </c>
    </row>
    <row r="16542" customFormat="false" ht="15" hidden="false" customHeight="true" outlineLevel="0" collapsed="false">
      <c r="A16542" s="1" t="n">
        <f aca="false">IF(IFERROR((MATCH(G16542,$G$1:$G$12712,0)),0),INDEX($A$1:$A$12712,MATCH(G16542,$G$1:$G$12712,0)),MAX($A$2:$A16541)+1)</f>
        <v>12414</v>
      </c>
      <c r="C16542" s="1" t="str">
        <f aca="false">IF(H16542="",F16542,H16542)</f>
        <v>westminster renewables, llc</v>
      </c>
      <c r="F16542" s="5"/>
      <c r="G16542" s="1" t="n">
        <v>62226</v>
      </c>
      <c r="H16542" s="1" t="s">
        <v>21391</v>
      </c>
    </row>
    <row r="16543" customFormat="false" ht="15" hidden="false" customHeight="true" outlineLevel="0" collapsed="false">
      <c r="A16543" s="1" t="n">
        <f aca="false">IF(IFERROR((MATCH(G16543,$G$1:$G$12712,0)),0),INDEX($A$1:$A$12712,MATCH(G16543,$G$1:$G$12712,0)),MAX($A$2:$A16542)+1)</f>
        <v>12415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1" t="s">
        <v>21392</v>
      </c>
      <c r="I16543" s="1" t="n">
        <v>56201</v>
      </c>
      <c r="J16543" s="1" t="s">
        <v>20958</v>
      </c>
    </row>
    <row r="16544" customFormat="false" ht="15" hidden="false" customHeight="true" outlineLevel="0" collapsed="false">
      <c r="A16544" s="1" t="n">
        <f aca="false">IF(IFERROR((MATCH(G16544,$G$1:$G$12712,0)),0),INDEX($A$1:$A$12712,MATCH(G16544,$G$1:$G$12712,0)),MAX($A$2:$A16543)+1)</f>
        <v>12416</v>
      </c>
      <c r="C16544" s="1" t="str">
        <f aca="false">IF(H16544="",F16544,H16544)</f>
        <v>otis elevator company solar</v>
      </c>
      <c r="F16544" s="5"/>
      <c r="G16544" s="1" t="n">
        <v>62228</v>
      </c>
      <c r="H16544" s="1" t="s">
        <v>21393</v>
      </c>
    </row>
    <row r="16545" customFormat="false" ht="15" hidden="false" customHeight="true" outlineLevel="0" collapsed="false">
      <c r="A16545" s="1" t="n">
        <f aca="false">IF(IFERROR((MATCH(G16545,$G$1:$G$12712,0)),0),INDEX($A$1:$A$12712,MATCH(G16545,$G$1:$G$12712,0)),MAX($A$2:$A16544)+1)</f>
        <v>12417</v>
      </c>
      <c r="C16545" s="1" t="str">
        <f aca="false">IF(H16545="",F16545,H16545)</f>
        <v>holliday solar i</v>
      </c>
      <c r="F16545" s="5"/>
      <c r="G16545" s="1" t="n">
        <v>62229</v>
      </c>
      <c r="H16545" s="1" t="s">
        <v>21394</v>
      </c>
    </row>
    <row r="16546" customFormat="false" ht="15" hidden="false" customHeight="true" outlineLevel="0" collapsed="false">
      <c r="A16546" s="1" t="n">
        <f aca="false">IF(IFERROR((MATCH(G16546,$G$1:$G$12712,0)),0),INDEX($A$1:$A$12712,MATCH(G16546,$G$1:$G$12712,0)),MAX($A$2:$A16545)+1)</f>
        <v>12418</v>
      </c>
      <c r="C16546" s="1" t="str">
        <f aca="false">IF(H16546="",F16546,H16546)</f>
        <v>indigo solar</v>
      </c>
      <c r="F16546" s="5"/>
      <c r="G16546" s="1" t="n">
        <v>62230</v>
      </c>
      <c r="H16546" s="1" t="s">
        <v>21395</v>
      </c>
    </row>
    <row r="16547" customFormat="false" ht="15" hidden="false" customHeight="true" outlineLevel="0" collapsed="false">
      <c r="A16547" s="1" t="n">
        <f aca="false">IF(IFERROR((MATCH(G16547,$G$1:$G$12712,0)),0),INDEX($A$1:$A$12712,MATCH(G16547,$G$1:$G$12712,0)),MAX($A$2:$A16546)+1)</f>
        <v>12419</v>
      </c>
      <c r="C16547" s="1" t="str">
        <f aca="false">IF(H16547="",F16547,H16547)</f>
        <v>ion solar</v>
      </c>
      <c r="F16547" s="5"/>
      <c r="G16547" s="1" t="n">
        <v>62231</v>
      </c>
      <c r="H16547" s="1" t="s">
        <v>21396</v>
      </c>
    </row>
    <row r="16548" customFormat="false" ht="15" hidden="false" customHeight="true" outlineLevel="0" collapsed="false">
      <c r="A16548" s="1" t="n">
        <f aca="false">IF(IFERROR((MATCH(G16548,$G$1:$G$12712,0)),0),INDEX($A$1:$A$12712,MATCH(G16548,$G$1:$G$12712,0)),MAX($A$2:$A16547)+1)</f>
        <v>12420</v>
      </c>
      <c r="C16548" s="1" t="str">
        <f aca="false">IF(H16548="",F16548,H16548)</f>
        <v>jackson solar</v>
      </c>
      <c r="F16548" s="5"/>
      <c r="G16548" s="1" t="n">
        <v>62232</v>
      </c>
      <c r="H16548" s="1" t="s">
        <v>21397</v>
      </c>
    </row>
    <row r="16549" customFormat="false" ht="15" hidden="false" customHeight="true" outlineLevel="0" collapsed="false">
      <c r="A16549" s="1" t="n">
        <f aca="false">IF(IFERROR((MATCH(G16549,$G$1:$G$12712,0)),0),INDEX($A$1:$A$12712,MATCH(G16549,$G$1:$G$12712,0)),MAX($A$2:$A16548)+1)</f>
        <v>12421</v>
      </c>
      <c r="C16549" s="1" t="str">
        <f aca="false">IF(H16549="",F16549,H16549)</f>
        <v>jefferson solar</v>
      </c>
      <c r="F16549" s="5"/>
      <c r="G16549" s="1" t="n">
        <v>62233</v>
      </c>
      <c r="H16549" s="1" t="s">
        <v>21196</v>
      </c>
    </row>
    <row r="16550" customFormat="false" ht="15" hidden="false" customHeight="true" outlineLevel="0" collapsed="false">
      <c r="A16550" s="1" t="n">
        <f aca="false">IF(IFERROR((MATCH(G16550,$G$1:$G$12712,0)),0),INDEX($A$1:$A$12712,MATCH(G16550,$G$1:$G$12712,0)),MAX($A$2:$A16549)+1)</f>
        <v>12422</v>
      </c>
      <c r="C16550" s="1" t="str">
        <f aca="false">IF(H16550="",F16550,H16550)</f>
        <v>juniper solar</v>
      </c>
      <c r="F16550" s="5"/>
      <c r="G16550" s="1" t="n">
        <v>62234</v>
      </c>
      <c r="H16550" s="1" t="s">
        <v>21398</v>
      </c>
    </row>
    <row r="16551" customFormat="false" ht="15" hidden="false" customHeight="true" outlineLevel="0" collapsed="false">
      <c r="A16551" s="1" t="n">
        <f aca="false">IF(IFERROR((MATCH(G16551,$G$1:$G$12712,0)),0),INDEX($A$1:$A$12712,MATCH(G16551,$G$1:$G$12712,0)),MAX($A$2:$A16550)+1)</f>
        <v>12423</v>
      </c>
      <c r="C16551" s="1" t="str">
        <f aca="false">IF(H16551="",F16551,H16551)</f>
        <v>lone star solar</v>
      </c>
      <c r="F16551" s="5"/>
      <c r="G16551" s="1" t="n">
        <v>62235</v>
      </c>
      <c r="H16551" s="1" t="s">
        <v>21399</v>
      </c>
    </row>
    <row r="16552" customFormat="false" ht="15" hidden="false" customHeight="true" outlineLevel="0" collapsed="false">
      <c r="A16552" s="1" t="n">
        <f aca="false">IF(IFERROR((MATCH(G16552,$G$1:$G$12712,0)),0),INDEX($A$1:$A$12712,MATCH(G16552,$G$1:$G$12712,0)),MAX($A$2:$A16551)+1)</f>
        <v>12424</v>
      </c>
      <c r="C16552" s="1" t="str">
        <f aca="false">IF(H16552="",F16552,H16552)</f>
        <v>luz solar</v>
      </c>
      <c r="F16552" s="5"/>
      <c r="G16552" s="1" t="n">
        <v>62236</v>
      </c>
      <c r="H16552" s="1" t="s">
        <v>21400</v>
      </c>
    </row>
    <row r="16553" customFormat="false" ht="15" hidden="false" customHeight="true" outlineLevel="0" collapsed="false">
      <c r="A16553" s="1" t="n">
        <f aca="false">IF(IFERROR((MATCH(G16553,$G$1:$G$12712,0)),0),INDEX($A$1:$A$12712,MATCH(G16553,$G$1:$G$12712,0)),MAX($A$2:$A16552)+1)</f>
        <v>12425</v>
      </c>
      <c r="C16553" s="1" t="str">
        <f aca="false">IF(H16553="",F16553,H16553)</f>
        <v>madison solar</v>
      </c>
      <c r="F16553" s="5"/>
      <c r="G16553" s="1" t="n">
        <v>62237</v>
      </c>
      <c r="H16553" s="1" t="s">
        <v>21401</v>
      </c>
    </row>
    <row r="16554" customFormat="false" ht="15" hidden="false" customHeight="true" outlineLevel="0" collapsed="false">
      <c r="A16554" s="1" t="n">
        <f aca="false">IF(IFERROR((MATCH(G16554,$G$1:$G$12712,0)),0),INDEX($A$1:$A$12712,MATCH(G16554,$G$1:$G$12712,0)),MAX($A$2:$A16553)+1)</f>
        <v>12426</v>
      </c>
      <c r="C16554" s="1" t="str">
        <f aca="false">IF(H16554="",F16554,H16554)</f>
        <v>marshall solar</v>
      </c>
      <c r="F16554" s="5"/>
      <c r="G16554" s="1" t="n">
        <v>62238</v>
      </c>
      <c r="H16554" s="1" t="s">
        <v>21402</v>
      </c>
    </row>
    <row r="16555" customFormat="false" ht="15" hidden="false" customHeight="true" outlineLevel="0" collapsed="false">
      <c r="A16555" s="1" t="n">
        <f aca="false">IF(IFERROR((MATCH(G16555,$G$1:$G$12712,0)),0),INDEX($A$1:$A$12712,MATCH(G16555,$G$1:$G$12712,0)),MAX($A$2:$A16554)+1)</f>
        <v>12427</v>
      </c>
      <c r="C16555" s="1" t="str">
        <f aca="false">IF(H16555="",F16555,H16555)</f>
        <v>oak leaf solar xxx llc (csg)</v>
      </c>
      <c r="F16555" s="5"/>
      <c r="G16555" s="1" t="n">
        <v>62239</v>
      </c>
      <c r="H16555" s="1" t="s">
        <v>21403</v>
      </c>
      <c r="I16555" s="1" t="n">
        <v>60025</v>
      </c>
      <c r="J16555" s="1" t="s">
        <v>21020</v>
      </c>
    </row>
    <row r="16556" customFormat="false" ht="15" hidden="false" customHeight="true" outlineLevel="0" collapsed="false">
      <c r="A16556" s="1" t="n">
        <f aca="false">IF(IFERROR((MATCH(G16556,$G$1:$G$12712,0)),0),INDEX($A$1:$A$12712,MATCH(G16556,$G$1:$G$12712,0)),MAX($A$2:$A16555)+1)</f>
        <v>12428</v>
      </c>
      <c r="C16556" s="1" t="str">
        <f aca="false">IF(H16556="",F16556,H16556)</f>
        <v>burgaw solar, llc</v>
      </c>
      <c r="F16556" s="5"/>
      <c r="G16556" s="1" t="n">
        <v>62240</v>
      </c>
      <c r="H16556" s="1" t="s">
        <v>21404</v>
      </c>
    </row>
    <row r="16557" customFormat="false" ht="15" hidden="false" customHeight="true" outlineLevel="0" collapsed="false">
      <c r="A16557" s="1" t="n">
        <f aca="false">IF(IFERROR((MATCH(G16557,$G$1:$G$12712,0)),0),INDEX($A$1:$A$12712,MATCH(G16557,$G$1:$G$12712,0)),MAX($A$2:$A16556)+1)</f>
        <v>12429</v>
      </c>
      <c r="C16557" s="1" t="str">
        <f aca="false">IF(H16557="",F16557,H16557)</f>
        <v>norwest energy 9 llc</v>
      </c>
      <c r="F16557" s="5"/>
      <c r="G16557" s="1" t="n">
        <v>62241</v>
      </c>
      <c r="H16557" s="1" t="s">
        <v>21405</v>
      </c>
    </row>
    <row r="16558" customFormat="false" ht="15" hidden="false" customHeight="true" outlineLevel="0" collapsed="false">
      <c r="A16558" s="1" t="n">
        <f aca="false">IF(IFERROR((MATCH(G16558,$G$1:$G$12712,0)),0),INDEX($A$1:$A$12712,MATCH(G16558,$G$1:$G$12712,0)),MAX($A$2:$A16557)+1)</f>
        <v>12430</v>
      </c>
      <c r="C16558" s="1" t="str">
        <f aca="false">IF(H16558="",F16558,H16558)</f>
        <v>county of san diego sbrc</v>
      </c>
      <c r="F16558" s="5"/>
      <c r="G16558" s="1" t="n">
        <v>62242</v>
      </c>
      <c r="H16558" s="1" t="s">
        <v>21406</v>
      </c>
    </row>
    <row r="16559" customFormat="false" ht="15" hidden="false" customHeight="true" outlineLevel="0" collapsed="false">
      <c r="A16559" s="1" t="n">
        <f aca="false">IF(IFERROR((MATCH(G16559,$G$1:$G$12712,0)),0),INDEX($A$1:$A$12712,MATCH(G16559,$G$1:$G$12712,0)),MAX($A$2:$A16558)+1)</f>
        <v>12431</v>
      </c>
      <c r="C16559" s="1" t="str">
        <f aca="false">IF(H16559="",F16559,H16559)</f>
        <v>oak leaf solar xxi (csg)</v>
      </c>
      <c r="F16559" s="5"/>
      <c r="G16559" s="1" t="n">
        <v>62243</v>
      </c>
      <c r="H16559" s="1" t="s">
        <v>21407</v>
      </c>
      <c r="I16559" s="1" t="n">
        <v>60025</v>
      </c>
      <c r="J16559" s="1" t="s">
        <v>21020</v>
      </c>
    </row>
    <row r="16560" customFormat="false" ht="15" hidden="false" customHeight="true" outlineLevel="0" collapsed="false">
      <c r="A16560" s="1" t="n">
        <f aca="false">IF(IFERROR((MATCH(G16560,$G$1:$G$12712,0)),0),INDEX($A$1:$A$12712,MATCH(G16560,$G$1:$G$12712,0)),MAX($A$2:$A16559)+1)</f>
        <v>12432</v>
      </c>
      <c r="C16560" s="1" t="str">
        <f aca="false">IF(H16560="",F16560,H16560)</f>
        <v>oak leaf solar xxxi llc (csg)</v>
      </c>
      <c r="F16560" s="5"/>
      <c r="G16560" s="1" t="n">
        <v>62244</v>
      </c>
      <c r="H16560" s="1" t="s">
        <v>21408</v>
      </c>
      <c r="I16560" s="1" t="n">
        <v>60025</v>
      </c>
      <c r="J16560" s="1" t="s">
        <v>21020</v>
      </c>
    </row>
    <row r="16561" customFormat="false" ht="15" hidden="false" customHeight="true" outlineLevel="0" collapsed="false">
      <c r="A16561" s="1" t="n">
        <f aca="false">IF(IFERROR((MATCH(G16561,$G$1:$G$12712,0)),0),INDEX($A$1:$A$12712,MATCH(G16561,$G$1:$G$12712,0)),MAX($A$2:$A16560)+1)</f>
        <v>12433</v>
      </c>
      <c r="C16561" s="1" t="str">
        <f aca="false">IF(H16561="",F16561,H16561)</f>
        <v>oak leaf solar xxv llc (csg)</v>
      </c>
      <c r="F16561" s="5"/>
      <c r="G16561" s="1" t="n">
        <v>62245</v>
      </c>
      <c r="H16561" s="1" t="s">
        <v>21409</v>
      </c>
      <c r="I16561" s="1" t="n">
        <v>60025</v>
      </c>
      <c r="J16561" s="1" t="s">
        <v>21020</v>
      </c>
    </row>
    <row r="16562" customFormat="false" ht="15" hidden="false" customHeight="true" outlineLevel="0" collapsed="false">
      <c r="A16562" s="1" t="n">
        <f aca="false">IF(IFERROR((MATCH(G16562,$G$1:$G$12712,0)),0),INDEX($A$1:$A$12712,MATCH(G16562,$G$1:$G$12712,0)),MAX($A$2:$A16561)+1)</f>
        <v>12434</v>
      </c>
      <c r="C16562" s="1" t="str">
        <f aca="false">IF(H16562="",F16562,H16562)</f>
        <v>target woodland solar project</v>
      </c>
      <c r="F16562" s="5"/>
      <c r="G16562" s="1" t="n">
        <v>62246</v>
      </c>
      <c r="H16562" s="1" t="s">
        <v>21410</v>
      </c>
    </row>
    <row r="16563" customFormat="false" ht="15" hidden="false" customHeight="true" outlineLevel="0" collapsed="false">
      <c r="A16563" s="1" t="n">
        <f aca="false">IF(IFERROR((MATCH(G16563,$G$1:$G$12712,0)),0),INDEX($A$1:$A$12712,MATCH(G16563,$G$1:$G$12712,0)),MAX($A$2:$A16562)+1)</f>
        <v>12435</v>
      </c>
      <c r="C16563" s="1" t="str">
        <f aca="false">IF(H16563="",F16563,H16563)</f>
        <v>prevailing wind park</v>
      </c>
      <c r="F16563" s="5"/>
      <c r="G16563" s="1" t="n">
        <v>62247</v>
      </c>
      <c r="H16563" s="1" t="s">
        <v>21411</v>
      </c>
    </row>
    <row r="16564" customFormat="false" ht="15" hidden="false" customHeight="true" outlineLevel="0" collapsed="false">
      <c r="A16564" s="1" t="n">
        <f aca="false">IF(IFERROR((MATCH(G16564,$G$1:$G$12712,0)),0),INDEX($A$1:$A$12712,MATCH(G16564,$G$1:$G$12712,0)),MAX($A$2:$A16563)+1)</f>
        <v>12436</v>
      </c>
      <c r="C16564" s="1" t="str">
        <f aca="false">IF(H16564="",F16564,H16564)</f>
        <v>arrow canyon solar</v>
      </c>
      <c r="F16564" s="5"/>
      <c r="G16564" s="1" t="n">
        <v>62248</v>
      </c>
      <c r="H16564" s="1" t="s">
        <v>21412</v>
      </c>
    </row>
    <row r="16565" customFormat="false" ht="15" hidden="false" customHeight="true" outlineLevel="0" collapsed="false">
      <c r="A16565" s="1" t="n">
        <f aca="false">IF(IFERROR((MATCH(G16565,$G$1:$G$12712,0)),0),INDEX($A$1:$A$12712,MATCH(G16565,$G$1:$G$12712,0)),MAX($A$2:$A16564)+1)</f>
        <v>12437</v>
      </c>
      <c r="C16565" s="1" t="str">
        <f aca="false">IF(H16565="",F16565,H16565)</f>
        <v>misae solar</v>
      </c>
      <c r="F16565" s="5"/>
      <c r="G16565" s="1" t="n">
        <v>62249</v>
      </c>
      <c r="H16565" s="1" t="s">
        <v>21413</v>
      </c>
    </row>
    <row r="16566" customFormat="false" ht="15" hidden="false" customHeight="true" outlineLevel="0" collapsed="false">
      <c r="A16566" s="1" t="n">
        <f aca="false">IF(IFERROR((MATCH(G16566,$G$1:$G$12712,0)),0),INDEX($A$1:$A$12712,MATCH(G16566,$G$1:$G$12712,0)),MAX($A$2:$A16565)+1)</f>
        <v>12438</v>
      </c>
      <c r="C16566" s="1" t="str">
        <f aca="false">IF(H16566="",F16566,H16566)</f>
        <v>nyc-hh-new bellevue hospital</v>
      </c>
      <c r="F16566" s="5"/>
      <c r="G16566" s="1" t="n">
        <v>62250</v>
      </c>
      <c r="H16566" s="1" t="s">
        <v>21414</v>
      </c>
    </row>
    <row r="16567" customFormat="false" ht="15" hidden="false" customHeight="true" outlineLevel="0" collapsed="false">
      <c r="A16567" s="1" t="n">
        <f aca="false">IF(IFERROR((MATCH(G16567,$G$1:$G$12712,0)),0),INDEX($A$1:$A$12712,MATCH(G16567,$G$1:$G$12712,0)),MAX($A$2:$A16566)+1)</f>
        <v>12439</v>
      </c>
      <c r="C16567" s="1" t="str">
        <f aca="false">IF(H16567="",F16567,H16567)</f>
        <v>oak leaf solar xxxii (csg)</v>
      </c>
      <c r="F16567" s="5"/>
      <c r="G16567" s="1" t="n">
        <v>62251</v>
      </c>
      <c r="H16567" s="1" t="s">
        <v>21415</v>
      </c>
      <c r="I16567" s="1" t="n">
        <v>60025</v>
      </c>
      <c r="J16567" s="1" t="s">
        <v>21020</v>
      </c>
    </row>
    <row r="16568" customFormat="false" ht="15" hidden="false" customHeight="true" outlineLevel="0" collapsed="false">
      <c r="A16568" s="1" t="n">
        <f aca="false">IF(IFERROR((MATCH(G16568,$G$1:$G$12712,0)),0),INDEX($A$1:$A$12712,MATCH(G16568,$G$1:$G$12712,0)),MAX($A$2:$A16567)+1)</f>
        <v>12440</v>
      </c>
      <c r="C16568" s="1" t="str">
        <f aca="false">IF(H16568="",F16568,H16568)</f>
        <v>oak leaf solar xxii llc (csg)</v>
      </c>
      <c r="F16568" s="5"/>
      <c r="G16568" s="1" t="n">
        <v>62252</v>
      </c>
      <c r="H16568" s="1" t="s">
        <v>21416</v>
      </c>
      <c r="I16568" s="1" t="n">
        <v>60025</v>
      </c>
      <c r="J16568" s="1" t="s">
        <v>21020</v>
      </c>
    </row>
    <row r="16569" customFormat="false" ht="15" hidden="false" customHeight="true" outlineLevel="0" collapsed="false">
      <c r="A16569" s="1" t="n">
        <f aca="false">IF(IFERROR((MATCH(G16569,$G$1:$G$12712,0)),0),INDEX($A$1:$A$12712,MATCH(G16569,$G$1:$G$12712,0)),MAX($A$2:$A16568)+1)</f>
        <v>12441</v>
      </c>
      <c r="C16569" s="1" t="str">
        <f aca="false">IF(H16569="",F16569,H16569)</f>
        <v>oak leaf solar xxiv llc (csg)</v>
      </c>
      <c r="F16569" s="5"/>
      <c r="G16569" s="1" t="n">
        <v>62253</v>
      </c>
      <c r="H16569" s="1" t="s">
        <v>21417</v>
      </c>
      <c r="I16569" s="1" t="n">
        <v>60025</v>
      </c>
      <c r="J16569" s="1" t="s">
        <v>21020</v>
      </c>
    </row>
    <row r="16570" customFormat="false" ht="15" hidden="false" customHeight="true" outlineLevel="0" collapsed="false">
      <c r="A16570" s="1" t="n">
        <f aca="false">IF(IFERROR((MATCH(G16570,$G$1:$G$12712,0)),0),INDEX($A$1:$A$12712,MATCH(G16570,$G$1:$G$12712,0)),MAX($A$2:$A16569)+1)</f>
        <v>12442</v>
      </c>
      <c r="C16570" s="1" t="str">
        <f aca="false">IF(H16570="",F16570,H16570)</f>
        <v>oak leaf solar xxvi llc</v>
      </c>
      <c r="F16570" s="5"/>
      <c r="G16570" s="1" t="n">
        <v>62254</v>
      </c>
      <c r="H16570" s="1" t="s">
        <v>21418</v>
      </c>
      <c r="I16570" s="1" t="n">
        <v>60025</v>
      </c>
      <c r="J16570" s="1" t="s">
        <v>21020</v>
      </c>
    </row>
    <row r="16571" customFormat="false" ht="15" hidden="false" customHeight="true" outlineLevel="0" collapsed="false">
      <c r="A16571" s="1" t="n">
        <f aca="false">IF(IFERROR((MATCH(G16571,$G$1:$G$12712,0)),0),INDEX($A$1:$A$12712,MATCH(G16571,$G$1:$G$12712,0)),MAX($A$2:$A16570)+1)</f>
        <v>12443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1" t="s">
        <v>21419</v>
      </c>
      <c r="I16571" s="1" t="n">
        <v>60025</v>
      </c>
      <c r="J16571" s="1" t="s">
        <v>21020</v>
      </c>
    </row>
    <row r="16572" customFormat="false" ht="15" hidden="false" customHeight="true" outlineLevel="0" collapsed="false">
      <c r="A16572" s="1" t="n">
        <f aca="false">IF(IFERROR((MATCH(G16572,$G$1:$G$12712,0)),0),INDEX($A$1:$A$12712,MATCH(G16572,$G$1:$G$12712,0)),MAX($A$2:$A16571)+1)</f>
        <v>12444</v>
      </c>
      <c r="C16572" s="1" t="str">
        <f aca="false">IF(H16572="",F16572,H16572)</f>
        <v>oak leaf solar xxiii llc (csg)</v>
      </c>
      <c r="F16572" s="5"/>
      <c r="G16572" s="1" t="n">
        <v>62256</v>
      </c>
      <c r="H16572" s="1" t="s">
        <v>21420</v>
      </c>
      <c r="I16572" s="1" t="n">
        <v>60025</v>
      </c>
      <c r="J16572" s="1" t="s">
        <v>21020</v>
      </c>
    </row>
    <row r="16573" customFormat="false" ht="15" hidden="false" customHeight="true" outlineLevel="0" collapsed="false">
      <c r="A16573" s="1" t="n">
        <f aca="false">IF(IFERROR((MATCH(G16573,$G$1:$G$12712,0)),0),INDEX($A$1:$A$12712,MATCH(G16573,$G$1:$G$12712,0)),MAX($A$2:$A16572)+1)</f>
        <v>12445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1" t="s">
        <v>21421</v>
      </c>
      <c r="I16573" s="1" t="n">
        <v>2144</v>
      </c>
      <c r="J16573" s="1" t="s">
        <v>21422</v>
      </c>
    </row>
    <row r="16574" customFormat="false" ht="15" hidden="false" customHeight="true" outlineLevel="0" collapsed="false">
      <c r="A16574" s="1" t="n">
        <f aca="false">IF(IFERROR((MATCH(G16574,$G$1:$G$12712,0)),0),INDEX($A$1:$A$12712,MATCH(G16574,$G$1:$G$12712,0)),MAX($A$2:$A16573)+1)</f>
        <v>12446</v>
      </c>
      <c r="C16574" s="1" t="str">
        <f aca="false">IF(H16574="",F16574,H16574)</f>
        <v>mesteno</v>
      </c>
      <c r="F16574" s="5"/>
      <c r="G16574" s="1" t="n">
        <v>62258</v>
      </c>
      <c r="H16574" s="1" t="s">
        <v>21423</v>
      </c>
    </row>
    <row r="16575" customFormat="false" ht="15" hidden="false" customHeight="true" outlineLevel="0" collapsed="false">
      <c r="A16575" s="1" t="n">
        <f aca="false">IF(IFERROR((MATCH(G16575,$G$1:$G$12712,0)),0),INDEX($A$1:$A$12712,MATCH(G16575,$G$1:$G$12712,0)),MAX($A$2:$A16574)+1)</f>
        <v>12447</v>
      </c>
      <c r="C16575" s="1" t="str">
        <f aca="false">IF(H16575="",F16575,H16575)</f>
        <v>ranchero wind farm llc</v>
      </c>
      <c r="F16575" s="5"/>
      <c r="G16575" s="1" t="n">
        <v>62259</v>
      </c>
      <c r="H16575" s="1" t="s">
        <v>21424</v>
      </c>
    </row>
    <row r="16576" customFormat="false" ht="15" hidden="false" customHeight="true" outlineLevel="0" collapsed="false">
      <c r="A16576" s="1" t="n">
        <f aca="false">IF(IFERROR((MATCH(G16576,$G$1:$G$12712,0)),0),INDEX($A$1:$A$12712,MATCH(G16576,$G$1:$G$12712,0)),MAX($A$2:$A16575)+1)</f>
        <v>12448</v>
      </c>
      <c r="C16576" s="1" t="str">
        <f aca="false">IF(H16576="",F16576,H16576)</f>
        <v>trout creek solar</v>
      </c>
      <c r="F16576" s="5"/>
      <c r="G16576" s="1" t="n">
        <v>62260</v>
      </c>
      <c r="H16576" s="1" t="s">
        <v>21425</v>
      </c>
    </row>
    <row r="16577" customFormat="false" ht="15" hidden="false" customHeight="true" outlineLevel="0" collapsed="false">
      <c r="A16577" s="1" t="n">
        <f aca="false">IF(IFERROR((MATCH(G16577,$G$1:$G$12712,0)),0),INDEX($A$1:$A$12712,MATCH(G16577,$G$1:$G$12712,0)),MAX($A$2:$A16576)+1)</f>
        <v>12449</v>
      </c>
      <c r="C16577" s="1" t="str">
        <f aca="false">IF(H16577="",F16577,H16577)</f>
        <v>alabama ledge wind farm llc</v>
      </c>
      <c r="F16577" s="5"/>
      <c r="G16577" s="1" t="n">
        <v>62261</v>
      </c>
      <c r="H16577" s="1" t="s">
        <v>21426</v>
      </c>
    </row>
    <row r="16578" customFormat="false" ht="15" hidden="false" customHeight="true" outlineLevel="0" collapsed="false">
      <c r="A16578" s="1" t="n">
        <f aca="false">IF(IFERROR((MATCH(G16578,$G$1:$G$12712,0)),0),INDEX($A$1:$A$12712,MATCH(G16578,$G$1:$G$12712,0)),MAX($A$2:$A16577)+1)</f>
        <v>12450</v>
      </c>
      <c r="C16578" s="1" t="str">
        <f aca="false">IF(H16578="",F16578,H16578)</f>
        <v>rolling upland wind farm llc</v>
      </c>
      <c r="F16578" s="5"/>
      <c r="G16578" s="1" t="n">
        <v>62262</v>
      </c>
      <c r="H16578" s="1" t="s">
        <v>21427</v>
      </c>
    </row>
    <row r="16579" customFormat="false" ht="15" hidden="false" customHeight="true" outlineLevel="0" collapsed="false">
      <c r="A16579" s="1" t="n">
        <f aca="false">IF(IFERROR((MATCH(G16579,$G$1:$G$12712,0)),0),INDEX($A$1:$A$12712,MATCH(G16579,$G$1:$G$12712,0)),MAX($A$2:$A16578)+1)</f>
        <v>12451</v>
      </c>
      <c r="C16579" s="1" t="str">
        <f aca="false">IF(H16579="",F16579,H16579)</f>
        <v>saddle mountain east wind farm</v>
      </c>
      <c r="F16579" s="5"/>
      <c r="G16579" s="1" t="n">
        <v>62263</v>
      </c>
      <c r="H16579" s="1" t="s">
        <v>21428</v>
      </c>
    </row>
    <row r="16580" customFormat="false" ht="15" hidden="false" customHeight="true" outlineLevel="0" collapsed="false">
      <c r="A16580" s="1" t="n">
        <f aca="false">IF(IFERROR((MATCH(G16580,$G$1:$G$12712,0)),0),INDEX($A$1:$A$12712,MATCH(G16580,$G$1:$G$12712,0)),MAX($A$2:$A16579)+1)</f>
        <v>12452</v>
      </c>
      <c r="C16580" s="1" t="str">
        <f aca="false">IF(H16580="",F16580,H16580)</f>
        <v>pittsfield 44 - m&amp;w pv</v>
      </c>
      <c r="F16580" s="5"/>
      <c r="G16580" s="1" t="n">
        <v>62264</v>
      </c>
      <c r="H16580" s="1" t="s">
        <v>21429</v>
      </c>
    </row>
    <row r="16581" customFormat="false" ht="15" hidden="false" customHeight="true" outlineLevel="0" collapsed="false">
      <c r="A16581" s="1" t="n">
        <f aca="false">IF(IFERROR((MATCH(G16581,$G$1:$G$12712,0)),0),INDEX($A$1:$A$12712,MATCH(G16581,$G$1:$G$12712,0)),MAX($A$2:$A16580)+1)</f>
        <v>12453</v>
      </c>
      <c r="C16581" s="1" t="str">
        <f aca="false">IF(H16581="",F16581,H16581)</f>
        <v>lee site 31 solar</v>
      </c>
      <c r="F16581" s="5"/>
      <c r="G16581" s="1" t="n">
        <v>62265</v>
      </c>
      <c r="H16581" s="1" t="s">
        <v>21430</v>
      </c>
    </row>
    <row r="16582" customFormat="false" ht="15" hidden="false" customHeight="true" outlineLevel="0" collapsed="false">
      <c r="A16582" s="1" t="n">
        <f aca="false">IF(IFERROR((MATCH(G16582,$G$1:$G$12712,0)),0),INDEX($A$1:$A$12712,MATCH(G16582,$G$1:$G$12712,0)),MAX($A$2:$A16581)+1)</f>
        <v>12454</v>
      </c>
      <c r="C16582" s="1" t="str">
        <f aca="false">IF(H16582="",F16582,H16582)</f>
        <v>plymouth solar</v>
      </c>
      <c r="F16582" s="5"/>
      <c r="G16582" s="1" t="n">
        <v>62266</v>
      </c>
      <c r="H16582" s="1" t="s">
        <v>21431</v>
      </c>
    </row>
    <row r="16583" customFormat="false" ht="15" hidden="false" customHeight="true" outlineLevel="0" collapsed="false">
      <c r="A16583" s="1" t="n">
        <f aca="false">IF(IFERROR((MATCH(G16583,$G$1:$G$12712,0)),0),INDEX($A$1:$A$12712,MATCH(G16583,$G$1:$G$12712,0)),MAX($A$2:$A16582)+1)</f>
        <v>12455</v>
      </c>
      <c r="C16583" s="1" t="str">
        <f aca="false">IF(H16583="",F16583,H16583)</f>
        <v>held solar project</v>
      </c>
      <c r="F16583" s="5"/>
      <c r="G16583" s="1" t="n">
        <v>62267</v>
      </c>
      <c r="H16583" s="1" t="s">
        <v>21432</v>
      </c>
    </row>
    <row r="16584" customFormat="false" ht="15" hidden="false" customHeight="true" outlineLevel="0" collapsed="false">
      <c r="A16584" s="1" t="n">
        <f aca="false">IF(IFERROR((MATCH(G16584,$G$1:$G$12712,0)),0),INDEX($A$1:$A$12712,MATCH(G16584,$G$1:$G$12712,0)),MAX($A$2:$A16583)+1)</f>
        <v>12456</v>
      </c>
      <c r="C16584" s="1" t="str">
        <f aca="false">IF(H16584="",F16584,H16584)</f>
        <v>norwest energy 4, llc</v>
      </c>
      <c r="F16584" s="5"/>
      <c r="G16584" s="1" t="n">
        <v>62268</v>
      </c>
      <c r="H16584" s="1" t="s">
        <v>21433</v>
      </c>
    </row>
    <row r="16585" customFormat="false" ht="15" hidden="false" customHeight="true" outlineLevel="0" collapsed="false">
      <c r="A16585" s="1" t="n">
        <f aca="false">IF(IFERROR((MATCH(G16585,$G$1:$G$12712,0)),0),INDEX($A$1:$A$12712,MATCH(G16585,$G$1:$G$12712,0)),MAX($A$2:$A16584)+1)</f>
        <v>12457</v>
      </c>
      <c r="C16585" s="1" t="str">
        <f aca="false">IF(H16585="",F16585,H16585)</f>
        <v>stoneray power partners, llc</v>
      </c>
      <c r="F16585" s="5"/>
      <c r="G16585" s="1" t="n">
        <v>62269</v>
      </c>
      <c r="H16585" s="1" t="s">
        <v>21434</v>
      </c>
      <c r="I16585" s="1" t="n">
        <v>57170</v>
      </c>
      <c r="J16585" s="1" t="s">
        <v>21435</v>
      </c>
    </row>
    <row r="16586" customFormat="false" ht="15" hidden="false" customHeight="true" outlineLevel="0" collapsed="false">
      <c r="A16586" s="1" t="n">
        <f aca="false">IF(IFERROR((MATCH(G16586,$G$1:$G$12712,0)),0),INDEX($A$1:$A$12712,MATCH(G16586,$G$1:$G$12712,0)),MAX($A$2:$A16585)+1)</f>
        <v>12458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1" t="s">
        <v>21436</v>
      </c>
    </row>
    <row r="16587" customFormat="false" ht="15" hidden="false" customHeight="true" outlineLevel="0" collapsed="false">
      <c r="A16587" s="1" t="n">
        <f aca="false">IF(IFERROR((MATCH(G16587,$G$1:$G$12712,0)),0),INDEX($A$1:$A$12712,MATCH(G16587,$G$1:$G$12712,0)),MAX($A$2:$A16586)+1)</f>
        <v>12459</v>
      </c>
      <c r="C16587" s="1" t="str">
        <f aca="false">IF(H16587="",F16587,H16587)</f>
        <v>nyph-queens</v>
      </c>
      <c r="F16587" s="5"/>
      <c r="G16587" s="1" t="n">
        <v>62271</v>
      </c>
      <c r="H16587" s="1" t="s">
        <v>21437</v>
      </c>
    </row>
    <row r="16588" customFormat="false" ht="15" hidden="false" customHeight="true" outlineLevel="0" collapsed="false">
      <c r="A16588" s="1" t="n">
        <f aca="false">IF(IFERROR((MATCH(G16588,$G$1:$G$12712,0)),0),INDEX($A$1:$A$12712,MATCH(G16588,$G$1:$G$12712,0)),MAX($A$2:$A16587)+1)</f>
        <v>12460</v>
      </c>
      <c r="C16588" s="1" t="str">
        <f aca="false">IF(H16588="",F16588,H16588)</f>
        <v>bly solar center</v>
      </c>
      <c r="F16588" s="5"/>
      <c r="G16588" s="1" t="n">
        <v>62272</v>
      </c>
      <c r="H16588" s="1" t="s">
        <v>21438</v>
      </c>
    </row>
    <row r="16589" customFormat="false" ht="15" hidden="false" customHeight="true" outlineLevel="0" collapsed="false">
      <c r="A16589" s="1" t="n">
        <f aca="false">IF(IFERROR((MATCH(G16589,$G$1:$G$12712,0)),0),INDEX($A$1:$A$12712,MATCH(G16589,$G$1:$G$12712,0)),MAX($A$2:$A16588)+1)</f>
        <v>12461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1" t="s">
        <v>21439</v>
      </c>
    </row>
    <row r="16590" customFormat="false" ht="15" hidden="false" customHeight="true" outlineLevel="0" collapsed="false">
      <c r="A16590" s="1" t="n">
        <f aca="false">IF(IFERROR((MATCH(G16590,$G$1:$G$12712,0)),0),INDEX($A$1:$A$12712,MATCH(G16590,$G$1:$G$12712,0)),MAX($A$2:$A16589)+1)</f>
        <v>12462</v>
      </c>
      <c r="C16590" s="1" t="str">
        <f aca="false">IF(H16590="",F16590,H16590)</f>
        <v>liberty hs solar project</v>
      </c>
      <c r="F16590" s="5"/>
      <c r="G16590" s="1" t="n">
        <v>62274</v>
      </c>
      <c r="H16590" s="1" t="s">
        <v>21440</v>
      </c>
    </row>
    <row r="16591" customFormat="false" ht="15" hidden="false" customHeight="true" outlineLevel="0" collapsed="false">
      <c r="A16591" s="1" t="n">
        <f aca="false">IF(IFERROR((MATCH(G16591,$G$1:$G$12712,0)),0),INDEX($A$1:$A$12712,MATCH(G16591,$G$1:$G$12712,0)),MAX($A$2:$A16590)+1)</f>
        <v>12463</v>
      </c>
      <c r="C16591" s="1" t="str">
        <f aca="false">IF(H16591="",F16591,H16591)</f>
        <v>frontier hs solar project</v>
      </c>
      <c r="F16591" s="5"/>
      <c r="G16591" s="1" t="n">
        <v>62275</v>
      </c>
      <c r="H16591" s="1" t="s">
        <v>21441</v>
      </c>
    </row>
    <row r="16592" customFormat="false" ht="15" hidden="false" customHeight="true" outlineLevel="0" collapsed="false">
      <c r="A16592" s="1" t="n">
        <f aca="false">IF(IFERROR((MATCH(G16592,$G$1:$G$12712,0)),0),INDEX($A$1:$A$12712,MATCH(G16592,$G$1:$G$12712,0)),MAX($A$2:$A16591)+1)</f>
        <v>12464</v>
      </c>
      <c r="C16592" s="1" t="str">
        <f aca="false">IF(H16592="",F16592,H16592)</f>
        <v>martin east solar</v>
      </c>
      <c r="F16592" s="5"/>
      <c r="G16592" s="1" t="n">
        <v>62276</v>
      </c>
      <c r="H16592" s="1" t="s">
        <v>21442</v>
      </c>
    </row>
    <row r="16593" customFormat="false" ht="15" hidden="false" customHeight="true" outlineLevel="0" collapsed="false">
      <c r="A16593" s="1" t="n">
        <f aca="false">IF(IFERROR((MATCH(G16593,$G$1:$G$12712,0)),0),INDEX($A$1:$A$12712,MATCH(G16593,$G$1:$G$12712,0)),MAX($A$2:$A16592)+1)</f>
        <v>12465</v>
      </c>
      <c r="C16593" s="1" t="str">
        <f aca="false">IF(H16593="",F16593,H16593)</f>
        <v>martin west solar</v>
      </c>
      <c r="F16593" s="5"/>
      <c r="G16593" s="1" t="n">
        <v>62277</v>
      </c>
      <c r="H16593" s="1" t="s">
        <v>21443</v>
      </c>
    </row>
    <row r="16594" customFormat="false" ht="15" hidden="false" customHeight="true" outlineLevel="0" collapsed="false">
      <c r="A16594" s="1" t="n">
        <f aca="false">IF(IFERROR((MATCH(G16594,$G$1:$G$12712,0)),0),INDEX($A$1:$A$12712,MATCH(G16594,$G$1:$G$12712,0)),MAX($A$2:$A16593)+1)</f>
        <v>12466</v>
      </c>
      <c r="C16594" s="1" t="str">
        <f aca="false">IF(H16594="",F16594,H16594)</f>
        <v>mcclain solar</v>
      </c>
      <c r="F16594" s="5"/>
      <c r="G16594" s="1" t="n">
        <v>62278</v>
      </c>
      <c r="H16594" s="1" t="s">
        <v>21444</v>
      </c>
    </row>
    <row r="16595" customFormat="false" ht="15" hidden="false" customHeight="true" outlineLevel="0" collapsed="false">
      <c r="A16595" s="1" t="n">
        <f aca="false">IF(IFERROR((MATCH(G16595,$G$1:$G$12712,0)),0),INDEX($A$1:$A$12712,MATCH(G16595,$G$1:$G$12712,0)),MAX($A$2:$A16594)+1)</f>
        <v>12467</v>
      </c>
      <c r="C16595" s="1" t="str">
        <f aca="false">IF(H16595="",F16595,H16595)</f>
        <v>mccormick solar</v>
      </c>
      <c r="F16595" s="5"/>
      <c r="G16595" s="1" t="n">
        <v>62279</v>
      </c>
      <c r="H16595" s="1" t="s">
        <v>21445</v>
      </c>
    </row>
    <row r="16596" customFormat="false" ht="15" hidden="false" customHeight="true" outlineLevel="0" collapsed="false">
      <c r="A16596" s="1" t="n">
        <f aca="false">IF(IFERROR((MATCH(G16596,$G$1:$G$12712,0)),0),INDEX($A$1:$A$12712,MATCH(G16596,$G$1:$G$12712,0)),MAX($A$2:$A16595)+1)</f>
        <v>12468</v>
      </c>
      <c r="C16596" s="1" t="str">
        <f aca="false">IF(H16596="",F16596,H16596)</f>
        <v>melsam solar</v>
      </c>
      <c r="F16596" s="5"/>
      <c r="G16596" s="1" t="n">
        <v>62280</v>
      </c>
      <c r="H16596" s="1" t="s">
        <v>21446</v>
      </c>
    </row>
    <row r="16597" customFormat="false" ht="15" hidden="false" customHeight="true" outlineLevel="0" collapsed="false">
      <c r="A16597" s="1" t="n">
        <f aca="false">IF(IFERROR((MATCH(G16597,$G$1:$G$12712,0)),0),INDEX($A$1:$A$12712,MATCH(G16597,$G$1:$G$12712,0)),MAX($A$2:$A16596)+1)</f>
        <v>12469</v>
      </c>
      <c r="C16597" s="1" t="str">
        <f aca="false">IF(H16597="",F16597,H16597)</f>
        <v>middleton solar</v>
      </c>
      <c r="F16597" s="5"/>
      <c r="G16597" s="1" t="n">
        <v>62281</v>
      </c>
      <c r="H16597" s="1" t="s">
        <v>21447</v>
      </c>
    </row>
    <row r="16598" customFormat="false" ht="15" hidden="false" customHeight="true" outlineLevel="0" collapsed="false">
      <c r="A16598" s="1" t="n">
        <f aca="false">IF(IFERROR((MATCH(G16598,$G$1:$G$12712,0)),0),INDEX($A$1:$A$12712,MATCH(G16598,$G$1:$G$12712,0)),MAX($A$2:$A16597)+1)</f>
        <v>12470</v>
      </c>
      <c r="C16598" s="1" t="str">
        <f aca="false">IF(H16598="",F16598,H16598)</f>
        <v>pee dee solar i</v>
      </c>
      <c r="F16598" s="5"/>
      <c r="G16598" s="1" t="n">
        <v>62282</v>
      </c>
      <c r="H16598" s="1" t="s">
        <v>21448</v>
      </c>
    </row>
    <row r="16599" customFormat="false" ht="15" hidden="false" customHeight="true" outlineLevel="0" collapsed="false">
      <c r="A16599" s="1" t="n">
        <f aca="false">IF(IFERROR((MATCH(G16599,$G$1:$G$12712,0)),0),INDEX($A$1:$A$12712,MATCH(G16599,$G$1:$G$12712,0)),MAX($A$2:$A16598)+1)</f>
        <v>12471</v>
      </c>
      <c r="C16599" s="1" t="str">
        <f aca="false">IF(H16599="",F16599,H16599)</f>
        <v>pee dee solar ii</v>
      </c>
      <c r="F16599" s="5"/>
      <c r="G16599" s="1" t="n">
        <v>62283</v>
      </c>
      <c r="H16599" s="1" t="s">
        <v>21449</v>
      </c>
    </row>
    <row r="16600" customFormat="false" ht="15" hidden="false" customHeight="true" outlineLevel="0" collapsed="false">
      <c r="A16600" s="1" t="n">
        <f aca="false">IF(IFERROR((MATCH(G16600,$G$1:$G$12712,0)),0),INDEX($A$1:$A$12712,MATCH(G16600,$G$1:$G$12712,0)),MAX($A$2:$A16599)+1)</f>
        <v>12472</v>
      </c>
      <c r="C16600" s="1" t="str">
        <f aca="false">IF(H16600="",F16600,H16600)</f>
        <v>power solar</v>
      </c>
      <c r="F16600" s="5"/>
      <c r="G16600" s="1" t="n">
        <v>62284</v>
      </c>
      <c r="H16600" s="1" t="s">
        <v>21450</v>
      </c>
    </row>
    <row r="16601" customFormat="false" ht="15" hidden="false" customHeight="true" outlineLevel="0" collapsed="false">
      <c r="A16601" s="1" t="n">
        <f aca="false">IF(IFERROR((MATCH(G16601,$G$1:$G$12712,0)),0),INDEX($A$1:$A$12712,MATCH(G16601,$G$1:$G$12712,0)),MAX($A$2:$A16600)+1)</f>
        <v>12473</v>
      </c>
      <c r="C16601" s="1" t="str">
        <f aca="false">IF(H16601="",F16601,H16601)</f>
        <v>martin central solar</v>
      </c>
      <c r="F16601" s="5"/>
      <c r="G16601" s="1" t="n">
        <v>62285</v>
      </c>
      <c r="H16601" s="1" t="s">
        <v>21451</v>
      </c>
    </row>
    <row r="16602" customFormat="false" ht="15" hidden="false" customHeight="true" outlineLevel="0" collapsed="false">
      <c r="A16602" s="1" t="n">
        <f aca="false">IF(IFERROR((MATCH(G16602,$G$1:$G$12712,0)),0),INDEX($A$1:$A$12712,MATCH(G16602,$G$1:$G$12712,0)),MAX($A$2:$A16601)+1)</f>
        <v>12474</v>
      </c>
      <c r="C16602" s="1" t="str">
        <f aca="false">IF(H16602="",F16602,H16602)</f>
        <v>xebec 1</v>
      </c>
      <c r="F16602" s="5"/>
      <c r="G16602" s="1" t="n">
        <v>62286</v>
      </c>
      <c r="H16602" s="1" t="s">
        <v>21452</v>
      </c>
    </row>
    <row r="16603" customFormat="false" ht="15" hidden="false" customHeight="true" outlineLevel="0" collapsed="false">
      <c r="A16603" s="1" t="n">
        <f aca="false">IF(IFERROR((MATCH(G16603,$G$1:$G$12712,0)),0),INDEX($A$1:$A$12712,MATCH(G16603,$G$1:$G$12712,0)),MAX($A$2:$A16602)+1)</f>
        <v>12475</v>
      </c>
      <c r="C16603" s="1" t="str">
        <f aca="false">IF(H16603="",F16603,H16603)</f>
        <v>francisco st. solar</v>
      </c>
      <c r="F16603" s="5"/>
      <c r="G16603" s="1" t="n">
        <v>62287</v>
      </c>
      <c r="H16603" s="1" t="s">
        <v>21453</v>
      </c>
    </row>
    <row r="16604" customFormat="false" ht="15" hidden="false" customHeight="true" outlineLevel="0" collapsed="false">
      <c r="A16604" s="1" t="n">
        <f aca="false">IF(IFERROR((MATCH(G16604,$G$1:$G$12712,0)),0),INDEX($A$1:$A$12712,MATCH(G16604,$G$1:$G$12712,0)),MAX($A$2:$A16603)+1)</f>
        <v>12476</v>
      </c>
      <c r="C16604" s="1" t="str">
        <f aca="false">IF(H16604="",F16604,H16604)</f>
        <v>valentine solar, llc</v>
      </c>
      <c r="F16604" s="5"/>
      <c r="G16604" s="1" t="n">
        <v>62288</v>
      </c>
      <c r="H16604" s="1" t="s">
        <v>21454</v>
      </c>
      <c r="I16604" s="1" t="n">
        <v>57170</v>
      </c>
      <c r="J16604" s="1" t="s">
        <v>21435</v>
      </c>
    </row>
    <row r="16605" customFormat="false" ht="15" hidden="false" customHeight="true" outlineLevel="0" collapsed="false">
      <c r="A16605" s="1" t="n">
        <f aca="false">IF(IFERROR((MATCH(G16605,$G$1:$G$12712,0)),0),INDEX($A$1:$A$12712,MATCH(G16605,$G$1:$G$12712,0)),MAX($A$2:$A16604)+1)</f>
        <v>12477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1" t="s">
        <v>21455</v>
      </c>
      <c r="G16605" s="1" t="n">
        <v>62289</v>
      </c>
      <c r="H16605" s="1" t="s">
        <v>21456</v>
      </c>
      <c r="I16605" s="1" t="n">
        <v>5109</v>
      </c>
      <c r="J16605" s="1" t="s">
        <v>18284</v>
      </c>
    </row>
    <row r="16606" customFormat="false" ht="15" hidden="false" customHeight="true" outlineLevel="0" collapsed="false">
      <c r="A16606" s="1" t="n">
        <f aca="false">IF(IFERROR((MATCH(G16606,$G$1:$G$12712,0)),0),INDEX($A$1:$A$12712,MATCH(G16606,$G$1:$G$12712,0)),MAX($A$2:$A16605)+1)</f>
        <v>12478</v>
      </c>
      <c r="C16606" s="1" t="str">
        <f aca="false">IF(H16606="",F16606,H16606)</f>
        <v>polaris wind park</v>
      </c>
      <c r="F16606" s="5"/>
      <c r="G16606" s="1" t="n">
        <v>62290</v>
      </c>
      <c r="H16606" s="1" t="s">
        <v>21457</v>
      </c>
      <c r="I16606" s="1" t="n">
        <v>5109</v>
      </c>
      <c r="J16606" s="1" t="s">
        <v>18284</v>
      </c>
    </row>
    <row r="16607" customFormat="false" ht="15" hidden="false" customHeight="true" outlineLevel="0" collapsed="false">
      <c r="A16607" s="1" t="n">
        <f aca="false">IF(IFERROR((MATCH(G16607,$G$1:$G$12712,0)),0),INDEX($A$1:$A$12712,MATCH(G16607,$G$1:$G$12712,0)),MAX($A$2:$A16606)+1)</f>
        <v>12479</v>
      </c>
      <c r="C16607" s="1" t="str">
        <f aca="false">IF(H16607="",F16607,H16607)</f>
        <v>palmer's creek wind farm, llc</v>
      </c>
      <c r="F16607" s="5"/>
      <c r="G16607" s="1" t="n">
        <v>62291</v>
      </c>
      <c r="H16607" s="1" t="s">
        <v>21458</v>
      </c>
    </row>
    <row r="16608" customFormat="false" ht="15" hidden="false" customHeight="true" outlineLevel="0" collapsed="false">
      <c r="A16608" s="1" t="n">
        <f aca="false">IF(IFERROR((MATCH(G16608,$G$1:$G$12712,0)),0),INDEX($A$1:$A$12712,MATCH(G16608,$G$1:$G$12712,0)),MAX($A$2:$A16607)+1)</f>
        <v>12480</v>
      </c>
      <c r="C16608" s="1" t="str">
        <f aca="false">IF(H16608="",F16608,H16608)</f>
        <v>pruger solar i</v>
      </c>
      <c r="F16608" s="5"/>
      <c r="G16608" s="1" t="n">
        <v>62292</v>
      </c>
      <c r="H16608" s="1" t="s">
        <v>21459</v>
      </c>
    </row>
    <row r="16609" customFormat="false" ht="15" hidden="false" customHeight="true" outlineLevel="0" collapsed="false">
      <c r="A16609" s="1" t="n">
        <f aca="false">IF(IFERROR((MATCH(G16609,$G$1:$G$12712,0)),0),INDEX($A$1:$A$12712,MATCH(G16609,$G$1:$G$12712,0)),MAX($A$2:$A16608)+1)</f>
        <v>12481</v>
      </c>
      <c r="C16609" s="1" t="str">
        <f aca="false">IF(H16609="",F16609,H16609)</f>
        <v>pruger solar ii</v>
      </c>
      <c r="F16609" s="5"/>
      <c r="G16609" s="1" t="n">
        <v>62293</v>
      </c>
      <c r="H16609" s="1" t="s">
        <v>21460</v>
      </c>
    </row>
    <row r="16610" customFormat="false" ht="15" hidden="false" customHeight="true" outlineLevel="0" collapsed="false">
      <c r="A16610" s="1" t="n">
        <f aca="false">IF(IFERROR((MATCH(G16610,$G$1:$G$12712,0)),0),INDEX($A$1:$A$12712,MATCH(G16610,$G$1:$G$12712,0)),MAX($A$2:$A16609)+1)</f>
        <v>12482</v>
      </c>
      <c r="C16610" s="1" t="str">
        <f aca="false">IF(H16610="",F16610,H16610)</f>
        <v>pruger solar iii</v>
      </c>
      <c r="F16610" s="5"/>
      <c r="G16610" s="1" t="n">
        <v>62294</v>
      </c>
      <c r="H16610" s="1" t="s">
        <v>21461</v>
      </c>
    </row>
    <row r="16611" customFormat="false" ht="15" hidden="false" customHeight="true" outlineLevel="0" collapsed="false">
      <c r="A16611" s="1" t="n">
        <f aca="false">IF(IFERROR((MATCH(G16611,$G$1:$G$12712,0)),0),INDEX($A$1:$A$12712,MATCH(G16611,$G$1:$G$12712,0)),MAX($A$2:$A16610)+1)</f>
        <v>12483</v>
      </c>
      <c r="C16611" s="1" t="str">
        <f aca="false">IF(H16611="",F16611,H16611)</f>
        <v>rollins solar</v>
      </c>
      <c r="F16611" s="5"/>
      <c r="G16611" s="1" t="n">
        <v>62295</v>
      </c>
      <c r="H16611" s="1" t="s">
        <v>21462</v>
      </c>
    </row>
    <row r="16612" customFormat="false" ht="15" hidden="false" customHeight="true" outlineLevel="0" collapsed="false">
      <c r="A16612" s="1" t="n">
        <f aca="false">IF(IFERROR((MATCH(G16612,$G$1:$G$12712,0)),0),INDEX($A$1:$A$12712,MATCH(G16612,$G$1:$G$12712,0)),MAX($A$2:$A16611)+1)</f>
        <v>12484</v>
      </c>
      <c r="C16612" s="1" t="str">
        <f aca="false">IF(H16612="",F16612,H16612)</f>
        <v>ross solar</v>
      </c>
      <c r="F16612" s="5"/>
      <c r="G16612" s="1" t="n">
        <v>62296</v>
      </c>
      <c r="H16612" s="1" t="s">
        <v>21463</v>
      </c>
    </row>
    <row r="16613" customFormat="false" ht="15" hidden="false" customHeight="true" outlineLevel="0" collapsed="false">
      <c r="A16613" s="1" t="n">
        <f aca="false">IF(IFERROR((MATCH(G16613,$G$1:$G$12712,0)),0),INDEX($A$1:$A$12712,MATCH(G16613,$G$1:$G$12712,0)),MAX($A$2:$A16612)+1)</f>
        <v>12485</v>
      </c>
      <c r="C16613" s="1" t="str">
        <f aca="false">IF(H16613="",F16613,H16613)</f>
        <v>rutledge solar</v>
      </c>
      <c r="F16613" s="5"/>
      <c r="G16613" s="1" t="n">
        <v>62297</v>
      </c>
      <c r="H16613" s="1" t="s">
        <v>21464</v>
      </c>
    </row>
    <row r="16614" customFormat="false" ht="15" hidden="false" customHeight="true" outlineLevel="0" collapsed="false">
      <c r="A16614" s="1" t="n">
        <f aca="false">IF(IFERROR((MATCH(G16614,$G$1:$G$12712,0)),0),INDEX($A$1:$A$12712,MATCH(G16614,$G$1:$G$12712,0)),MAX($A$2:$A16613)+1)</f>
        <v>12486</v>
      </c>
      <c r="C16614" s="1" t="str">
        <f aca="false">IF(H16614="",F16614,H16614)</f>
        <v>sandifer solar</v>
      </c>
      <c r="F16614" s="5"/>
      <c r="G16614" s="1" t="n">
        <v>62298</v>
      </c>
      <c r="H16614" s="1" t="s">
        <v>21465</v>
      </c>
    </row>
    <row r="16615" customFormat="false" ht="15" hidden="false" customHeight="true" outlineLevel="0" collapsed="false">
      <c r="A16615" s="1" t="n">
        <f aca="false">IF(IFERROR((MATCH(G16615,$G$1:$G$12712,0)),0),INDEX($A$1:$A$12712,MATCH(G16615,$G$1:$G$12712,0)),MAX($A$2:$A16614)+1)</f>
        <v>12487</v>
      </c>
      <c r="C16615" s="1" t="str">
        <f aca="false">IF(H16615="",F16615,H16615)</f>
        <v>quest solar</v>
      </c>
      <c r="F16615" s="5"/>
      <c r="G16615" s="1" t="n">
        <v>62299</v>
      </c>
      <c r="H16615" s="1" t="s">
        <v>21466</v>
      </c>
    </row>
    <row r="16616" customFormat="false" ht="15" hidden="false" customHeight="true" outlineLevel="0" collapsed="false">
      <c r="A16616" s="1" t="n">
        <f aca="false">IF(IFERROR((MATCH(G16616,$G$1:$G$12712,0)),0),INDEX($A$1:$A$12712,MATCH(G16616,$G$1:$G$12712,0)),MAX($A$2:$A16615)+1)</f>
        <v>12488</v>
      </c>
      <c r="C16616" s="1" t="str">
        <f aca="false">IF(H16616="",F16616,H16616)</f>
        <v>richmond nmca</v>
      </c>
      <c r="F16616" s="5"/>
      <c r="G16616" s="1" t="n">
        <v>62301</v>
      </c>
      <c r="H16616" s="1" t="s">
        <v>21467</v>
      </c>
    </row>
    <row r="16617" customFormat="false" ht="15" hidden="false" customHeight="true" outlineLevel="0" collapsed="false">
      <c r="A16617" s="1" t="n">
        <f aca="false">IF(IFERROR((MATCH(G16617,$G$1:$G$12712,0)),0),INDEX($A$1:$A$12712,MATCH(G16617,$G$1:$G$12712,0)),MAX($A$2:$A16616)+1)</f>
        <v>12489</v>
      </c>
      <c r="C16617" s="1" t="str">
        <f aca="false">IF(H16617="",F16617,H16617)</f>
        <v>founders homestead farms solar</v>
      </c>
      <c r="F16617" s="5"/>
      <c r="G16617" s="1" t="n">
        <v>62302</v>
      </c>
      <c r="H16617" s="1" t="s">
        <v>21468</v>
      </c>
    </row>
    <row r="16618" customFormat="false" ht="15" hidden="false" customHeight="true" outlineLevel="0" collapsed="false">
      <c r="A16618" s="1" t="n">
        <f aca="false">IF(IFERROR((MATCH(G16618,$G$1:$G$12712,0)),0),INDEX($A$1:$A$12712,MATCH(G16618,$G$1:$G$12712,0)),MAX($A$2:$A16617)+1)</f>
        <v>12490</v>
      </c>
      <c r="C16618" s="1" t="str">
        <f aca="false">IF(H16618="",F16618,H16618)</f>
        <v>mattas farms</v>
      </c>
      <c r="F16618" s="5"/>
      <c r="G16618" s="1" t="n">
        <v>62303</v>
      </c>
      <c r="H16618" s="1" t="s">
        <v>21469</v>
      </c>
    </row>
    <row r="16619" customFormat="false" ht="15" hidden="false" customHeight="true" outlineLevel="0" collapsed="false">
      <c r="A16619" s="1" t="n">
        <f aca="false">IF(IFERROR((MATCH(G16619,$G$1:$G$12712,0)),0),INDEX($A$1:$A$12712,MATCH(G16619,$G$1:$G$12712,0)),MAX($A$2:$A16618)+1)</f>
        <v>12491</v>
      </c>
      <c r="C16619" s="1" t="str">
        <f aca="false">IF(H16619="",F16619,H16619)</f>
        <v>woodleaf solar facility</v>
      </c>
      <c r="F16619" s="5"/>
      <c r="G16619" s="1" t="n">
        <v>62304</v>
      </c>
      <c r="H16619" s="1" t="s">
        <v>21470</v>
      </c>
      <c r="I16619" s="1" t="n">
        <v>5416</v>
      </c>
      <c r="J16619" s="1" t="s">
        <v>18299</v>
      </c>
    </row>
    <row r="16620" customFormat="false" ht="15" hidden="false" customHeight="true" outlineLevel="0" collapsed="false">
      <c r="A16620" s="1" t="n">
        <f aca="false">IF(IFERROR((MATCH(G16620,$G$1:$G$12712,0)),0),INDEX($A$1:$A$12712,MATCH(G16620,$G$1:$G$12712,0)),MAX($A$2:$A16619)+1)</f>
        <v>12492</v>
      </c>
      <c r="C16620" s="1" t="str">
        <f aca="false">IF(H16620="",F16620,H16620)</f>
        <v>tipton solar park</v>
      </c>
      <c r="F16620" s="5"/>
      <c r="G16620" s="1" t="n">
        <v>62305</v>
      </c>
      <c r="H16620" s="1" t="s">
        <v>21471</v>
      </c>
      <c r="I16620" s="1" t="n">
        <v>9234</v>
      </c>
      <c r="J16620" s="1" t="s">
        <v>20902</v>
      </c>
    </row>
    <row r="16621" customFormat="false" ht="15" hidden="false" customHeight="true" outlineLevel="0" collapsed="false">
      <c r="A16621" s="1" t="n">
        <f aca="false">IF(IFERROR((MATCH(G16621,$G$1:$G$12712,0)),0),INDEX($A$1:$A$12712,MATCH(G16621,$G$1:$G$12712,0)),MAX($A$2:$A16620)+1)</f>
        <v>12493</v>
      </c>
      <c r="C16621" s="1" t="str">
        <f aca="false">IF(H16621="",F16621,H16621)</f>
        <v>iff union beach project</v>
      </c>
      <c r="F16621" s="5"/>
      <c r="G16621" s="1" t="n">
        <v>62306</v>
      </c>
      <c r="H16621" s="1" t="s">
        <v>21472</v>
      </c>
      <c r="I16621" s="1" t="n">
        <v>56990</v>
      </c>
      <c r="J16621" s="1" t="s">
        <v>20781</v>
      </c>
    </row>
    <row r="16622" customFormat="false" ht="15" hidden="false" customHeight="true" outlineLevel="0" collapsed="false">
      <c r="A16622" s="1" t="n">
        <f aca="false">IF(IFERROR((MATCH(G16622,$G$1:$G$12712,0)),0),INDEX($A$1:$A$12712,MATCH(G16622,$G$1:$G$12712,0)),MAX($A$2:$A16621)+1)</f>
        <v>12494</v>
      </c>
      <c r="C16622" s="1" t="str">
        <f aca="false">IF(H16622="",F16622,H16622)</f>
        <v>scarlet solar</v>
      </c>
      <c r="F16622" s="5"/>
      <c r="G16622" s="1" t="n">
        <v>62307</v>
      </c>
      <c r="H16622" s="1" t="s">
        <v>21473</v>
      </c>
    </row>
    <row r="16623" customFormat="false" ht="15" hidden="false" customHeight="true" outlineLevel="0" collapsed="false">
      <c r="A16623" s="1" t="n">
        <f aca="false">IF(IFERROR((MATCH(G16623,$G$1:$G$12712,0)),0),INDEX($A$1:$A$12712,MATCH(G16623,$G$1:$G$12712,0)),MAX($A$2:$A16622)+1)</f>
        <v>12495</v>
      </c>
      <c r="C16623" s="1" t="str">
        <f aca="false">IF(H16623="",F16623,H16623)</f>
        <v>shem solar</v>
      </c>
      <c r="F16623" s="5"/>
      <c r="G16623" s="1" t="n">
        <v>62308</v>
      </c>
      <c r="H16623" s="1" t="s">
        <v>21474</v>
      </c>
    </row>
    <row r="16624" customFormat="false" ht="15" hidden="false" customHeight="true" outlineLevel="0" collapsed="false">
      <c r="A16624" s="1" t="n">
        <f aca="false">IF(IFERROR((MATCH(G16624,$G$1:$G$12712,0)),0),INDEX($A$1:$A$12712,MATCH(G16624,$G$1:$G$12712,0)),MAX($A$2:$A16623)+1)</f>
        <v>12496</v>
      </c>
      <c r="C16624" s="1" t="str">
        <f aca="false">IF(H16624="",F16624,H16624)</f>
        <v>shining sun solar</v>
      </c>
      <c r="F16624" s="5"/>
      <c r="G16624" s="1" t="n">
        <v>62309</v>
      </c>
      <c r="H16624" s="1" t="s">
        <v>21475</v>
      </c>
    </row>
    <row r="16625" customFormat="false" ht="15" hidden="false" customHeight="true" outlineLevel="0" collapsed="false">
      <c r="A16625" s="1" t="n">
        <f aca="false">IF(IFERROR((MATCH(G16625,$G$1:$G$12712,0)),0),INDEX($A$1:$A$12712,MATCH(G16625,$G$1:$G$12712,0)),MAX($A$2:$A16624)+1)</f>
        <v>12497</v>
      </c>
      <c r="C16625" s="1" t="str">
        <f aca="false">IF(H16625="",F16625,H16625)</f>
        <v>shorthorn solar</v>
      </c>
      <c r="F16625" s="5"/>
      <c r="G16625" s="1" t="n">
        <v>62310</v>
      </c>
      <c r="H16625" s="1" t="s">
        <v>21476</v>
      </c>
    </row>
    <row r="16626" customFormat="false" ht="15" hidden="false" customHeight="true" outlineLevel="0" collapsed="false">
      <c r="A16626" s="1" t="n">
        <f aca="false">IF(IFERROR((MATCH(G16626,$G$1:$G$12712,0)),0),INDEX($A$1:$A$12712,MATCH(G16626,$G$1:$G$12712,0)),MAX($A$2:$A16625)+1)</f>
        <v>12498</v>
      </c>
      <c r="C16626" s="1" t="str">
        <f aca="false">IF(H16626="",F16626,H16626)</f>
        <v>snoopy solar</v>
      </c>
      <c r="F16626" s="5"/>
      <c r="G16626" s="1" t="n">
        <v>62311</v>
      </c>
      <c r="H16626" s="1" t="s">
        <v>21477</v>
      </c>
    </row>
    <row r="16627" customFormat="false" ht="15" hidden="false" customHeight="true" outlineLevel="0" collapsed="false">
      <c r="A16627" s="1" t="n">
        <f aca="false">IF(IFERROR((MATCH(G16627,$G$1:$G$12712,0)),0),INDEX($A$1:$A$12712,MATCH(G16627,$G$1:$G$12712,0)),MAX($A$2:$A16626)+1)</f>
        <v>12499</v>
      </c>
      <c r="C16627" s="1" t="str">
        <f aca="false">IF(H16627="",F16627,H16627)</f>
        <v>southard solar</v>
      </c>
      <c r="F16627" s="5"/>
      <c r="G16627" s="1" t="n">
        <v>62312</v>
      </c>
      <c r="H16627" s="1" t="s">
        <v>21478</v>
      </c>
    </row>
    <row r="16628" customFormat="false" ht="15" hidden="false" customHeight="true" outlineLevel="0" collapsed="false">
      <c r="A16628" s="1" t="n">
        <f aca="false">IF(IFERROR((MATCH(G16628,$G$1:$G$12712,0)),0),INDEX($A$1:$A$12712,MATCH(G16628,$G$1:$G$12712,0)),MAX($A$2:$A16627)+1)</f>
        <v>12500</v>
      </c>
      <c r="C16628" s="1" t="str">
        <f aca="false">IF(H16628="",F16628,H16628)</f>
        <v>stamey solar</v>
      </c>
      <c r="F16628" s="5"/>
      <c r="G16628" s="1" t="n">
        <v>62313</v>
      </c>
      <c r="H16628" s="1" t="s">
        <v>21479</v>
      </c>
    </row>
    <row r="16629" customFormat="false" ht="15" hidden="false" customHeight="true" outlineLevel="0" collapsed="false">
      <c r="A16629" s="1" t="n">
        <f aca="false">IF(IFERROR((MATCH(G16629,$G$1:$G$12712,0)),0),INDEX($A$1:$A$12712,MATCH(G16629,$G$1:$G$12712,0)),MAX($A$2:$A16628)+1)</f>
        <v>12501</v>
      </c>
      <c r="C16629" s="1" t="str">
        <f aca="false">IF(H16629="",F16629,H16629)</f>
        <v>tarpon solar i</v>
      </c>
      <c r="F16629" s="5"/>
      <c r="G16629" s="1" t="n">
        <v>62314</v>
      </c>
      <c r="H16629" s="1" t="s">
        <v>21480</v>
      </c>
    </row>
    <row r="16630" customFormat="false" ht="15" hidden="false" customHeight="true" outlineLevel="0" collapsed="false">
      <c r="A16630" s="1" t="n">
        <f aca="false">IF(IFERROR((MATCH(G16630,$G$1:$G$12712,0)),0),INDEX($A$1:$A$12712,MATCH(G16630,$G$1:$G$12712,0)),MAX($A$2:$A16629)+1)</f>
        <v>12502</v>
      </c>
      <c r="C16630" s="1" t="str">
        <f aca="false">IF(H16630="",F16630,H16630)</f>
        <v>tedder solar</v>
      </c>
      <c r="F16630" s="5"/>
      <c r="G16630" s="1" t="n">
        <v>62315</v>
      </c>
      <c r="H16630" s="1" t="s">
        <v>21481</v>
      </c>
    </row>
    <row r="16631" customFormat="false" ht="15" hidden="false" customHeight="true" outlineLevel="0" collapsed="false">
      <c r="A16631" s="1" t="n">
        <f aca="false">IF(IFERROR((MATCH(G16631,$G$1:$G$12712,0)),0),INDEX($A$1:$A$12712,MATCH(G16631,$G$1:$G$12712,0)),MAX($A$2:$A16630)+1)</f>
        <v>12503</v>
      </c>
      <c r="C16631" s="1" t="str">
        <f aca="false">IF(H16631="",F16631,H16631)</f>
        <v>ten governors solar</v>
      </c>
      <c r="F16631" s="5"/>
      <c r="G16631" s="1" t="n">
        <v>62316</v>
      </c>
      <c r="H16631" s="1" t="s">
        <v>21482</v>
      </c>
    </row>
    <row r="16632" customFormat="false" ht="15" hidden="false" customHeight="true" outlineLevel="0" collapsed="false">
      <c r="A16632" s="1" t="n">
        <f aca="false">IF(IFERROR((MATCH(G16632,$G$1:$G$12712,0)),0),INDEX($A$1:$A$12712,MATCH(G16632,$G$1:$G$12712,0)),MAX($A$2:$A16631)+1)</f>
        <v>12504</v>
      </c>
      <c r="C16632" s="1" t="str">
        <f aca="false">IF(H16632="",F16632,H16632)</f>
        <v>collard holdings solar</v>
      </c>
      <c r="F16632" s="5"/>
      <c r="G16632" s="1" t="n">
        <v>62317</v>
      </c>
      <c r="H16632" s="1" t="s">
        <v>21483</v>
      </c>
    </row>
    <row r="16633" customFormat="false" ht="15" hidden="false" customHeight="true" outlineLevel="0" collapsed="false">
      <c r="A16633" s="1" t="n">
        <f aca="false">IF(IFERROR((MATCH(G16633,$G$1:$G$12712,0)),0),INDEX($A$1:$A$12712,MATCH(G16633,$G$1:$G$12712,0)),MAX($A$2:$A16632)+1)</f>
        <v>12505</v>
      </c>
      <c r="C16633" s="1" t="str">
        <f aca="false">IF(H16633="",F16633,H16633)</f>
        <v>pawcatuck solar center, llc</v>
      </c>
      <c r="F16633" s="5"/>
      <c r="G16633" s="1" t="n">
        <v>62318</v>
      </c>
      <c r="H16633" s="1" t="s">
        <v>21484</v>
      </c>
    </row>
    <row r="16634" customFormat="false" ht="15" hidden="false" customHeight="true" outlineLevel="0" collapsed="false">
      <c r="A16634" s="1" t="n">
        <f aca="false">IF(IFERROR((MATCH(G16634,$G$1:$G$12712,0)),0),INDEX($A$1:$A$12712,MATCH(G16634,$G$1:$G$12712,0)),MAX($A$2:$A16633)+1)</f>
        <v>12506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1" t="s">
        <v>21485</v>
      </c>
    </row>
    <row r="16635" customFormat="false" ht="15" hidden="false" customHeight="true" outlineLevel="0" collapsed="false">
      <c r="A16635" s="1" t="n">
        <f aca="false">IF(IFERROR((MATCH(G16635,$G$1:$G$12712,0)),0),INDEX($A$1:$A$12712,MATCH(G16635,$G$1:$G$12712,0)),MAX($A$2:$A16634)+1)</f>
        <v>12507</v>
      </c>
      <c r="C16635" s="1" t="str">
        <f aca="false">IF(H16635="",F16635,H16635)</f>
        <v>antelope expansion 1b</v>
      </c>
      <c r="F16635" s="5"/>
      <c r="G16635" s="1" t="n">
        <v>62320</v>
      </c>
      <c r="H16635" s="1" t="s">
        <v>21486</v>
      </c>
    </row>
    <row r="16636" customFormat="false" ht="15" hidden="false" customHeight="true" outlineLevel="0" collapsed="false">
      <c r="A16636" s="1" t="n">
        <f aca="false">IF(IFERROR((MATCH(G16636,$G$1:$G$12712,0)),0),INDEX($A$1:$A$12712,MATCH(G16636,$G$1:$G$12712,0)),MAX($A$2:$A16635)+1)</f>
        <v>12508</v>
      </c>
      <c r="C16636" s="1" t="str">
        <f aca="false">IF(H16636="",F16636,H16636)</f>
        <v>cedar falls solar farm</v>
      </c>
      <c r="F16636" s="5"/>
      <c r="G16636" s="1" t="n">
        <v>62321</v>
      </c>
      <c r="H16636" s="1" t="s">
        <v>21487</v>
      </c>
    </row>
    <row r="16637" customFormat="false" ht="15" hidden="false" customHeight="true" outlineLevel="0" collapsed="false">
      <c r="A16637" s="1" t="n">
        <f aca="false">IF(IFERROR((MATCH(G16637,$G$1:$G$12712,0)),0),INDEX($A$1:$A$12712,MATCH(G16637,$G$1:$G$12712,0)),MAX($A$2:$A16636)+1)</f>
        <v>12509</v>
      </c>
      <c r="C16637" s="1" t="str">
        <f aca="false">IF(H16637="",F16637,H16637)</f>
        <v>macy's md joppa solar project</v>
      </c>
      <c r="F16637" s="5"/>
      <c r="G16637" s="1" t="n">
        <v>62323</v>
      </c>
      <c r="H16637" s="1" t="s">
        <v>21488</v>
      </c>
    </row>
    <row r="16638" customFormat="false" ht="15" hidden="false" customHeight="true" outlineLevel="0" collapsed="false">
      <c r="A16638" s="1" t="n">
        <f aca="false">IF(IFERROR((MATCH(G16638,$G$1:$G$12712,0)),0),INDEX($A$1:$A$12712,MATCH(G16638,$G$1:$G$12712,0)),MAX($A$2:$A16637)+1)</f>
        <v>12510</v>
      </c>
      <c r="C16638" s="1" t="str">
        <f aca="false">IF(H16638="",F16638,H16638)</f>
        <v>dynamic - walpole</v>
      </c>
      <c r="F16638" s="5"/>
      <c r="G16638" s="1" t="n">
        <v>62324</v>
      </c>
      <c r="H16638" s="1" t="s">
        <v>21489</v>
      </c>
    </row>
    <row r="16639" customFormat="false" ht="15" hidden="false" customHeight="true" outlineLevel="0" collapsed="false">
      <c r="A16639" s="1" t="n">
        <f aca="false">IF(IFERROR((MATCH(G16639,$G$1:$G$12712,0)),0),INDEX($A$1:$A$12712,MATCH(G16639,$G$1:$G$12712,0)),MAX($A$2:$A16638)+1)</f>
        <v>12511</v>
      </c>
      <c r="C16639" s="1" t="str">
        <f aca="false">IF(H16639="",F16639,H16639)</f>
        <v>46 meadowlands parkway</v>
      </c>
      <c r="F16639" s="5"/>
      <c r="G16639" s="1" t="n">
        <v>62325</v>
      </c>
      <c r="H16639" s="1" t="s">
        <v>21490</v>
      </c>
      <c r="I16639" s="1" t="n">
        <v>60268</v>
      </c>
      <c r="J16639" s="1" t="s">
        <v>21491</v>
      </c>
    </row>
    <row r="16640" customFormat="false" ht="15" hidden="false" customHeight="true" outlineLevel="0" collapsed="false">
      <c r="A16640" s="1" t="n">
        <f aca="false">IF(IFERROR((MATCH(G16640,$G$1:$G$12712,0)),0),INDEX($A$1:$A$12712,MATCH(G16640,$G$1:$G$12712,0)),MAX($A$2:$A16639)+1)</f>
        <v>12512</v>
      </c>
      <c r="C16640" s="1" t="str">
        <f aca="false">IF(H16640="",F16640,H16640)</f>
        <v>77 metro way</v>
      </c>
      <c r="F16640" s="5"/>
      <c r="G16640" s="1" t="n">
        <v>62326</v>
      </c>
      <c r="H16640" s="1" t="s">
        <v>21492</v>
      </c>
      <c r="I16640" s="1" t="n">
        <v>60268</v>
      </c>
      <c r="J16640" s="1" t="s">
        <v>21491</v>
      </c>
    </row>
    <row r="16641" customFormat="false" ht="15" hidden="false" customHeight="true" outlineLevel="0" collapsed="false">
      <c r="A16641" s="1" t="n">
        <f aca="false">IF(IFERROR((MATCH(G16641,$G$1:$G$12712,0)),0),INDEX($A$1:$A$12712,MATCH(G16641,$G$1:$G$12712,0)),MAX($A$2:$A16640)+1)</f>
        <v>12513</v>
      </c>
      <c r="C16641" s="1" t="str">
        <f aca="false">IF(H16641="",F16641,H16641)</f>
        <v>synergen panorama, llc csg</v>
      </c>
      <c r="F16641" s="5"/>
      <c r="G16641" s="1" t="n">
        <v>62327</v>
      </c>
      <c r="H16641" s="1" t="s">
        <v>21493</v>
      </c>
    </row>
    <row r="16642" customFormat="false" ht="15" hidden="false" customHeight="true" outlineLevel="0" collapsed="false">
      <c r="A16642" s="1" t="n">
        <f aca="false">IF(IFERROR((MATCH(G16642,$G$1:$G$12712,0)),0),INDEX($A$1:$A$12712,MATCH(G16642,$G$1:$G$12712,0)),MAX($A$2:$A16641)+1)</f>
        <v>12514</v>
      </c>
      <c r="C16642" s="1" t="str">
        <f aca="false">IF(H16642="",F16642,H16642)</f>
        <v>mill pond solar, llc</v>
      </c>
      <c r="F16642" s="5"/>
      <c r="G16642" s="1" t="n">
        <v>62328</v>
      </c>
      <c r="H16642" s="1" t="s">
        <v>21494</v>
      </c>
      <c r="I16642" s="1" t="n">
        <v>60025</v>
      </c>
      <c r="J16642" s="1" t="s">
        <v>21020</v>
      </c>
    </row>
    <row r="16643" customFormat="false" ht="15" hidden="false" customHeight="true" outlineLevel="0" collapsed="false">
      <c r="A16643" s="1" t="n">
        <f aca="false">IF(IFERROR((MATCH(G16643,$G$1:$G$12712,0)),0),INDEX($A$1:$A$12712,MATCH(G16643,$G$1:$G$12712,0)),MAX($A$2:$A16642)+1)</f>
        <v>12515</v>
      </c>
      <c r="C16643" s="1" t="str">
        <f aca="false">IF(H16643="",F16643,H16643)</f>
        <v>jamesville road solar, llc</v>
      </c>
      <c r="F16643" s="5"/>
      <c r="G16643" s="1" t="n">
        <v>62329</v>
      </c>
      <c r="H16643" s="1" t="s">
        <v>21495</v>
      </c>
      <c r="I16643" s="1" t="n">
        <v>60025</v>
      </c>
      <c r="J16643" s="1" t="s">
        <v>21020</v>
      </c>
    </row>
    <row r="16644" customFormat="false" ht="15" hidden="false" customHeight="true" outlineLevel="0" collapsed="false">
      <c r="A16644" s="1" t="n">
        <f aca="false">IF(IFERROR((MATCH(G16644,$G$1:$G$12712,0)),0),INDEX($A$1:$A$12712,MATCH(G16644,$G$1:$G$12712,0)),MAX($A$2:$A16643)+1)</f>
        <v>12516</v>
      </c>
      <c r="C16644" s="1" t="str">
        <f aca="false">IF(H16644="",F16644,H16644)</f>
        <v>camden dam solar, llc</v>
      </c>
      <c r="F16644" s="5"/>
      <c r="G16644" s="1" t="n">
        <v>62330</v>
      </c>
      <c r="H16644" s="1" t="s">
        <v>21496</v>
      </c>
      <c r="I16644" s="1" t="n">
        <v>60025</v>
      </c>
      <c r="J16644" s="1" t="s">
        <v>21020</v>
      </c>
    </row>
    <row r="16645" customFormat="false" ht="15" hidden="false" customHeight="true" outlineLevel="0" collapsed="false">
      <c r="A16645" s="1" t="n">
        <f aca="false">IF(IFERROR((MATCH(G16645,$G$1:$G$12712,0)),0),INDEX($A$1:$A$12712,MATCH(G16645,$G$1:$G$12712,0)),MAX($A$2:$A16644)+1)</f>
        <v>12517</v>
      </c>
      <c r="C16645" s="1" t="str">
        <f aca="false">IF(H16645="",F16645,H16645)</f>
        <v>sol phoenix</v>
      </c>
      <c r="F16645" s="5"/>
      <c r="G16645" s="1" t="n">
        <v>62331</v>
      </c>
      <c r="H16645" s="1" t="s">
        <v>21497</v>
      </c>
      <c r="I16645" s="1" t="n">
        <v>60025</v>
      </c>
      <c r="J16645" s="1" t="s">
        <v>21020</v>
      </c>
    </row>
    <row r="16646" customFormat="false" ht="15" hidden="false" customHeight="true" outlineLevel="0" collapsed="false">
      <c r="A16646" s="1" t="n">
        <f aca="false">IF(IFERROR((MATCH(G16646,$G$1:$G$12712,0)),0),INDEX($A$1:$A$12712,MATCH(G16646,$G$1:$G$12712,0)),MAX($A$2:$A16645)+1)</f>
        <v>12518</v>
      </c>
      <c r="C16646" s="1" t="str">
        <f aca="false">IF(H16646="",F16646,H16646)</f>
        <v>blue star</v>
      </c>
      <c r="F16646" s="5"/>
      <c r="G16646" s="1" t="n">
        <v>62332</v>
      </c>
      <c r="H16646" s="1" t="s">
        <v>21498</v>
      </c>
      <c r="I16646" s="1" t="n">
        <v>60025</v>
      </c>
      <c r="J16646" s="1" t="s">
        <v>21020</v>
      </c>
    </row>
    <row r="16647" customFormat="false" ht="15" hidden="false" customHeight="true" outlineLevel="0" collapsed="false">
      <c r="A16647" s="1" t="n">
        <f aca="false">IF(IFERROR((MATCH(G16647,$G$1:$G$12712,0)),0),INDEX($A$1:$A$12712,MATCH(G16647,$G$1:$G$12712,0)),MAX($A$2:$A16646)+1)</f>
        <v>12519</v>
      </c>
      <c r="C16647" s="1" t="str">
        <f aca="false">IF(H16647="",F16647,H16647)</f>
        <v>polk county renewables, llc</v>
      </c>
      <c r="F16647" s="5"/>
      <c r="G16647" s="1" t="n">
        <v>62333</v>
      </c>
      <c r="H16647" s="1" t="s">
        <v>21499</v>
      </c>
    </row>
    <row r="16648" customFormat="false" ht="15" hidden="false" customHeight="true" outlineLevel="0" collapsed="false">
      <c r="A16648" s="1" t="n">
        <f aca="false">IF(IFERROR((MATCH(G16648,$G$1:$G$12712,0)),0),INDEX($A$1:$A$12712,MATCH(G16648,$G$1:$G$12712,0)),MAX($A$2:$A16647)+1)</f>
        <v>12520</v>
      </c>
      <c r="C16648" s="1" t="str">
        <f aca="false">IF(H16648="",F16648,H16648)</f>
        <v>uss hockey pad solar csg</v>
      </c>
      <c r="F16648" s="5"/>
      <c r="G16648" s="1" t="n">
        <v>62334</v>
      </c>
      <c r="H16648" s="1" t="s">
        <v>21500</v>
      </c>
    </row>
    <row r="16649" customFormat="false" ht="15" hidden="false" customHeight="true" outlineLevel="0" collapsed="false">
      <c r="A16649" s="1" t="n">
        <f aca="false">IF(IFERROR((MATCH(G16649,$G$1:$G$12712,0)),0),INDEX($A$1:$A$12712,MATCH(G16649,$G$1:$G$12712,0)),MAX($A$2:$A16648)+1)</f>
        <v>12521</v>
      </c>
      <c r="C16649" s="1" t="str">
        <f aca="false">IF(H16649="",F16649,H16649)</f>
        <v>uss centerfield solar csg</v>
      </c>
      <c r="F16649" s="5"/>
      <c r="G16649" s="1" t="n">
        <v>62335</v>
      </c>
      <c r="H16649" s="1" t="s">
        <v>21501</v>
      </c>
    </row>
    <row r="16650" customFormat="false" ht="15" hidden="false" customHeight="true" outlineLevel="0" collapsed="false">
      <c r="A16650" s="1" t="n">
        <f aca="false">IF(IFERROR((MATCH(G16650,$G$1:$G$12712,0)),0),INDEX($A$1:$A$12712,MATCH(G16650,$G$1:$G$12712,0)),MAX($A$2:$A16649)+1)</f>
        <v>12522</v>
      </c>
      <c r="C16650" s="1" t="str">
        <f aca="false">IF(H16650="",F16650,H16650)</f>
        <v>uss webster solar csg</v>
      </c>
      <c r="F16650" s="5"/>
      <c r="G16650" s="1" t="n">
        <v>62336</v>
      </c>
      <c r="H16650" s="1" t="s">
        <v>21502</v>
      </c>
    </row>
    <row r="16651" customFormat="false" ht="15" hidden="false" customHeight="true" outlineLevel="0" collapsed="false">
      <c r="A16651" s="1" t="n">
        <f aca="false">IF(IFERROR((MATCH(G16651,$G$1:$G$12712,0)),0),INDEX($A$1:$A$12712,MATCH(G16651,$G$1:$G$12712,0)),MAX($A$2:$A16650)+1)</f>
        <v>12523</v>
      </c>
      <c r="C16651" s="1" t="str">
        <f aca="false">IF(H16651="",F16651,H16651)</f>
        <v>uss lake patterson solar csg</v>
      </c>
      <c r="F16651" s="5"/>
      <c r="G16651" s="1" t="n">
        <v>62337</v>
      </c>
      <c r="H16651" s="1" t="s">
        <v>21503</v>
      </c>
    </row>
    <row r="16652" customFormat="false" ht="15" hidden="false" customHeight="true" outlineLevel="0" collapsed="false">
      <c r="A16652" s="1" t="n">
        <f aca="false">IF(IFERROR((MATCH(G16652,$G$1:$G$12712,0)),0),INDEX($A$1:$A$12712,MATCH(G16652,$G$1:$G$12712,0)),MAX($A$2:$A16651)+1)</f>
        <v>12524</v>
      </c>
      <c r="C16652" s="1" t="str">
        <f aca="false">IF(H16652="",F16652,H16652)</f>
        <v>uss rapidan solar csg</v>
      </c>
      <c r="F16652" s="5"/>
      <c r="G16652" s="1" t="n">
        <v>62338</v>
      </c>
      <c r="H16652" s="1" t="s">
        <v>21504</v>
      </c>
    </row>
    <row r="16653" customFormat="false" ht="15" hidden="false" customHeight="true" outlineLevel="0" collapsed="false">
      <c r="A16653" s="1" t="n">
        <f aca="false">IF(IFERROR((MATCH(G16653,$G$1:$G$12712,0)),0),INDEX($A$1:$A$12712,MATCH(G16653,$G$1:$G$12712,0)),MAX($A$2:$A16652)+1)</f>
        <v>12525</v>
      </c>
      <c r="C16653" s="1" t="str">
        <f aca="false">IF(H16653="",F16653,H16653)</f>
        <v>uss kost trail solar csg</v>
      </c>
      <c r="F16653" s="5"/>
      <c r="G16653" s="1" t="n">
        <v>62339</v>
      </c>
      <c r="H16653" s="1" t="s">
        <v>21505</v>
      </c>
    </row>
    <row r="16654" customFormat="false" ht="15" hidden="false" customHeight="true" outlineLevel="0" collapsed="false">
      <c r="A16654" s="1" t="n">
        <f aca="false">IF(IFERROR((MATCH(G16654,$G$1:$G$12712,0)),0),INDEX($A$1:$A$12712,MATCH(G16654,$G$1:$G$12712,0)),MAX($A$2:$A16653)+1)</f>
        <v>12526</v>
      </c>
      <c r="C16654" s="1" t="str">
        <f aca="false">IF(H16654="",F16654,H16654)</f>
        <v>turkey hill solar i</v>
      </c>
      <c r="F16654" s="5"/>
      <c r="G16654" s="1" t="n">
        <v>62341</v>
      </c>
      <c r="H16654" s="1" t="s">
        <v>21506</v>
      </c>
    </row>
    <row r="16655" customFormat="false" ht="15" hidden="false" customHeight="true" outlineLevel="0" collapsed="false">
      <c r="A16655" s="1" t="n">
        <f aca="false">IF(IFERROR((MATCH(G16655,$G$1:$G$12712,0)),0),INDEX($A$1:$A$12712,MATCH(G16655,$G$1:$G$12712,0)),MAX($A$2:$A16654)+1)</f>
        <v>12527</v>
      </c>
      <c r="C16655" s="1" t="str">
        <f aca="false">IF(H16655="",F16655,H16655)</f>
        <v>washington solar (sc)</v>
      </c>
      <c r="F16655" s="5"/>
      <c r="G16655" s="1" t="n">
        <v>62342</v>
      </c>
      <c r="H16655" s="1" t="s">
        <v>21507</v>
      </c>
    </row>
    <row r="16656" customFormat="false" ht="15" hidden="false" customHeight="true" outlineLevel="0" collapsed="false">
      <c r="A16656" s="1" t="n">
        <f aca="false">IF(IFERROR((MATCH(G16656,$G$1:$G$12712,0)),0),INDEX($A$1:$A$12712,MATCH(G16656,$G$1:$G$12712,0)),MAX($A$2:$A16655)+1)</f>
        <v>12528</v>
      </c>
      <c r="C16656" s="1" t="str">
        <f aca="false">IF(H16656="",F16656,H16656)</f>
        <v>ulmer solar</v>
      </c>
      <c r="F16656" s="5"/>
      <c r="G16656" s="1" t="n">
        <v>62343</v>
      </c>
      <c r="H16656" s="1" t="s">
        <v>21508</v>
      </c>
    </row>
    <row r="16657" customFormat="false" ht="15" hidden="false" customHeight="true" outlineLevel="0" collapsed="false">
      <c r="A16657" s="1" t="n">
        <f aca="false">IF(IFERROR((MATCH(G16657,$G$1:$G$12712,0)),0),INDEX($A$1:$A$12712,MATCH(G16657,$G$1:$G$12712,0)),MAX($A$2:$A16656)+1)</f>
        <v>12529</v>
      </c>
      <c r="C16657" s="1" t="str">
        <f aca="false">IF(H16657="",F16657,H16657)</f>
        <v>washington solar ii (sc)</v>
      </c>
      <c r="F16657" s="5"/>
      <c r="G16657" s="1" t="n">
        <v>62344</v>
      </c>
      <c r="H16657" s="1" t="s">
        <v>21509</v>
      </c>
    </row>
    <row r="16658" customFormat="false" ht="15" hidden="false" customHeight="true" outlineLevel="0" collapsed="false">
      <c r="A16658" s="1" t="n">
        <f aca="false">IF(IFERROR((MATCH(G16658,$G$1:$G$12712,0)),0),INDEX($A$1:$A$12712,MATCH(G16658,$G$1:$G$12712,0)),MAX($A$2:$A16657)+1)</f>
        <v>12530</v>
      </c>
      <c r="C16658" s="1" t="str">
        <f aca="false">IF(H16658="",F16658,H16658)</f>
        <v>wayfair solar</v>
      </c>
      <c r="F16658" s="5"/>
      <c r="G16658" s="1" t="n">
        <v>62345</v>
      </c>
      <c r="H16658" s="1" t="s">
        <v>21510</v>
      </c>
    </row>
    <row r="16659" customFormat="false" ht="15" hidden="false" customHeight="true" outlineLevel="0" collapsed="false">
      <c r="A16659" s="1" t="n">
        <f aca="false">IF(IFERROR((MATCH(G16659,$G$1:$G$12712,0)),0),INDEX($A$1:$A$12712,MATCH(G16659,$G$1:$G$12712,0)),MAX($A$2:$A16658)+1)</f>
        <v>12531</v>
      </c>
      <c r="C16659" s="1" t="str">
        <f aca="false">IF(H16659="",F16659,H16659)</f>
        <v>trask east solar</v>
      </c>
      <c r="F16659" s="5"/>
      <c r="G16659" s="1" t="n">
        <v>62346</v>
      </c>
      <c r="H16659" s="1" t="s">
        <v>21511</v>
      </c>
    </row>
    <row r="16660" customFormat="false" ht="15" hidden="false" customHeight="true" outlineLevel="0" collapsed="false">
      <c r="A16660" s="1" t="n">
        <f aca="false">IF(IFERROR((MATCH(G16660,$G$1:$G$12712,0)),0),INDEX($A$1:$A$12712,MATCH(G16660,$G$1:$G$12712,0)),MAX($A$2:$A16659)+1)</f>
        <v>12532</v>
      </c>
      <c r="C16660" s="1" t="str">
        <f aca="false">IF(H16660="",F16660,H16660)</f>
        <v>weaver solar</v>
      </c>
      <c r="F16660" s="5"/>
      <c r="G16660" s="1" t="n">
        <v>62347</v>
      </c>
      <c r="H16660" s="1" t="s">
        <v>21512</v>
      </c>
    </row>
    <row r="16661" customFormat="false" ht="15" hidden="false" customHeight="true" outlineLevel="0" collapsed="false">
      <c r="A16661" s="1" t="n">
        <f aca="false">IF(IFERROR((MATCH(G16661,$G$1:$G$12712,0)),0),INDEX($A$1:$A$12712,MATCH(G16661,$G$1:$G$12712,0)),MAX($A$2:$A16660)+1)</f>
        <v>12533</v>
      </c>
      <c r="C16661" s="1" t="str">
        <f aca="false">IF(H16661="",F16661,H16661)</f>
        <v>webster solar</v>
      </c>
      <c r="F16661" s="5"/>
      <c r="G16661" s="1" t="n">
        <v>62348</v>
      </c>
      <c r="H16661" s="1" t="s">
        <v>21513</v>
      </c>
    </row>
    <row r="16662" customFormat="false" ht="15" hidden="false" customHeight="true" outlineLevel="0" collapsed="false">
      <c r="A16662" s="1" t="n">
        <f aca="false">IF(IFERROR((MATCH(G16662,$G$1:$G$12712,0)),0),INDEX($A$1:$A$12712,MATCH(G16662,$G$1:$G$12712,0)),MAX($A$2:$A16661)+1)</f>
        <v>12534</v>
      </c>
      <c r="C16662" s="1" t="str">
        <f aca="false">IF(H16662="",F16662,H16662)</f>
        <v>topaz solar (sc)</v>
      </c>
      <c r="F16662" s="5"/>
      <c r="G16662" s="1" t="n">
        <v>62349</v>
      </c>
      <c r="H16662" s="1" t="s">
        <v>21514</v>
      </c>
    </row>
    <row r="16663" customFormat="false" ht="15" hidden="false" customHeight="true" outlineLevel="0" collapsed="false">
      <c r="A16663" s="1" t="n">
        <f aca="false">IF(IFERROR((MATCH(G16663,$G$1:$G$12712,0)),0),INDEX($A$1:$A$12712,MATCH(G16663,$G$1:$G$12712,0)),MAX($A$2:$A16662)+1)</f>
        <v>12535</v>
      </c>
      <c r="C16663" s="1" t="str">
        <f aca="false">IF(H16663="",F16663,H16663)</f>
        <v>wsw solar</v>
      </c>
      <c r="F16663" s="5"/>
      <c r="G16663" s="1" t="n">
        <v>62350</v>
      </c>
      <c r="H16663" s="1" t="s">
        <v>21515</v>
      </c>
    </row>
    <row r="16664" customFormat="false" ht="15" hidden="false" customHeight="true" outlineLevel="0" collapsed="false">
      <c r="A16664" s="1" t="n">
        <f aca="false">IF(IFERROR((MATCH(G16664,$G$1:$G$12712,0)),0),INDEX($A$1:$A$12712,MATCH(G16664,$G$1:$G$12712,0)),MAX($A$2:$A16663)+1)</f>
        <v>12536</v>
      </c>
      <c r="C16664" s="1" t="str">
        <f aca="false">IF(H16664="",F16664,H16664)</f>
        <v>wysong solar</v>
      </c>
      <c r="F16664" s="5"/>
      <c r="G16664" s="1" t="n">
        <v>62351</v>
      </c>
      <c r="H16664" s="1" t="s">
        <v>21516</v>
      </c>
    </row>
    <row r="16665" customFormat="false" ht="15" hidden="false" customHeight="true" outlineLevel="0" collapsed="false">
      <c r="A16665" s="1" t="n">
        <f aca="false">IF(IFERROR((MATCH(G16665,$G$1:$G$12712,0)),0),INDEX($A$1:$A$12712,MATCH(G16665,$G$1:$G$12712,0)),MAX($A$2:$A16664)+1)</f>
        <v>12537</v>
      </c>
      <c r="C16665" s="1" t="str">
        <f aca="false">IF(H16665="",F16665,H16665)</f>
        <v>thomas solar</v>
      </c>
      <c r="F16665" s="5"/>
      <c r="G16665" s="1" t="n">
        <v>62352</v>
      </c>
      <c r="H16665" s="1" t="s">
        <v>21517</v>
      </c>
    </row>
    <row r="16666" customFormat="false" ht="15" hidden="false" customHeight="true" outlineLevel="0" collapsed="false">
      <c r="A16666" s="1" t="n">
        <f aca="false">IF(IFERROR((MATCH(G16666,$G$1:$G$12712,0)),0),INDEX($A$1:$A$12712,MATCH(G16666,$G$1:$G$12712,0)),MAX($A$2:$A16665)+1)</f>
        <v>12538</v>
      </c>
      <c r="C16666" s="1" t="str">
        <f aca="false">IF(H16666="",F16666,H16666)</f>
        <v>yemassee solar</v>
      </c>
      <c r="F16666" s="5"/>
      <c r="G16666" s="1" t="n">
        <v>62353</v>
      </c>
      <c r="H16666" s="1" t="s">
        <v>21518</v>
      </c>
    </row>
    <row r="16667" customFormat="false" ht="15" hidden="false" customHeight="true" outlineLevel="0" collapsed="false">
      <c r="A16667" s="1" t="n">
        <f aca="false">IF(IFERROR((MATCH(G16667,$G$1:$G$12712,0)),0),INDEX($A$1:$A$12712,MATCH(G16667,$G$1:$G$12712,0)),MAX($A$2:$A16666)+1)</f>
        <v>12539</v>
      </c>
      <c r="C16667" s="1" t="str">
        <f aca="false">IF(H16667="",F16667,H16667)</f>
        <v>york solar</v>
      </c>
      <c r="F16667" s="5"/>
      <c r="G16667" s="1" t="n">
        <v>62354</v>
      </c>
      <c r="H16667" s="1" t="s">
        <v>21519</v>
      </c>
    </row>
    <row r="16668" customFormat="false" ht="15" hidden="false" customHeight="true" outlineLevel="0" collapsed="false">
      <c r="A16668" s="1" t="n">
        <f aca="false">IF(IFERROR((MATCH(G16668,$G$1:$G$12712,0)),0),INDEX($A$1:$A$12712,MATCH(G16668,$G$1:$G$12712,0)),MAX($A$2:$A16667)+1)</f>
        <v>12540</v>
      </c>
      <c r="C16668" s="1" t="str">
        <f aca="false">IF(H16668="",F16668,H16668)</f>
        <v>ikea norfolk rooftop pv system</v>
      </c>
      <c r="F16668" s="5"/>
      <c r="G16668" s="1" t="n">
        <v>62355</v>
      </c>
      <c r="H16668" s="1" t="s">
        <v>21520</v>
      </c>
      <c r="I16668" s="1" t="n">
        <v>57389</v>
      </c>
      <c r="J16668" s="1" t="s">
        <v>20995</v>
      </c>
    </row>
    <row r="16669" customFormat="false" ht="15" hidden="false" customHeight="true" outlineLevel="0" collapsed="false">
      <c r="A16669" s="1" t="n">
        <f aca="false">IF(IFERROR((MATCH(G16669,$G$1:$G$12712,0)),0),INDEX($A$1:$A$12712,MATCH(G16669,$G$1:$G$12712,0)),MAX($A$2:$A16668)+1)</f>
        <v>12541</v>
      </c>
      <c r="C16669" s="1" t="str">
        <f aca="false">IF(H16669="",F16669,H16669)</f>
        <v>lockett windfarm</v>
      </c>
      <c r="F16669" s="5"/>
      <c r="G16669" s="1" t="n">
        <v>62356</v>
      </c>
      <c r="H16669" s="1" t="s">
        <v>21521</v>
      </c>
    </row>
    <row r="16670" customFormat="false" ht="15" hidden="false" customHeight="true" outlineLevel="0" collapsed="false">
      <c r="A16670" s="1" t="n">
        <f aca="false">IF(IFERROR((MATCH(G16670,$G$1:$G$12712,0)),0),INDEX($A$1:$A$12712,MATCH(G16670,$G$1:$G$12712,0)),MAX($A$2:$A16669)+1)</f>
        <v>12542</v>
      </c>
      <c r="C16670" s="1" t="str">
        <f aca="false">IF(H16670="",F16670,H16670)</f>
        <v>gloversville landfill solar</v>
      </c>
      <c r="F16670" s="5"/>
      <c r="G16670" s="1" t="n">
        <v>62357</v>
      </c>
      <c r="H16670" s="1" t="s">
        <v>21522</v>
      </c>
    </row>
    <row r="16671" customFormat="false" ht="15" hidden="false" customHeight="true" outlineLevel="0" collapsed="false">
      <c r="A16671" s="1" t="n">
        <f aca="false">IF(IFERROR((MATCH(G16671,$G$1:$G$12712,0)),0),INDEX($A$1:$A$12712,MATCH(G16671,$G$1:$G$12712,0)),MAX($A$2:$A16670)+1)</f>
        <v>12543</v>
      </c>
      <c r="C16671" s="1" t="str">
        <f aca="false">IF(H16671="",F16671,H16671)</f>
        <v>uss king 2 csg</v>
      </c>
      <c r="F16671" s="5"/>
      <c r="G16671" s="1" t="n">
        <v>62358</v>
      </c>
      <c r="H16671" s="1" t="s">
        <v>21523</v>
      </c>
    </row>
    <row r="16672" customFormat="false" ht="15" hidden="false" customHeight="true" outlineLevel="0" collapsed="false">
      <c r="A16672" s="1" t="n">
        <f aca="false">IF(IFERROR((MATCH(G16672,$G$1:$G$12712,0)),0),INDEX($A$1:$A$12712,MATCH(G16672,$G$1:$G$12712,0)),MAX($A$2:$A16671)+1)</f>
        <v>12544</v>
      </c>
      <c r="C16672" s="1" t="str">
        <f aca="false">IF(H16672="",F16672,H16672)</f>
        <v>uss eggo solar csg</v>
      </c>
      <c r="F16672" s="5"/>
      <c r="G16672" s="1" t="n">
        <v>62359</v>
      </c>
      <c r="H16672" s="1" t="s">
        <v>21524</v>
      </c>
    </row>
    <row r="16673" customFormat="false" ht="15" hidden="false" customHeight="true" outlineLevel="0" collapsed="false">
      <c r="A16673" s="1" t="n">
        <f aca="false">IF(IFERROR((MATCH(G16673,$G$1:$G$12712,0)),0),INDEX($A$1:$A$12712,MATCH(G16673,$G$1:$G$12712,0)),MAX($A$2:$A16672)+1)</f>
        <v>12545</v>
      </c>
      <c r="C16673" s="1" t="str">
        <f aca="false">IF(H16673="",F16673,H16673)</f>
        <v>uss dvl solar csg</v>
      </c>
      <c r="F16673" s="5"/>
      <c r="G16673" s="1" t="n">
        <v>62360</v>
      </c>
      <c r="H16673" s="1" t="s">
        <v>21525</v>
      </c>
    </row>
    <row r="16674" customFormat="false" ht="15" hidden="false" customHeight="true" outlineLevel="0" collapsed="false">
      <c r="A16674" s="1" t="n">
        <f aca="false">IF(IFERROR((MATCH(G16674,$G$1:$G$12712,0)),0),INDEX($A$1:$A$12712,MATCH(G16674,$G$1:$G$12712,0)),MAX($A$2:$A16673)+1)</f>
        <v>12546</v>
      </c>
      <c r="C16674" s="1" t="str">
        <f aca="false">IF(H16674="",F16674,H16674)</f>
        <v>uss brude solar csg</v>
      </c>
      <c r="F16674" s="5"/>
      <c r="G16674" s="1" t="n">
        <v>62361</v>
      </c>
      <c r="H16674" s="1" t="s">
        <v>21526</v>
      </c>
    </row>
    <row r="16675" customFormat="false" ht="15" hidden="false" customHeight="true" outlineLevel="0" collapsed="false">
      <c r="A16675" s="1" t="n">
        <f aca="false">IF(IFERROR((MATCH(G16675,$G$1:$G$12712,0)),0),INDEX($A$1:$A$12712,MATCH(G16675,$G$1:$G$12712,0)),MAX($A$2:$A16674)+1)</f>
        <v>12547</v>
      </c>
      <c r="C16675" s="1" t="str">
        <f aca="false">IF(H16675="",F16675,H16675)</f>
        <v>uss east hauer watt csg</v>
      </c>
      <c r="F16675" s="5"/>
      <c r="G16675" s="1" t="n">
        <v>62362</v>
      </c>
      <c r="H16675" s="1" t="s">
        <v>21527</v>
      </c>
    </row>
    <row r="16676" customFormat="false" ht="15" hidden="false" customHeight="true" outlineLevel="0" collapsed="false">
      <c r="A16676" s="1" t="n">
        <f aca="false">IF(IFERROR((MATCH(G16676,$G$1:$G$12712,0)),0),INDEX($A$1:$A$12712,MATCH(G16676,$G$1:$G$12712,0)),MAX($A$2:$A16675)+1)</f>
        <v>12548</v>
      </c>
      <c r="C16676" s="1" t="str">
        <f aca="false">IF(H16676="",F16676,H16676)</f>
        <v>barre solar iii llc</v>
      </c>
      <c r="F16676" s="5"/>
      <c r="G16676" s="1" t="n">
        <v>62363</v>
      </c>
      <c r="H16676" s="1" t="s">
        <v>21528</v>
      </c>
    </row>
    <row r="16677" customFormat="false" ht="15" hidden="false" customHeight="true" outlineLevel="0" collapsed="false">
      <c r="A16677" s="1" t="n">
        <f aca="false">IF(IFERROR((MATCH(G16677,$G$1:$G$12712,0)),0),INDEX($A$1:$A$12712,MATCH(G16677,$G$1:$G$12712,0)),MAX($A$2:$A16676)+1)</f>
        <v>12549</v>
      </c>
      <c r="C16677" s="1" t="str">
        <f aca="false">IF(H16677="",F16677,H16677)</f>
        <v>nobles 2 wind project</v>
      </c>
      <c r="F16677" s="5"/>
      <c r="G16677" s="1" t="n">
        <v>62364</v>
      </c>
      <c r="H16677" s="1" t="s">
        <v>21529</v>
      </c>
    </row>
    <row r="16678" customFormat="false" ht="15" hidden="false" customHeight="true" outlineLevel="0" collapsed="false">
      <c r="A16678" s="1" t="n">
        <f aca="false">IF(IFERROR((MATCH(G16678,$G$1:$G$12712,0)),0),INDEX($A$1:$A$12712,MATCH(G16678,$G$1:$G$12712,0)),MAX($A$2:$A16677)+1)</f>
        <v>12550</v>
      </c>
      <c r="C16678" s="1" t="str">
        <f aca="false">IF(H16678="",F16678,H16678)</f>
        <v>wright kirby 1-5 csg</v>
      </c>
      <c r="F16678" s="5"/>
      <c r="G16678" s="1" t="n">
        <v>62365</v>
      </c>
      <c r="H16678" s="1" t="s">
        <v>21530</v>
      </c>
    </row>
    <row r="16679" customFormat="false" ht="15" hidden="false" customHeight="true" outlineLevel="0" collapsed="false">
      <c r="A16679" s="1" t="n">
        <f aca="false">IF(IFERROR((MATCH(G16679,$G$1:$G$12712,0)),0),INDEX($A$1:$A$12712,MATCH(G16679,$G$1:$G$12712,0)),MAX($A$2:$A16678)+1)</f>
        <v>12551</v>
      </c>
      <c r="C16679" s="1" t="str">
        <f aca="false">IF(H16679="",F16679,H16679)</f>
        <v>nyp-lower manhattan hospital</v>
      </c>
      <c r="F16679" s="5"/>
      <c r="G16679" s="1" t="n">
        <v>62366</v>
      </c>
      <c r="H16679" s="1" t="s">
        <v>21531</v>
      </c>
    </row>
    <row r="16680" customFormat="false" ht="15" hidden="false" customHeight="true" outlineLevel="0" collapsed="false">
      <c r="A16680" s="1" t="n">
        <f aca="false">IF(IFERROR((MATCH(G16680,$G$1:$G$12712,0)),0),INDEX($A$1:$A$12712,MATCH(G16680,$G$1:$G$12712,0)),MAX($A$2:$A16679)+1)</f>
        <v>12552</v>
      </c>
      <c r="C16680" s="1" t="str">
        <f aca="false">IF(H16680="",F16680,H16680)</f>
        <v>sr arlington ii</v>
      </c>
      <c r="F16680" s="5"/>
      <c r="G16680" s="1" t="n">
        <v>62367</v>
      </c>
      <c r="H16680" s="1" t="s">
        <v>21532</v>
      </c>
    </row>
    <row r="16681" customFormat="false" ht="15" hidden="false" customHeight="true" outlineLevel="0" collapsed="false">
      <c r="A16681" s="1" t="n">
        <f aca="false">IF(IFERROR((MATCH(G16681,$G$1:$G$12712,0)),0),INDEX($A$1:$A$12712,MATCH(G16681,$G$1:$G$12712,0)),MAX($A$2:$A16680)+1)</f>
        <v>12553</v>
      </c>
      <c r="C16681" s="1" t="str">
        <f aca="false">IF(H16681="",F16681,H16681)</f>
        <v>bwc origination 18</v>
      </c>
      <c r="F16681" s="5"/>
      <c r="G16681" s="1" t="n">
        <v>62368</v>
      </c>
      <c r="H16681" s="1" t="s">
        <v>21533</v>
      </c>
    </row>
    <row r="16682" customFormat="false" ht="15" hidden="false" customHeight="true" outlineLevel="0" collapsed="false">
      <c r="A16682" s="1" t="n">
        <f aca="false">IF(IFERROR((MATCH(G16682,$G$1:$G$12712,0)),0),INDEX($A$1:$A$12712,MATCH(G16682,$G$1:$G$12712,0)),MAX($A$2:$A16681)+1)</f>
        <v>12554</v>
      </c>
      <c r="C16682" s="1" t="str">
        <f aca="false">IF(H16682="",F16682,H16682)</f>
        <v>bwc gibbs brook</v>
      </c>
      <c r="F16682" s="5"/>
      <c r="G16682" s="1" t="n">
        <v>62369</v>
      </c>
      <c r="H16682" s="1" t="s">
        <v>21534</v>
      </c>
    </row>
    <row r="16683" customFormat="false" ht="15" hidden="false" customHeight="true" outlineLevel="0" collapsed="false">
      <c r="A16683" s="1" t="n">
        <f aca="false">IF(IFERROR((MATCH(G16683,$G$1:$G$12712,0)),0),INDEX($A$1:$A$12712,MATCH(G16683,$G$1:$G$12712,0)),MAX($A$2:$A16682)+1)</f>
        <v>12555</v>
      </c>
      <c r="C16683" s="1" t="str">
        <f aca="false">IF(H16683="",F16683,H16683)</f>
        <v>bwc wareham river</v>
      </c>
      <c r="F16683" s="5"/>
      <c r="G16683" s="1" t="n">
        <v>62370</v>
      </c>
      <c r="H16683" s="1" t="s">
        <v>21535</v>
      </c>
    </row>
    <row r="16684" customFormat="false" ht="15" hidden="false" customHeight="true" outlineLevel="0" collapsed="false">
      <c r="A16684" s="1" t="n">
        <f aca="false">IF(IFERROR((MATCH(G16684,$G$1:$G$12712,0)),0),INDEX($A$1:$A$12712,MATCH(G16684,$G$1:$G$12712,0)),MAX($A$2:$A16683)+1)</f>
        <v>12556</v>
      </c>
      <c r="C16684" s="1" t="str">
        <f aca="false">IF(H16684="",F16684,H16684)</f>
        <v>bwc harlow brook</v>
      </c>
      <c r="F16684" s="5"/>
      <c r="G16684" s="1" t="n">
        <v>62371</v>
      </c>
      <c r="H16684" s="1" t="s">
        <v>21536</v>
      </c>
    </row>
    <row r="16685" customFormat="false" ht="15" hidden="false" customHeight="true" outlineLevel="0" collapsed="false">
      <c r="A16685" s="1" t="n">
        <f aca="false">IF(IFERROR((MATCH(G16685,$G$1:$G$12712,0)),0),INDEX($A$1:$A$12712,MATCH(G16685,$G$1:$G$12712,0)),MAX($A$2:$A16684)+1)</f>
        <v>12557</v>
      </c>
      <c r="C16685" s="1" t="str">
        <f aca="false">IF(H16685="",F16685,H16685)</f>
        <v>bwc pocasset river</v>
      </c>
      <c r="F16685" s="5"/>
      <c r="G16685" s="1" t="n">
        <v>62372</v>
      </c>
      <c r="H16685" s="1" t="s">
        <v>21537</v>
      </c>
    </row>
    <row r="16686" customFormat="false" ht="15" hidden="false" customHeight="true" outlineLevel="0" collapsed="false">
      <c r="A16686" s="1" t="n">
        <f aca="false">IF(IFERROR((MATCH(G16686,$G$1:$G$12712,0)),0),INDEX($A$1:$A$12712,MATCH(G16686,$G$1:$G$12712,0)),MAX($A$2:$A16685)+1)</f>
        <v>12558</v>
      </c>
      <c r="C16686" s="1" t="str">
        <f aca="false">IF(H16686="",F16686,H16686)</f>
        <v>i25 battery storage</v>
      </c>
      <c r="F16686" s="5"/>
      <c r="G16686" s="1" t="n">
        <v>62373</v>
      </c>
      <c r="H16686" s="1" t="s">
        <v>21538</v>
      </c>
    </row>
    <row r="16687" customFormat="false" ht="15" hidden="false" customHeight="true" outlineLevel="0" collapsed="false">
      <c r="A16687" s="1" t="n">
        <f aca="false">IF(IFERROR((MATCH(G16687,$G$1:$G$12712,0)),0),INDEX($A$1:$A$12712,MATCH(G16687,$G$1:$G$12712,0)),MAX($A$2:$A16686)+1)</f>
        <v>12559</v>
      </c>
      <c r="C16687" s="1" t="str">
        <f aca="false">IF(H16687="",F16687,H16687)</f>
        <v>jbab - washington dc</v>
      </c>
      <c r="F16687" s="5"/>
      <c r="G16687" s="1" t="n">
        <v>62374</v>
      </c>
      <c r="H16687" s="1" t="s">
        <v>21539</v>
      </c>
    </row>
    <row r="16688" customFormat="false" ht="15" hidden="false" customHeight="true" outlineLevel="0" collapsed="false">
      <c r="A16688" s="1" t="n">
        <f aca="false">IF(IFERROR((MATCH(G16688,$G$1:$G$12712,0)),0),INDEX($A$1:$A$12712,MATCH(G16688,$G$1:$G$12712,0)),MAX($A$2:$A16687)+1)</f>
        <v>12560</v>
      </c>
      <c r="C16688" s="1" t="str">
        <f aca="false">IF(H16688="",F16688,H16688)</f>
        <v>dougherty county solar, llc</v>
      </c>
      <c r="F16688" s="5"/>
      <c r="G16688" s="1" t="n">
        <v>62375</v>
      </c>
      <c r="H16688" s="1" t="s">
        <v>21540</v>
      </c>
    </row>
    <row r="16689" customFormat="false" ht="15" hidden="false" customHeight="true" outlineLevel="0" collapsed="false">
      <c r="A16689" s="1" t="n">
        <f aca="false">IF(IFERROR((MATCH(G16689,$G$1:$G$12712,0)),0),INDEX($A$1:$A$12712,MATCH(G16689,$G$1:$G$12712,0)),MAX($A$2:$A16688)+1)</f>
        <v>12561</v>
      </c>
      <c r="C16689" s="1" t="str">
        <f aca="false">IF(H16689="",F16689,H16689)</f>
        <v>grazing yak solar</v>
      </c>
      <c r="F16689" s="5"/>
      <c r="G16689" s="1" t="n">
        <v>62376</v>
      </c>
      <c r="H16689" s="1" t="s">
        <v>21541</v>
      </c>
    </row>
    <row r="16690" customFormat="false" ht="15" hidden="false" customHeight="true" outlineLevel="0" collapsed="false">
      <c r="A16690" s="1" t="n">
        <f aca="false">IF(IFERROR((MATCH(G16690,$G$1:$G$12712,0)),0),INDEX($A$1:$A$12712,MATCH(G16690,$G$1:$G$12712,0)),MAX($A$2:$A16689)+1)</f>
        <v>12562</v>
      </c>
      <c r="C16690" s="1" t="str">
        <f aca="false">IF(H16690="",F16690,H16690)</f>
        <v>moody air force base solar</v>
      </c>
      <c r="F16690" s="5"/>
      <c r="G16690" s="1" t="n">
        <v>62377</v>
      </c>
      <c r="H16690" s="1" t="s">
        <v>21542</v>
      </c>
      <c r="I16690" s="1" t="n">
        <v>7140</v>
      </c>
      <c r="J16690" s="1" t="s">
        <v>20734</v>
      </c>
    </row>
    <row r="16691" customFormat="false" ht="15" hidden="false" customHeight="true" outlineLevel="0" collapsed="false">
      <c r="A16691" s="1" t="n">
        <f aca="false">IF(IFERROR((MATCH(G16691,$G$1:$G$12712,0)),0),INDEX($A$1:$A$12712,MATCH(G16691,$G$1:$G$12712,0)),MAX($A$2:$A16690)+1)</f>
        <v>12563</v>
      </c>
      <c r="C16691" s="1" t="str">
        <f aca="false">IF(H16691="",F16691,H16691)</f>
        <v>cfw solar x llc - vaughn</v>
      </c>
      <c r="F16691" s="5"/>
      <c r="G16691" s="1" t="n">
        <v>62378</v>
      </c>
      <c r="H16691" s="1" t="s">
        <v>21543</v>
      </c>
    </row>
    <row r="16692" customFormat="false" ht="15" hidden="false" customHeight="true" outlineLevel="0" collapsed="false">
      <c r="A16692" s="1" t="n">
        <f aca="false">IF(IFERROR((MATCH(G16692,$G$1:$G$12712,0)),0),INDEX($A$1:$A$12712,MATCH(G16692,$G$1:$G$12712,0)),MAX($A$2:$A16691)+1)</f>
        <v>12564</v>
      </c>
      <c r="C16692" s="1" t="str">
        <f aca="false">IF(H16692="",F16692,H16692)</f>
        <v>spanish peaks solar</v>
      </c>
      <c r="F16692" s="5"/>
      <c r="G16692" s="1" t="n">
        <v>62379</v>
      </c>
      <c r="H16692" s="1" t="s">
        <v>21544</v>
      </c>
    </row>
    <row r="16693" customFormat="false" ht="15" hidden="false" customHeight="true" outlineLevel="0" collapsed="false">
      <c r="A16693" s="1" t="n">
        <f aca="false">IF(IFERROR((MATCH(G16693,$G$1:$G$12712,0)),0),INDEX($A$1:$A$12712,MATCH(G16693,$G$1:$G$12712,0)),MAX($A$2:$A16692)+1)</f>
        <v>12565</v>
      </c>
      <c r="C16693" s="1" t="str">
        <f aca="false">IF(H16693="",F16693,H16693)</f>
        <v>emmons-logan wind, llc</v>
      </c>
      <c r="F16693" s="5"/>
      <c r="G16693" s="1" t="n">
        <v>62380</v>
      </c>
      <c r="H16693" s="1" t="s">
        <v>21545</v>
      </c>
    </row>
    <row r="16694" customFormat="false" ht="15" hidden="false" customHeight="true" outlineLevel="0" collapsed="false">
      <c r="A16694" s="1" t="n">
        <f aca="false">IF(IFERROR((MATCH(G16694,$G$1:$G$12712,0)),0),INDEX($A$1:$A$12712,MATCH(G16694,$G$1:$G$12712,0)),MAX($A$2:$A16693)+1)</f>
        <v>12566</v>
      </c>
      <c r="C16694" s="1" t="str">
        <f aca="false">IF(H16694="",F16694,H16694)</f>
        <v>gmp solar/storage-milton</v>
      </c>
      <c r="F16694" s="5"/>
      <c r="G16694" s="1" t="n">
        <v>62381</v>
      </c>
      <c r="H16694" s="1" t="s">
        <v>21546</v>
      </c>
      <c r="I16694" s="1" t="n">
        <v>7601</v>
      </c>
      <c r="J16694" s="1" t="s">
        <v>18391</v>
      </c>
    </row>
    <row r="16695" customFormat="false" ht="15" hidden="false" customHeight="true" outlineLevel="0" collapsed="false">
      <c r="A16695" s="1" t="n">
        <f aca="false">IF(IFERROR((MATCH(G16695,$G$1:$G$12712,0)),0),INDEX($A$1:$A$12712,MATCH(G16695,$G$1:$G$12712,0)),MAX($A$2:$A16694)+1)</f>
        <v>12567</v>
      </c>
      <c r="C16695" s="1" t="str">
        <f aca="false">IF(H16695="",F16695,H16695)</f>
        <v>gmp solar/storage-ferrisburgh</v>
      </c>
      <c r="F16695" s="5"/>
      <c r="G16695" s="1" t="n">
        <v>62382</v>
      </c>
      <c r="H16695" s="1" t="s">
        <v>21547</v>
      </c>
      <c r="I16695" s="1" t="n">
        <v>7601</v>
      </c>
      <c r="J16695" s="1" t="s">
        <v>18391</v>
      </c>
    </row>
    <row r="16696" customFormat="false" ht="15" hidden="false" customHeight="true" outlineLevel="0" collapsed="false">
      <c r="A16696" s="1" t="n">
        <f aca="false">IF(IFERROR((MATCH(G16696,$G$1:$G$12712,0)),0),INDEX($A$1:$A$12712,MATCH(G16696,$G$1:$G$12712,0)),MAX($A$2:$A16695)+1)</f>
        <v>12568</v>
      </c>
      <c r="C16696" s="1" t="str">
        <f aca="false">IF(H16696="",F16696,H16696)</f>
        <v>gmp solar/storage-essex</v>
      </c>
      <c r="F16696" s="5"/>
      <c r="G16696" s="1" t="n">
        <v>62383</v>
      </c>
      <c r="H16696" s="1" t="s">
        <v>21548</v>
      </c>
      <c r="I16696" s="1" t="n">
        <v>7601</v>
      </c>
      <c r="J16696" s="1" t="s">
        <v>18391</v>
      </c>
    </row>
    <row r="16697" customFormat="false" ht="15" hidden="false" customHeight="true" outlineLevel="0" collapsed="false">
      <c r="A16697" s="1" t="n">
        <f aca="false">IF(IFERROR((MATCH(G16697,$G$1:$G$12712,0)),0),INDEX($A$1:$A$12712,MATCH(G16697,$G$1:$G$12712,0)),MAX($A$2:$A16696)+1)</f>
        <v>12569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1" t="s">
        <v>21549</v>
      </c>
    </row>
    <row r="16698" customFormat="false" ht="15" hidden="false" customHeight="true" outlineLevel="0" collapsed="false">
      <c r="A16698" s="1" t="n">
        <f aca="false">IF(IFERROR((MATCH(G16698,$G$1:$G$12712,0)),0),INDEX($A$1:$A$12712,MATCH(G16698,$G$1:$G$12712,0)),MAX($A$2:$A16697)+1)</f>
        <v>12570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1" t="s">
        <v>21550</v>
      </c>
    </row>
    <row r="16699" customFormat="false" ht="15" hidden="false" customHeight="true" outlineLevel="0" collapsed="false">
      <c r="A16699" s="1" t="n">
        <f aca="false">IF(IFERROR((MATCH(G16699,$G$1:$G$12712,0)),0),INDEX($A$1:$A$12712,MATCH(G16699,$G$1:$G$12712,0)),MAX($A$2:$A16698)+1)</f>
        <v>12571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1" t="s">
        <v>21551</v>
      </c>
    </row>
    <row r="16700" customFormat="false" ht="15" hidden="false" customHeight="true" outlineLevel="0" collapsed="false">
      <c r="A16700" s="1" t="n">
        <f aca="false">IF(IFERROR((MATCH(G16700,$G$1:$G$12712,0)),0),INDEX($A$1:$A$12712,MATCH(G16700,$G$1:$G$12712,0)),MAX($A$2:$A16699)+1)</f>
        <v>12572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1" t="s">
        <v>21552</v>
      </c>
    </row>
    <row r="16701" customFormat="false" ht="15" hidden="false" customHeight="true" outlineLevel="0" collapsed="false">
      <c r="A16701" s="1" t="n">
        <f aca="false">IF(IFERROR((MATCH(G16701,$G$1:$G$12712,0)),0),INDEX($A$1:$A$12712,MATCH(G16701,$G$1:$G$12712,0)),MAX($A$2:$A16700)+1)</f>
        <v>12573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1" t="s">
        <v>21553</v>
      </c>
    </row>
    <row r="16702" customFormat="false" ht="15" hidden="false" customHeight="true" outlineLevel="0" collapsed="false">
      <c r="A16702" s="1" t="n">
        <f aca="false">IF(IFERROR((MATCH(G16702,$G$1:$G$12712,0)),0),INDEX($A$1:$A$12712,MATCH(G16702,$G$1:$G$12712,0)),MAX($A$2:$A16701)+1)</f>
        <v>12574</v>
      </c>
      <c r="C16702" s="1" t="str">
        <f aca="false">IF(H16702="",F16702,H16702)</f>
        <v>pasto solar</v>
      </c>
      <c r="F16702" s="5"/>
      <c r="G16702" s="1" t="n">
        <v>62389</v>
      </c>
      <c r="H16702" s="1" t="s">
        <v>21554</v>
      </c>
    </row>
    <row r="16703" customFormat="false" ht="15" hidden="false" customHeight="true" outlineLevel="0" collapsed="false">
      <c r="A16703" s="1" t="n">
        <f aca="false">IF(IFERROR((MATCH(G16703,$G$1:$G$12712,0)),0),INDEX($A$1:$A$12712,MATCH(G16703,$G$1:$G$12712,0)),MAX($A$2:$A16702)+1)</f>
        <v>12575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1" t="s">
        <v>21555</v>
      </c>
    </row>
    <row r="16704" customFormat="false" ht="15" hidden="false" customHeight="true" outlineLevel="0" collapsed="false">
      <c r="A16704" s="1" t="n">
        <f aca="false">IF(IFERROR((MATCH(G16704,$G$1:$G$12712,0)),0),INDEX($A$1:$A$12712,MATCH(G16704,$G$1:$G$12712,0)),MAX($A$2:$A16703)+1)</f>
        <v>12576</v>
      </c>
      <c r="C16704" s="1" t="str">
        <f aca="false">IF(H16704="",F16704,H16704)</f>
        <v>overton hydroelectric project</v>
      </c>
      <c r="F16704" s="5"/>
      <c r="G16704" s="1" t="n">
        <v>62391</v>
      </c>
      <c r="H16704" s="1" t="s">
        <v>21556</v>
      </c>
    </row>
    <row r="16705" customFormat="false" ht="15" hidden="false" customHeight="true" outlineLevel="0" collapsed="false">
      <c r="A16705" s="1" t="n">
        <f aca="false">IF(IFERROR((MATCH(G16705,$G$1:$G$12712,0)),0),INDEX($A$1:$A$12712,MATCH(G16705,$G$1:$G$12712,0)),MAX($A$2:$A16704)+1)</f>
        <v>12577</v>
      </c>
      <c r="C16705" s="1" t="str">
        <f aca="false">IF(H16705="",F16705,H16705)</f>
        <v>guyton community solar</v>
      </c>
      <c r="F16705" s="5"/>
      <c r="G16705" s="1" t="n">
        <v>62392</v>
      </c>
      <c r="H16705" s="1" t="s">
        <v>21557</v>
      </c>
      <c r="I16705" s="1" t="n">
        <v>7140</v>
      </c>
      <c r="J16705" s="1" t="s">
        <v>20734</v>
      </c>
    </row>
    <row r="16706" customFormat="false" ht="15" hidden="false" customHeight="true" outlineLevel="0" collapsed="false">
      <c r="A16706" s="1" t="n">
        <f aca="false">IF(IFERROR((MATCH(G16706,$G$1:$G$12712,0)),0),INDEX($A$1:$A$12712,MATCH(G16706,$G$1:$G$12712,0)),MAX($A$2:$A16705)+1)</f>
        <v>12578</v>
      </c>
      <c r="C16706" s="1" t="str">
        <f aca="false">IF(H16706="",F16706,H16706)</f>
        <v>atlanta falcons solar</v>
      </c>
      <c r="F16706" s="5"/>
      <c r="G16706" s="1" t="n">
        <v>62393</v>
      </c>
      <c r="H16706" s="1" t="s">
        <v>21558</v>
      </c>
      <c r="I16706" s="1" t="n">
        <v>7140</v>
      </c>
      <c r="J16706" s="1" t="s">
        <v>20734</v>
      </c>
    </row>
    <row r="16707" customFormat="false" ht="15" hidden="false" customHeight="true" outlineLevel="0" collapsed="false">
      <c r="A16707" s="1" t="n">
        <f aca="false">IF(IFERROR((MATCH(G16707,$G$1:$G$12712,0)),0),INDEX($A$1:$A$12712,MATCH(G16707,$G$1:$G$12712,0)),MAX($A$2:$A16706)+1)</f>
        <v>12579</v>
      </c>
      <c r="C16707" s="1" t="str">
        <f aca="false">IF(H16707="",F16707,H16707)</f>
        <v>sweetbay solar center</v>
      </c>
      <c r="F16707" s="5"/>
      <c r="G16707" s="1" t="n">
        <v>62394</v>
      </c>
      <c r="H16707" s="1" t="s">
        <v>21559</v>
      </c>
      <c r="I16707" s="1" t="n">
        <v>6452</v>
      </c>
      <c r="J16707" s="1" t="s">
        <v>15369</v>
      </c>
    </row>
    <row r="16708" customFormat="false" ht="15" hidden="false" customHeight="true" outlineLevel="0" collapsed="false">
      <c r="A16708" s="1" t="n">
        <f aca="false">IF(IFERROR((MATCH(G16708,$G$1:$G$12712,0)),0),INDEX($A$1:$A$12712,MATCH(G16708,$G$1:$G$12712,0)),MAX($A$2:$A16707)+1)</f>
        <v>12580</v>
      </c>
      <c r="C16708" s="1" t="str">
        <f aca="false">IF(H16708="",F16708,H16708)</f>
        <v>bell bay solar farm</v>
      </c>
      <c r="F16708" s="5"/>
      <c r="G16708" s="1" t="n">
        <v>62395</v>
      </c>
      <c r="H16708" s="1" t="s">
        <v>21560</v>
      </c>
    </row>
    <row r="16709" customFormat="false" ht="15" hidden="false" customHeight="true" outlineLevel="0" collapsed="false">
      <c r="A16709" s="1" t="n">
        <f aca="false">IF(IFERROR((MATCH(G16709,$G$1:$G$12712,0)),0),INDEX($A$1:$A$12712,MATCH(G16709,$G$1:$G$12712,0)),MAX($A$2:$A16708)+1)</f>
        <v>12581</v>
      </c>
      <c r="C16709" s="1" t="str">
        <f aca="false">IF(H16709="",F16709,H16709)</f>
        <v>jamison solar farm</v>
      </c>
      <c r="F16709" s="5"/>
      <c r="G16709" s="1" t="n">
        <v>62396</v>
      </c>
      <c r="H16709" s="1" t="s">
        <v>21561</v>
      </c>
    </row>
    <row r="16710" customFormat="false" ht="15" hidden="false" customHeight="true" outlineLevel="0" collapsed="false">
      <c r="A16710" s="1" t="n">
        <f aca="false">IF(IFERROR((MATCH(G16710,$G$1:$G$12712,0)),0),INDEX($A$1:$A$12712,MATCH(G16710,$G$1:$G$12712,0)),MAX($A$2:$A16709)+1)</f>
        <v>12582</v>
      </c>
      <c r="C16710" s="1" t="str">
        <f aca="false">IF(H16710="",F16710,H16710)</f>
        <v>runway solar farm</v>
      </c>
      <c r="F16710" s="5"/>
      <c r="G16710" s="1" t="n">
        <v>62397</v>
      </c>
      <c r="H16710" s="1" t="s">
        <v>21562</v>
      </c>
    </row>
    <row r="16711" customFormat="false" ht="15" hidden="false" customHeight="true" outlineLevel="0" collapsed="false">
      <c r="A16711" s="1" t="n">
        <f aca="false">IF(IFERROR((MATCH(G16711,$G$1:$G$12712,0)),0),INDEX($A$1:$A$12712,MATCH(G16711,$G$1:$G$12712,0)),MAX($A$2:$A16710)+1)</f>
        <v>12583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1" t="s">
        <v>21563</v>
      </c>
    </row>
    <row r="16712" customFormat="false" ht="15" hidden="false" customHeight="true" outlineLevel="0" collapsed="false">
      <c r="A16712" s="1" t="n">
        <f aca="false">IF(IFERROR((MATCH(G16712,$G$1:$G$12712,0)),0),INDEX($A$1:$A$12712,MATCH(G16712,$G$1:$G$12712,0)),MAX($A$2:$A16711)+1)</f>
        <v>12584</v>
      </c>
      <c r="C16712" s="1" t="str">
        <f aca="false">IF(H16712="",F16712,H16712)</f>
        <v>sage solar i-iii</v>
      </c>
      <c r="F16712" s="5"/>
      <c r="G16712" s="1" t="n">
        <v>62399</v>
      </c>
      <c r="H16712" s="1" t="s">
        <v>21564</v>
      </c>
    </row>
    <row r="16713" customFormat="false" ht="15" hidden="false" customHeight="true" outlineLevel="0" collapsed="false">
      <c r="A16713" s="1" t="n">
        <f aca="false">IF(IFERROR((MATCH(G16713,$G$1:$G$12712,0)),0),INDEX($A$1:$A$12712,MATCH(G16713,$G$1:$G$12712,0)),MAX($A$2:$A16712)+1)</f>
        <v>12585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1" t="s">
        <v>21565</v>
      </c>
    </row>
    <row r="16714" customFormat="false" ht="15" hidden="false" customHeight="true" outlineLevel="0" collapsed="false">
      <c r="A16714" s="1" t="n">
        <f aca="false">IF(IFERROR((MATCH(G16714,$G$1:$G$12712,0)),0),INDEX($A$1:$A$12712,MATCH(G16714,$G$1:$G$12712,0)),MAX($A$2:$A16713)+1)</f>
        <v>12586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1" t="s">
        <v>21566</v>
      </c>
    </row>
    <row r="16715" customFormat="false" ht="15" hidden="false" customHeight="true" outlineLevel="0" collapsed="false">
      <c r="A16715" s="1" t="n">
        <f aca="false">IF(IFERROR((MATCH(G16715,$G$1:$G$12712,0)),0),INDEX($A$1:$A$12712,MATCH(G16715,$G$1:$G$12712,0)),MAX($A$2:$A16714)+1)</f>
        <v>12587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1" t="s">
        <v>21567</v>
      </c>
    </row>
    <row r="16716" customFormat="false" ht="15" hidden="false" customHeight="true" outlineLevel="0" collapsed="false">
      <c r="A16716" s="1" t="n">
        <f aca="false">IF(IFERROR((MATCH(G16716,$G$1:$G$12712,0)),0),INDEX($A$1:$A$12712,MATCH(G16716,$G$1:$G$12712,0)),MAX($A$2:$A16715)+1)</f>
        <v>12588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1" t="s">
        <v>21568</v>
      </c>
    </row>
    <row r="16717" customFormat="false" ht="15" hidden="false" customHeight="true" outlineLevel="0" collapsed="false">
      <c r="A16717" s="1" t="n">
        <f aca="false">IF(IFERROR((MATCH(G16717,$G$1:$G$12712,0)),0),INDEX($A$1:$A$12712,MATCH(G16717,$G$1:$G$12712,0)),MAX($A$2:$A16716)+1)</f>
        <v>12589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1" t="s">
        <v>21569</v>
      </c>
    </row>
    <row r="16718" customFormat="false" ht="15" hidden="false" customHeight="true" outlineLevel="0" collapsed="false">
      <c r="A16718" s="1" t="n">
        <f aca="false">IF(IFERROR((MATCH(G16718,$G$1:$G$12712,0)),0),INDEX($A$1:$A$12712,MATCH(G16718,$G$1:$G$12712,0)),MAX($A$2:$A16717)+1)</f>
        <v>12590</v>
      </c>
      <c r="C16718" s="1" t="str">
        <f aca="false">IF(H16718="",F16718,H16718)</f>
        <v>umces ground mount</v>
      </c>
      <c r="F16718" s="5"/>
      <c r="G16718" s="1" t="n">
        <v>62405</v>
      </c>
      <c r="H16718" s="1" t="s">
        <v>21570</v>
      </c>
    </row>
    <row r="16719" customFormat="false" ht="15" hidden="false" customHeight="true" outlineLevel="0" collapsed="false">
      <c r="A16719" s="1" t="n">
        <f aca="false">IF(IFERROR((MATCH(G16719,$G$1:$G$12712,0)),0),INDEX($A$1:$A$12712,MATCH(G16719,$G$1:$G$12712,0)),MAX($A$2:$A16718)+1)</f>
        <v>12591</v>
      </c>
      <c r="C16719" s="1" t="str">
        <f aca="false">IF(H16719="",F16719,H16719)</f>
        <v>city of gallup solar</v>
      </c>
      <c r="F16719" s="5"/>
      <c r="G16719" s="1" t="n">
        <v>62406</v>
      </c>
      <c r="H16719" s="1" t="s">
        <v>21571</v>
      </c>
    </row>
    <row r="16720" customFormat="false" ht="15" hidden="false" customHeight="true" outlineLevel="0" collapsed="false">
      <c r="A16720" s="1" t="n">
        <f aca="false">IF(IFERROR((MATCH(G16720,$G$1:$G$12712,0)),0),INDEX($A$1:$A$12712,MATCH(G16720,$G$1:$G$12712,0)),MAX($A$2:$A16719)+1)</f>
        <v>12592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1" t="s">
        <v>21572</v>
      </c>
    </row>
    <row r="16721" customFormat="false" ht="15" hidden="false" customHeight="true" outlineLevel="0" collapsed="false">
      <c r="A16721" s="1" t="n">
        <f aca="false">IF(IFERROR((MATCH(G16721,$G$1:$G$12712,0)),0),INDEX($A$1:$A$12712,MATCH(G16721,$G$1:$G$12712,0)),MAX($A$2:$A16720)+1)</f>
        <v>12593</v>
      </c>
      <c r="C16721" s="1" t="str">
        <f aca="false">IF(H16721="",F16721,H16721)</f>
        <v>fort indiantown gap</v>
      </c>
      <c r="F16721" s="5"/>
      <c r="G16721" s="1" t="n">
        <v>62408</v>
      </c>
      <c r="H16721" s="1" t="s">
        <v>21573</v>
      </c>
    </row>
    <row r="16722" customFormat="false" ht="15" hidden="false" customHeight="true" outlineLevel="0" collapsed="false">
      <c r="A16722" s="1" t="n">
        <f aca="false">IF(IFERROR((MATCH(G16722,$G$1:$G$12712,0)),0),INDEX($A$1:$A$12712,MATCH(G16722,$G$1:$G$12712,0)),MAX($A$2:$A16721)+1)</f>
        <v>12594</v>
      </c>
      <c r="C16722" s="1" t="str">
        <f aca="false">IF(H16722="",F16722,H16722)</f>
        <v>waynesboro community solar</v>
      </c>
      <c r="F16722" s="5"/>
      <c r="G16722" s="1" t="n">
        <v>62409</v>
      </c>
      <c r="H16722" s="1" t="s">
        <v>21574</v>
      </c>
      <c r="I16722" s="1" t="n">
        <v>7140</v>
      </c>
      <c r="J16722" s="1" t="s">
        <v>20734</v>
      </c>
    </row>
    <row r="16723" customFormat="false" ht="15" hidden="false" customHeight="true" outlineLevel="0" collapsed="false">
      <c r="A16723" s="1" t="n">
        <f aca="false">IF(IFERROR((MATCH(G16723,$G$1:$G$12712,0)),0),INDEX($A$1:$A$12712,MATCH(G16723,$G$1:$G$12712,0)),MAX($A$2:$A16722)+1)</f>
        <v>12595</v>
      </c>
      <c r="C16723" s="1" t="str">
        <f aca="false">IF(H16723="",F16723,H16723)</f>
        <v>griffin trail wind</v>
      </c>
      <c r="F16723" s="5"/>
      <c r="G16723" s="1" t="n">
        <v>62411</v>
      </c>
      <c r="H16723" s="1" t="s">
        <v>21575</v>
      </c>
    </row>
    <row r="16724" customFormat="false" ht="15" hidden="false" customHeight="true" outlineLevel="0" collapsed="false">
      <c r="A16724" s="1" t="n">
        <f aca="false">IF(IFERROR((MATCH(G16724,$G$1:$G$12712,0)),0),INDEX($A$1:$A$12712,MATCH(G16724,$G$1:$G$12712,0)),MAX($A$2:$A16723)+1)</f>
        <v>12596</v>
      </c>
      <c r="C16724" s="1" t="str">
        <f aca="false">IF(H16724="",F16724,H16724)</f>
        <v>daum solar</v>
      </c>
      <c r="F16724" s="5"/>
      <c r="G16724" s="1" t="n">
        <v>62412</v>
      </c>
      <c r="H16724" s="1" t="s">
        <v>21576</v>
      </c>
    </row>
    <row r="16725" customFormat="false" ht="15" hidden="false" customHeight="true" outlineLevel="0" collapsed="false">
      <c r="A16725" s="1" t="n">
        <f aca="false">IF(IFERROR((MATCH(G16725,$G$1:$G$12712,0)),0),INDEX($A$1:$A$12712,MATCH(G16725,$G$1:$G$12712,0)),MAX($A$2:$A16724)+1)</f>
        <v>12597</v>
      </c>
      <c r="C16725" s="1" t="str">
        <f aca="false">IF(H16725="",F16725,H16725)</f>
        <v>ellis solar</v>
      </c>
      <c r="F16725" s="5"/>
      <c r="G16725" s="1" t="n">
        <v>62413</v>
      </c>
      <c r="H16725" s="1" t="s">
        <v>21577</v>
      </c>
    </row>
    <row r="16726" customFormat="false" ht="15" hidden="false" customHeight="true" outlineLevel="0" collapsed="false">
      <c r="A16726" s="1" t="n">
        <f aca="false">IF(IFERROR((MATCH(G16726,$G$1:$G$12712,0)),0),INDEX($A$1:$A$12712,MATCH(G16726,$G$1:$G$12712,0)),MAX($A$2:$A16725)+1)</f>
        <v>12598</v>
      </c>
      <c r="C16726" s="1" t="str">
        <f aca="false">IF(H16726="",F16726,H16726)</f>
        <v>lady slipper solar array</v>
      </c>
      <c r="F16726" s="5"/>
      <c r="G16726" s="1" t="n">
        <v>62414</v>
      </c>
      <c r="H16726" s="1" t="s">
        <v>21578</v>
      </c>
    </row>
    <row r="16727" customFormat="false" ht="15" hidden="false" customHeight="true" outlineLevel="0" collapsed="false">
      <c r="A16727" s="1" t="n">
        <f aca="false">IF(IFERROR((MATCH(G16727,$G$1:$G$12712,0)),0),INDEX($A$1:$A$12712,MATCH(G16727,$G$1:$G$12712,0)),MAX($A$2:$A16726)+1)</f>
        <v>12599</v>
      </c>
      <c r="C16727" s="1" t="str">
        <f aca="false">IF(H16727="",F16727,H16727)</f>
        <v>west of the pecos solar</v>
      </c>
      <c r="F16727" s="5"/>
      <c r="G16727" s="1" t="n">
        <v>62415</v>
      </c>
      <c r="H16727" s="1" t="s">
        <v>21579</v>
      </c>
      <c r="I16727" s="1" t="n">
        <v>56215</v>
      </c>
      <c r="J16727" s="1" t="s">
        <v>21580</v>
      </c>
    </row>
    <row r="16728" customFormat="false" ht="15" hidden="false" customHeight="true" outlineLevel="0" collapsed="false">
      <c r="A16728" s="1" t="n">
        <f aca="false">IF(IFERROR((MATCH(G16728,$G$1:$G$12712,0)),0),INDEX($A$1:$A$12712,MATCH(G16728,$G$1:$G$12712,0)),MAX($A$2:$A16727)+1)</f>
        <v>12600</v>
      </c>
      <c r="C16728" s="1" t="str">
        <f aca="false">IF(H16728="",F16728,H16728)</f>
        <v>cranell wind farm llc</v>
      </c>
      <c r="F16728" s="5"/>
      <c r="G16728" s="1" t="n">
        <v>62416</v>
      </c>
      <c r="H16728" s="1" t="s">
        <v>21581</v>
      </c>
      <c r="I16728" s="1" t="n">
        <v>56215</v>
      </c>
      <c r="J16728" s="1" t="s">
        <v>21580</v>
      </c>
    </row>
    <row r="16729" customFormat="false" ht="15" hidden="false" customHeight="true" outlineLevel="0" collapsed="false">
      <c r="A16729" s="1" t="n">
        <f aca="false">IF(IFERROR((MATCH(G16729,$G$1:$G$12712,0)),0),INDEX($A$1:$A$12712,MATCH(G16729,$G$1:$G$12712,0)),MAX($A$2:$A16728)+1)</f>
        <v>12601</v>
      </c>
      <c r="C16729" s="1" t="str">
        <f aca="false">IF(H16729="",F16729,H16729)</f>
        <v>peyton creek wind farm llc</v>
      </c>
      <c r="F16729" s="5"/>
      <c r="G16729" s="1" t="n">
        <v>62417</v>
      </c>
      <c r="H16729" s="1" t="s">
        <v>21582</v>
      </c>
      <c r="I16729" s="1" t="n">
        <v>56215</v>
      </c>
      <c r="J16729" s="1" t="s">
        <v>21580</v>
      </c>
    </row>
    <row r="16730" customFormat="false" ht="15" hidden="false" customHeight="true" outlineLevel="0" collapsed="false">
      <c r="A16730" s="1" t="n">
        <f aca="false">IF(IFERROR((MATCH(G16730,$G$1:$G$12712,0)),0),INDEX($A$1:$A$12712,MATCH(G16730,$G$1:$G$12712,0)),MAX($A$2:$A16729)+1)</f>
        <v>12602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1" t="s">
        <v>21583</v>
      </c>
    </row>
    <row r="16731" customFormat="false" ht="15" hidden="false" customHeight="true" outlineLevel="0" collapsed="false">
      <c r="A16731" s="1" t="n">
        <f aca="false">IF(IFERROR((MATCH(G16731,$G$1:$G$12712,0)),0),INDEX($A$1:$A$12712,MATCH(G16731,$G$1:$G$12712,0)),MAX($A$2:$A16730)+1)</f>
        <v>12603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1" t="s">
        <v>21584</v>
      </c>
    </row>
    <row r="16732" customFormat="false" ht="15" hidden="false" customHeight="true" outlineLevel="0" collapsed="false">
      <c r="A16732" s="1" t="n">
        <f aca="false">IF(IFERROR((MATCH(G16732,$G$1:$G$12712,0)),0),INDEX($A$1:$A$12712,MATCH(G16732,$G$1:$G$12712,0)),MAX($A$2:$A16731)+1)</f>
        <v>12604</v>
      </c>
      <c r="C16732" s="1" t="str">
        <f aca="false">IF(H16732="",F16732,H16732)</f>
        <v>prairie state solar project</v>
      </c>
      <c r="F16732" s="5"/>
      <c r="G16732" s="1" t="n">
        <v>62420</v>
      </c>
      <c r="H16732" s="1" t="s">
        <v>21585</v>
      </c>
    </row>
    <row r="16733" customFormat="false" ht="15" hidden="false" customHeight="true" outlineLevel="0" collapsed="false">
      <c r="A16733" s="1" t="n">
        <f aca="false">IF(IFERROR((MATCH(G16733,$G$1:$G$12712,0)),0),INDEX($A$1:$A$12712,MATCH(G16733,$G$1:$G$12712,0)),MAX($A$2:$A16732)+1)</f>
        <v>12605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1" t="s">
        <v>21586</v>
      </c>
    </row>
    <row r="16734" customFormat="false" ht="15" hidden="false" customHeight="true" outlineLevel="0" collapsed="false">
      <c r="A16734" s="1" t="n">
        <f aca="false">IF(IFERROR((MATCH(G16734,$G$1:$G$12712,0)),0),INDEX($A$1:$A$12712,MATCH(G16734,$G$1:$G$12712,0)),MAX($A$2:$A16733)+1)</f>
        <v>12606</v>
      </c>
      <c r="C16734" s="1" t="str">
        <f aca="false">IF(H16734="",F16734,H16734)</f>
        <v>assembly solar project</v>
      </c>
      <c r="F16734" s="5"/>
      <c r="G16734" s="1" t="n">
        <v>62422</v>
      </c>
      <c r="H16734" s="1" t="s">
        <v>21587</v>
      </c>
    </row>
    <row r="16735" customFormat="false" ht="15" hidden="false" customHeight="true" outlineLevel="0" collapsed="false">
      <c r="A16735" s="1" t="n">
        <f aca="false">IF(IFERROR((MATCH(G16735,$G$1:$G$12712,0)),0),INDEX($A$1:$A$12712,MATCH(G16735,$G$1:$G$12712,0)),MAX($A$2:$A16734)+1)</f>
        <v>12607</v>
      </c>
      <c r="C16735" s="1" t="str">
        <f aca="false">IF(H16735="",F16735,H16735)</f>
        <v>regeneron pharmaceuticals inc.</v>
      </c>
      <c r="F16735" s="5"/>
      <c r="G16735" s="1" t="n">
        <v>62423</v>
      </c>
      <c r="H16735" s="1" t="s">
        <v>21588</v>
      </c>
    </row>
    <row r="16736" customFormat="false" ht="15" hidden="false" customHeight="true" outlineLevel="0" collapsed="false">
      <c r="A16736" s="1" t="n">
        <f aca="false">IF(IFERROR((MATCH(G16736,$G$1:$G$12712,0)),0),INDEX($A$1:$A$12712,MATCH(G16736,$G$1:$G$12712,0)),MAX($A$2:$A16735)+1)</f>
        <v>12608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1" t="s">
        <v>21589</v>
      </c>
    </row>
    <row r="16737" customFormat="false" ht="15" hidden="false" customHeight="true" outlineLevel="0" collapsed="false">
      <c r="A16737" s="1" t="n">
        <f aca="false">IF(IFERROR((MATCH(G16737,$G$1:$G$12712,0)),0),INDEX($A$1:$A$12712,MATCH(G16737,$G$1:$G$12712,0)),MAX($A$2:$A16736)+1)</f>
        <v>12609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1" t="s">
        <v>21590</v>
      </c>
    </row>
    <row r="16738" customFormat="false" ht="15" hidden="false" customHeight="true" outlineLevel="0" collapsed="false">
      <c r="A16738" s="1" t="n">
        <f aca="false">IF(IFERROR((MATCH(G16738,$G$1:$G$12712,0)),0),INDEX($A$1:$A$12712,MATCH(G16738,$G$1:$G$12712,0)),MAX($A$2:$A16737)+1)</f>
        <v>12610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1" t="s">
        <v>21591</v>
      </c>
    </row>
    <row r="16739" customFormat="false" ht="15" hidden="false" customHeight="true" outlineLevel="0" collapsed="false">
      <c r="A16739" s="1" t="n">
        <f aca="false">IF(IFERROR((MATCH(G16739,$G$1:$G$12712,0)),0),INDEX($A$1:$A$12712,MATCH(G16739,$G$1:$G$12712,0)),MAX($A$2:$A16738)+1)</f>
        <v>12611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1" t="s">
        <v>21592</v>
      </c>
    </row>
    <row r="16740" customFormat="false" ht="15" hidden="false" customHeight="true" outlineLevel="0" collapsed="false">
      <c r="A16740" s="1" t="n">
        <f aca="false">IF(IFERROR((MATCH(G16740,$G$1:$G$12712,0)),0),INDEX($A$1:$A$12712,MATCH(G16740,$G$1:$G$12712,0)),MAX($A$2:$A16739)+1)</f>
        <v>12612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1" t="s">
        <v>21593</v>
      </c>
    </row>
    <row r="16741" customFormat="false" ht="15" hidden="false" customHeight="true" outlineLevel="0" collapsed="false">
      <c r="A16741" s="1" t="n">
        <f aca="false">IF(IFERROR((MATCH(G16741,$G$1:$G$12712,0)),0),INDEX($A$1:$A$12712,MATCH(G16741,$G$1:$G$12712,0)),MAX($A$2:$A16740)+1)</f>
        <v>12613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1" t="s">
        <v>21594</v>
      </c>
    </row>
    <row r="16742" customFormat="false" ht="15" hidden="false" customHeight="true" outlineLevel="0" collapsed="false">
      <c r="A16742" s="1" t="n">
        <f aca="false">IF(IFERROR((MATCH(G16742,$G$1:$G$12712,0)),0),INDEX($A$1:$A$12712,MATCH(G16742,$G$1:$G$12712,0)),MAX($A$2:$A16741)+1)</f>
        <v>12614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1" t="s">
        <v>21595</v>
      </c>
    </row>
    <row r="16743" customFormat="false" ht="15" hidden="false" customHeight="true" outlineLevel="0" collapsed="false">
      <c r="A16743" s="1" t="n">
        <f aca="false">IF(IFERROR((MATCH(G16743,$G$1:$G$12712,0)),0),INDEX($A$1:$A$12712,MATCH(G16743,$G$1:$G$12712,0)),MAX($A$2:$A16742)+1)</f>
        <v>12615</v>
      </c>
      <c r="C16743" s="1" t="str">
        <f aca="false">IF(H16743="",F16743,H16743)</f>
        <v>willow creek wind power llc</v>
      </c>
      <c r="F16743" s="5"/>
      <c r="G16743" s="1" t="n">
        <v>62431</v>
      </c>
      <c r="H16743" s="1" t="s">
        <v>21596</v>
      </c>
      <c r="I16743" s="1" t="n">
        <v>56545</v>
      </c>
      <c r="J16743" s="1" t="s">
        <v>21039</v>
      </c>
    </row>
    <row r="16744" customFormat="false" ht="15" hidden="false" customHeight="true" outlineLevel="0" collapsed="false">
      <c r="A16744" s="1" t="n">
        <f aca="false">IF(IFERROR((MATCH(G16744,$G$1:$G$12712,0)),0),INDEX($A$1:$A$12712,MATCH(G16744,$G$1:$G$12712,0)),MAX($A$2:$A16743)+1)</f>
        <v>12616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1" t="s">
        <v>21597</v>
      </c>
    </row>
    <row r="16745" customFormat="false" ht="15" hidden="false" customHeight="true" outlineLevel="0" collapsed="false">
      <c r="A16745" s="1" t="n">
        <f aca="false">IF(IFERROR((MATCH(G16745,$G$1:$G$12712,0)),0),INDEX($A$1:$A$12712,MATCH(G16745,$G$1:$G$12712,0)),MAX($A$2:$A16744)+1)</f>
        <v>12617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1" t="s">
        <v>21598</v>
      </c>
    </row>
    <row r="16746" customFormat="false" ht="15" hidden="false" customHeight="true" outlineLevel="0" collapsed="false">
      <c r="A16746" s="1" t="n">
        <f aca="false">IF(IFERROR((MATCH(G16746,$G$1:$G$12712,0)),0),INDEX($A$1:$A$12712,MATCH(G16746,$G$1:$G$12712,0)),MAX($A$2:$A16745)+1)</f>
        <v>12618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1" t="s">
        <v>21599</v>
      </c>
    </row>
    <row r="16747" customFormat="false" ht="15" hidden="false" customHeight="true" outlineLevel="0" collapsed="false">
      <c r="A16747" s="1" t="n">
        <f aca="false">IF(IFERROR((MATCH(G16747,$G$1:$G$12712,0)),0),INDEX($A$1:$A$12712,MATCH(G16747,$G$1:$G$12712,0)),MAX($A$2:$A16746)+1)</f>
        <v>12619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1" t="s">
        <v>21600</v>
      </c>
    </row>
    <row r="16748" customFormat="false" ht="15" hidden="false" customHeight="true" outlineLevel="0" collapsed="false">
      <c r="A16748" s="1" t="n">
        <f aca="false">IF(IFERROR((MATCH(G16748,$G$1:$G$12712,0)),0),INDEX($A$1:$A$12712,MATCH(G16748,$G$1:$G$12712,0)),MAX($A$2:$A16747)+1)</f>
        <v>12620</v>
      </c>
      <c r="C16748" s="1" t="str">
        <f aca="false">IF(H16748="",F16748,H16748)</f>
        <v>sr arlington i</v>
      </c>
      <c r="F16748" s="5"/>
      <c r="G16748" s="1" t="n">
        <v>62436</v>
      </c>
      <c r="H16748" s="1" t="s">
        <v>21601</v>
      </c>
    </row>
    <row r="16749" customFormat="false" ht="15" hidden="false" customHeight="true" outlineLevel="0" collapsed="false">
      <c r="A16749" s="1" t="n">
        <f aca="false">IF(IFERROR((MATCH(G16749,$G$1:$G$12712,0)),0),INDEX($A$1:$A$12712,MATCH(G16749,$G$1:$G$12712,0)),MAX($A$2:$A16748)+1)</f>
        <v>12621</v>
      </c>
      <c r="C16749" s="1" t="str">
        <f aca="false">IF(H16749="",F16749,H16749)</f>
        <v>dodge county wind</v>
      </c>
      <c r="F16749" s="5"/>
      <c r="G16749" s="1" t="n">
        <v>62437</v>
      </c>
      <c r="H16749" s="1" t="s">
        <v>21602</v>
      </c>
    </row>
    <row r="16750" customFormat="false" ht="15" hidden="false" customHeight="true" outlineLevel="0" collapsed="false">
      <c r="A16750" s="1" t="n">
        <f aca="false">IF(IFERROR((MATCH(G16750,$G$1:$G$12712,0)),0),INDEX($A$1:$A$12712,MATCH(G16750,$G$1:$G$12712,0)),MAX($A$2:$A16749)+1)</f>
        <v>12622</v>
      </c>
      <c r="C16750" s="1" t="str">
        <f aca="false">IF(H16750="",F16750,H16750)</f>
        <v>heller 400m</v>
      </c>
      <c r="F16750" s="5"/>
      <c r="G16750" s="1" t="n">
        <v>62438</v>
      </c>
      <c r="H16750" s="1" t="s">
        <v>21603</v>
      </c>
      <c r="I16750" s="1" t="n">
        <v>56997</v>
      </c>
      <c r="J16750" s="1" t="s">
        <v>21604</v>
      </c>
    </row>
    <row r="16751" customFormat="false" ht="15" hidden="false" customHeight="true" outlineLevel="0" collapsed="false">
      <c r="A16751" s="1" t="n">
        <f aca="false">IF(IFERROR((MATCH(G16751,$G$1:$G$12712,0)),0),INDEX($A$1:$A$12712,MATCH(G16751,$G$1:$G$12712,0)),MAX($A$2:$A16750)+1)</f>
        <v>12623</v>
      </c>
      <c r="C16751" s="1" t="str">
        <f aca="false">IF(H16751="",F16751,H16751)</f>
        <v>owens corning</v>
      </c>
      <c r="F16751" s="5"/>
      <c r="G16751" s="1" t="n">
        <v>62439</v>
      </c>
      <c r="H16751" s="1" t="s">
        <v>21605</v>
      </c>
      <c r="I16751" s="1" t="n">
        <v>56997</v>
      </c>
      <c r="J16751" s="1" t="s">
        <v>21604</v>
      </c>
    </row>
    <row r="16752" customFormat="false" ht="15" hidden="false" customHeight="true" outlineLevel="0" collapsed="false">
      <c r="A16752" s="1" t="n">
        <f aca="false">IF(IFERROR((MATCH(G16752,$G$1:$G$12712,0)),0),INDEX($A$1:$A$12712,MATCH(G16752,$G$1:$G$12712,0)),MAX($A$2:$A16751)+1)</f>
        <v>12624</v>
      </c>
      <c r="C16752" s="1" t="str">
        <f aca="false">IF(H16752="",F16752,H16752)</f>
        <v>techren solar v</v>
      </c>
      <c r="F16752" s="5"/>
      <c r="G16752" s="1" t="n">
        <v>62440</v>
      </c>
      <c r="H16752" s="1" t="s">
        <v>21606</v>
      </c>
    </row>
    <row r="16753" customFormat="false" ht="15" hidden="false" customHeight="true" outlineLevel="0" collapsed="false">
      <c r="A16753" s="1" t="n">
        <f aca="false">IF(IFERROR((MATCH(G16753,$G$1:$G$12712,0)),0),INDEX($A$1:$A$12712,MATCH(G16753,$G$1:$G$12712,0)),MAX($A$2:$A16752)+1)</f>
        <v>12625</v>
      </c>
      <c r="C16753" s="1" t="str">
        <f aca="false">IF(H16753="",F16753,H16753)</f>
        <v>kearny mesa storage llc</v>
      </c>
      <c r="F16753" s="5"/>
      <c r="G16753" s="1" t="n">
        <v>62441</v>
      </c>
      <c r="H16753" s="1" t="s">
        <v>21607</v>
      </c>
    </row>
    <row r="16754" customFormat="false" ht="15" hidden="false" customHeight="true" outlineLevel="0" collapsed="false">
      <c r="A16754" s="1" t="n">
        <f aca="false">IF(IFERROR((MATCH(G16754,$G$1:$G$12712,0)),0),INDEX($A$1:$A$12712,MATCH(G16754,$G$1:$G$12712,0)),MAX($A$2:$A16753)+1)</f>
        <v>12626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1" t="s">
        <v>21608</v>
      </c>
    </row>
    <row r="16755" customFormat="false" ht="15" hidden="false" customHeight="true" outlineLevel="0" collapsed="false">
      <c r="A16755" s="1" t="n">
        <f aca="false">IF(IFERROR((MATCH(G16755,$G$1:$G$12712,0)),0),INDEX($A$1:$A$12712,MATCH(G16755,$G$1:$G$12712,0)),MAX($A$2:$A16754)+1)</f>
        <v>12627</v>
      </c>
      <c r="C16755" s="1" t="str">
        <f aca="false">IF(H16755="",F16755,H16755)</f>
        <v>westminster</v>
      </c>
      <c r="F16755" s="5"/>
      <c r="G16755" s="1" t="n">
        <v>62443</v>
      </c>
      <c r="H16755" s="1" t="s">
        <v>21609</v>
      </c>
    </row>
    <row r="16756" customFormat="false" ht="15" hidden="false" customHeight="true" outlineLevel="0" collapsed="false">
      <c r="A16756" s="1" t="n">
        <f aca="false">IF(IFERROR((MATCH(G16756,$G$1:$G$12712,0)),0),INDEX($A$1:$A$12712,MATCH(G16756,$G$1:$G$12712,0)),MAX($A$2:$A16755)+1)</f>
        <v>12628</v>
      </c>
      <c r="C16756" s="1" t="str">
        <f aca="false">IF(H16756="",F16756,H16756)</f>
        <v>meyersdale windpower battery</v>
      </c>
      <c r="F16756" s="5"/>
      <c r="G16756" s="1" t="n">
        <v>62444</v>
      </c>
      <c r="H16756" s="1" t="s">
        <v>21610</v>
      </c>
      <c r="I16756" s="1" t="n">
        <v>6865</v>
      </c>
      <c r="J16756" s="1" t="s">
        <v>21611</v>
      </c>
    </row>
    <row r="16757" customFormat="false" ht="15" hidden="false" customHeight="true" outlineLevel="0" collapsed="false">
      <c r="A16757" s="1" t="n">
        <f aca="false">IF(IFERROR((MATCH(G16757,$G$1:$G$12712,0)),0),INDEX($A$1:$A$12712,MATCH(G16757,$G$1:$G$12712,0)),MAX($A$2:$A16756)+1)</f>
        <v>12629</v>
      </c>
      <c r="C16757" s="1" t="str">
        <f aca="false">IF(H16757="",F16757,H16757)</f>
        <v>busch ranch ii wind farm</v>
      </c>
      <c r="F16757" s="5"/>
      <c r="G16757" s="1" t="n">
        <v>62445</v>
      </c>
      <c r="H16757" s="1" t="s">
        <v>21612</v>
      </c>
    </row>
    <row r="16758" customFormat="false" ht="15" hidden="false" customHeight="true" outlineLevel="0" collapsed="false">
      <c r="A16758" s="1" t="n">
        <f aca="false">IF(IFERROR((MATCH(G16758,$G$1:$G$12712,0)),0),INDEX($A$1:$A$12712,MATCH(G16758,$G$1:$G$12712,0)),MAX($A$2:$A16757)+1)</f>
        <v>12630</v>
      </c>
      <c r="C16758" s="1" t="str">
        <f aca="false">IF(H16758="",F16758,H16758)</f>
        <v>jll-one rockwood road</v>
      </c>
      <c r="F16758" s="5"/>
      <c r="G16758" s="1" t="n">
        <v>62446</v>
      </c>
      <c r="H16758" s="1" t="s">
        <v>21613</v>
      </c>
    </row>
    <row r="16759" customFormat="false" ht="15" hidden="false" customHeight="true" outlineLevel="0" collapsed="false">
      <c r="A16759" s="1" t="n">
        <f aca="false">IF(IFERROR((MATCH(G16759,$G$1:$G$12712,0)),0),INDEX($A$1:$A$12712,MATCH(G16759,$G$1:$G$12712,0)),MAX($A$2:$A16758)+1)</f>
        <v>12631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1" t="s">
        <v>21614</v>
      </c>
    </row>
    <row r="16760" customFormat="false" ht="15" hidden="false" customHeight="true" outlineLevel="0" collapsed="false">
      <c r="A16760" s="1" t="n">
        <f aca="false">IF(IFERROR((MATCH(G16760,$G$1:$G$12712,0)),0),INDEX($A$1:$A$12712,MATCH(G16760,$G$1:$G$12712,0)),MAX($A$2:$A16759)+1)</f>
        <v>12632</v>
      </c>
      <c r="C16760" s="1" t="str">
        <f aca="false">IF(H16760="",F16760,H16760)</f>
        <v>lapetus</v>
      </c>
      <c r="F16760" s="5"/>
      <c r="G16760" s="1" t="n">
        <v>62448</v>
      </c>
      <c r="H16760" s="1" t="s">
        <v>21615</v>
      </c>
    </row>
    <row r="16761" customFormat="false" ht="15" hidden="false" customHeight="true" outlineLevel="0" collapsed="false">
      <c r="A16761" s="1" t="n">
        <f aca="false">IF(IFERROR((MATCH(G16761,$G$1:$G$12712,0)),0),INDEX($A$1:$A$12712,MATCH(G16761,$G$1:$G$12712,0)),MAX($A$2:$A16760)+1)</f>
        <v>12633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1" t="s">
        <v>21616</v>
      </c>
    </row>
    <row r="16762" customFormat="false" ht="15" hidden="false" customHeight="true" outlineLevel="0" collapsed="false">
      <c r="A16762" s="1" t="n">
        <f aca="false">IF(IFERROR((MATCH(G16762,$G$1:$G$12712,0)),0),INDEX($A$1:$A$12712,MATCH(G16762,$G$1:$G$12712,0)),MAX($A$2:$A16761)+1)</f>
        <v>12634</v>
      </c>
      <c r="C16762" s="1" t="str">
        <f aca="false">IF(H16762="",F16762,H16762)</f>
        <v>st. johns episcopal hospital</v>
      </c>
      <c r="F16762" s="5"/>
      <c r="G16762" s="1" t="n">
        <v>62450</v>
      </c>
      <c r="H16762" s="1" t="s">
        <v>21617</v>
      </c>
    </row>
    <row r="16763" customFormat="false" ht="15" hidden="false" customHeight="true" outlineLevel="0" collapsed="false">
      <c r="A16763" s="1" t="n">
        <f aca="false">IF(IFERROR((MATCH(G16763,$G$1:$G$12712,0)),0),INDEX($A$1:$A$12712,MATCH(G16763,$G$1:$G$12712,0)),MAX($A$2:$A16762)+1)</f>
        <v>12635</v>
      </c>
      <c r="C16763" s="1" t="str">
        <f aca="false">IF(H16763="",F16763,H16763)</f>
        <v>rantoul solar</v>
      </c>
      <c r="F16763" s="5"/>
      <c r="G16763" s="1" t="n">
        <v>62451</v>
      </c>
      <c r="H16763" s="1" t="s">
        <v>21618</v>
      </c>
    </row>
    <row r="16764" customFormat="false" ht="15" hidden="false" customHeight="true" outlineLevel="0" collapsed="false">
      <c r="A16764" s="1" t="n">
        <f aca="false">IF(IFERROR((MATCH(G16764,$G$1:$G$12712,0)),0),INDEX($A$1:$A$12712,MATCH(G16764,$G$1:$G$12712,0)),MAX($A$2:$A16763)+1)</f>
        <v>12636</v>
      </c>
      <c r="C16764" s="1" t="str">
        <f aca="false">IF(H16764="",F16764,H16764)</f>
        <v>st. joseph hospital</v>
      </c>
      <c r="F16764" s="5"/>
      <c r="G16764" s="1" t="n">
        <v>62452</v>
      </c>
      <c r="H16764" s="1" t="s">
        <v>21619</v>
      </c>
    </row>
    <row r="16765" customFormat="false" ht="15" hidden="false" customHeight="true" outlineLevel="0" collapsed="false">
      <c r="A16765" s="1" t="n">
        <f aca="false">IF(IFERROR((MATCH(G16765,$G$1:$G$12712,0)),0),INDEX($A$1:$A$12712,MATCH(G16765,$G$1:$G$12712,0)),MAX($A$2:$A16764)+1)</f>
        <v>12637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1" t="s">
        <v>21620</v>
      </c>
    </row>
    <row r="16766" customFormat="false" ht="15" hidden="false" customHeight="true" outlineLevel="0" collapsed="false">
      <c r="A16766" s="1" t="n">
        <f aca="false">IF(IFERROR((MATCH(G16766,$G$1:$G$12712,0)),0),INDEX($A$1:$A$12712,MATCH(G16766,$G$1:$G$12712,0)),MAX($A$2:$A16765)+1)</f>
        <v>12638</v>
      </c>
      <c r="C16766" s="1" t="str">
        <f aca="false">IF(H16766="",F16766,H16766)</f>
        <v>lakewood cheddar school</v>
      </c>
      <c r="F16766" s="5"/>
      <c r="G16766" s="1" t="n">
        <v>62454</v>
      </c>
      <c r="H16766" s="1" t="s">
        <v>21621</v>
      </c>
    </row>
    <row r="16767" customFormat="false" ht="15" hidden="false" customHeight="true" outlineLevel="0" collapsed="false">
      <c r="A16767" s="1" t="n">
        <f aca="false">IF(IFERROR((MATCH(G16767,$G$1:$G$12712,0)),0),INDEX($A$1:$A$12712,MATCH(G16767,$G$1:$G$12712,0)),MAX($A$2:$A16766)+1)</f>
        <v>12639</v>
      </c>
      <c r="C16767" s="1" t="str">
        <f aca="false">IF(H16767="",F16767,H16767)</f>
        <v>digital fairfield</v>
      </c>
      <c r="F16767" s="5"/>
      <c r="G16767" s="1" t="n">
        <v>62455</v>
      </c>
      <c r="H16767" s="1" t="s">
        <v>21622</v>
      </c>
      <c r="I16767" s="1" t="n">
        <v>57128</v>
      </c>
      <c r="J16767" s="1" t="s">
        <v>21623</v>
      </c>
    </row>
    <row r="16768" customFormat="false" ht="15" hidden="false" customHeight="true" outlineLevel="0" collapsed="false">
      <c r="A16768" s="1" t="n">
        <f aca="false">IF(IFERROR((MATCH(G16768,$G$1:$G$12712,0)),0),INDEX($A$1:$A$12712,MATCH(G16768,$G$1:$G$12712,0)),MAX($A$2:$A16767)+1)</f>
        <v>12640</v>
      </c>
      <c r="C16768" s="1" t="str">
        <f aca="false">IF(H16768="",F16768,H16768)</f>
        <v>regeneron tarrytown</v>
      </c>
      <c r="F16768" s="5"/>
      <c r="G16768" s="1" t="n">
        <v>62456</v>
      </c>
      <c r="H16768" s="1" t="s">
        <v>21624</v>
      </c>
      <c r="I16768" s="1" t="n">
        <v>57128</v>
      </c>
      <c r="J16768" s="1" t="s">
        <v>21623</v>
      </c>
    </row>
    <row r="16769" customFormat="false" ht="15" hidden="false" customHeight="true" outlineLevel="0" collapsed="false">
      <c r="A16769" s="1" t="n">
        <f aca="false">IF(IFERROR((MATCH(G16769,$G$1:$G$12712,0)),0),INDEX($A$1:$A$12712,MATCH(G16769,$G$1:$G$12712,0)),MAX($A$2:$A16768)+1)</f>
        <v>12641</v>
      </c>
      <c r="C16769" s="1" t="str">
        <f aca="false">IF(H16769="",F16769,H16769)</f>
        <v>ratkovich alhambra</v>
      </c>
      <c r="F16769" s="5"/>
      <c r="G16769" s="1" t="n">
        <v>62458</v>
      </c>
      <c r="H16769" s="1" t="s">
        <v>21625</v>
      </c>
      <c r="I16769" s="1" t="n">
        <v>57128</v>
      </c>
      <c r="J16769" s="1" t="s">
        <v>21623</v>
      </c>
    </row>
    <row r="16770" customFormat="false" ht="15" hidden="false" customHeight="true" outlineLevel="0" collapsed="false">
      <c r="A16770" s="1" t="n">
        <f aca="false">IF(IFERROR((MATCH(G16770,$G$1:$G$12712,0)),0),INDEX($A$1:$A$12712,MATCH(G16770,$G$1:$G$12712,0)),MAX($A$2:$A16769)+1)</f>
        <v>12642</v>
      </c>
      <c r="C16770" s="1" t="str">
        <f aca="false">IF(H16770="",F16770,H16770)</f>
        <v>micro santa clara</v>
      </c>
      <c r="F16770" s="5"/>
      <c r="G16770" s="1" t="n">
        <v>62459</v>
      </c>
      <c r="H16770" s="1" t="s">
        <v>21626</v>
      </c>
      <c r="I16770" s="1" t="n">
        <v>57128</v>
      </c>
      <c r="J16770" s="1" t="s">
        <v>21623</v>
      </c>
    </row>
    <row r="16771" customFormat="false" ht="15" hidden="false" customHeight="true" outlineLevel="0" collapsed="false">
      <c r="A16771" s="1" t="n">
        <f aca="false">IF(IFERROR((MATCH(G16771,$G$1:$G$12712,0)),0),INDEX($A$1:$A$12712,MATCH(G16771,$G$1:$G$12712,0)),MAX($A$2:$A16770)+1)</f>
        <v>12643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1" t="s">
        <v>21627</v>
      </c>
      <c r="I16771" s="1" t="n">
        <v>17609</v>
      </c>
      <c r="J16771" s="1" t="s">
        <v>21628</v>
      </c>
    </row>
    <row r="16772" customFormat="false" ht="15" hidden="false" customHeight="true" outlineLevel="0" collapsed="false">
      <c r="A16772" s="1" t="n">
        <f aca="false">IF(IFERROR((MATCH(G16772,$G$1:$G$12712,0)),0),INDEX($A$1:$A$12712,MATCH(G16772,$G$1:$G$12712,0)),MAX($A$2:$A16771)+1)</f>
        <v>12644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1" t="s">
        <v>21629</v>
      </c>
    </row>
    <row r="16773" customFormat="false" ht="15" hidden="false" customHeight="true" outlineLevel="0" collapsed="false">
      <c r="A16773" s="1" t="n">
        <f aca="false">IF(IFERROR((MATCH(G16773,$G$1:$G$12712,0)),0),INDEX($A$1:$A$12712,MATCH(G16773,$G$1:$G$12712,0)),MAX($A$2:$A16772)+1)</f>
        <v>12645</v>
      </c>
      <c r="C16773" s="1" t="str">
        <f aca="false">IF(H16773="",F16773,H16773)</f>
        <v>muscle shoals</v>
      </c>
      <c r="F16773" s="5"/>
      <c r="G16773" s="1" t="n">
        <v>62462</v>
      </c>
      <c r="H16773" s="1" t="s">
        <v>21630</v>
      </c>
      <c r="I16773" s="1" t="n">
        <v>56615</v>
      </c>
      <c r="J16773" s="1" t="s">
        <v>21631</v>
      </c>
    </row>
    <row r="16774" customFormat="false" ht="15" hidden="false" customHeight="true" outlineLevel="0" collapsed="false">
      <c r="A16774" s="1" t="n">
        <f aca="false">IF(IFERROR((MATCH(G16774,$G$1:$G$12712,0)),0),INDEX($A$1:$A$12712,MATCH(G16774,$G$1:$G$12712,0)),MAX($A$2:$A16773)+1)</f>
        <v>12646</v>
      </c>
      <c r="C16774" s="1" t="str">
        <f aca="false">IF(H16774="",F16774,H16774)</f>
        <v>little bear 3</v>
      </c>
      <c r="F16774" s="5"/>
      <c r="G16774" s="1" t="n">
        <v>62463</v>
      </c>
      <c r="H16774" s="1" t="s">
        <v>21632</v>
      </c>
      <c r="I16774" s="1" t="n">
        <v>56615</v>
      </c>
      <c r="J16774" s="1" t="s">
        <v>21631</v>
      </c>
    </row>
    <row r="16775" customFormat="false" ht="15" hidden="false" customHeight="true" outlineLevel="0" collapsed="false">
      <c r="A16775" s="1" t="n">
        <f aca="false">IF(IFERROR((MATCH(G16775,$G$1:$G$12712,0)),0),INDEX($A$1:$A$12712,MATCH(G16775,$G$1:$G$12712,0)),MAX($A$2:$A16774)+1)</f>
        <v>12647</v>
      </c>
      <c r="C16775" s="1" t="str">
        <f aca="false">IF(H16775="",F16775,H16775)</f>
        <v>little bear 4</v>
      </c>
      <c r="F16775" s="5"/>
      <c r="G16775" s="1" t="n">
        <v>62464</v>
      </c>
      <c r="H16775" s="1" t="s">
        <v>21633</v>
      </c>
      <c r="I16775" s="1" t="n">
        <v>56615</v>
      </c>
      <c r="J16775" s="1" t="s">
        <v>21631</v>
      </c>
    </row>
    <row r="16776" customFormat="false" ht="15" hidden="false" customHeight="true" outlineLevel="0" collapsed="false">
      <c r="A16776" s="1" t="n">
        <f aca="false">IF(IFERROR((MATCH(G16776,$G$1:$G$12712,0)),0),INDEX($A$1:$A$12712,MATCH(G16776,$G$1:$G$12712,0)),MAX($A$2:$A16775)+1)</f>
        <v>12648</v>
      </c>
      <c r="C16776" s="1" t="str">
        <f aca="false">IF(H16776="",F16776,H16776)</f>
        <v>little bear 5</v>
      </c>
      <c r="F16776" s="5"/>
      <c r="G16776" s="1" t="n">
        <v>62465</v>
      </c>
      <c r="H16776" s="1" t="s">
        <v>21634</v>
      </c>
      <c r="I16776" s="1" t="n">
        <v>56615</v>
      </c>
      <c r="J16776" s="1" t="s">
        <v>21631</v>
      </c>
    </row>
    <row r="16777" customFormat="false" ht="15" hidden="false" customHeight="true" outlineLevel="0" collapsed="false">
      <c r="A16777" s="1" t="n">
        <f aca="false">IF(IFERROR((MATCH(G16777,$G$1:$G$12712,0)),0),INDEX($A$1:$A$12712,MATCH(G16777,$G$1:$G$12712,0)),MAX($A$2:$A16776)+1)</f>
        <v>12649</v>
      </c>
      <c r="C16777" s="1" t="str">
        <f aca="false">IF(H16777="",F16777,H16777)</f>
        <v>vista solar energy center</v>
      </c>
      <c r="F16777" s="5"/>
      <c r="G16777" s="1" t="n">
        <v>62467</v>
      </c>
      <c r="H16777" s="1" t="s">
        <v>21635</v>
      </c>
      <c r="I16777" s="1" t="n">
        <v>59300</v>
      </c>
      <c r="J16777" s="1" t="s">
        <v>21636</v>
      </c>
    </row>
    <row r="16778" customFormat="false" ht="15" hidden="false" customHeight="true" outlineLevel="0" collapsed="false">
      <c r="A16778" s="1" t="n">
        <f aca="false">IF(IFERROR((MATCH(G16778,$G$1:$G$12712,0)),0),INDEX($A$1:$A$12712,MATCH(G16778,$G$1:$G$12712,0)),MAX($A$2:$A16777)+1)</f>
        <v>12650</v>
      </c>
      <c r="C16778" s="1" t="str">
        <f aca="false">IF(H16778="",F16778,H16778)</f>
        <v>music city community solar</v>
      </c>
      <c r="F16778" s="5"/>
      <c r="G16778" s="1" t="n">
        <v>62468</v>
      </c>
      <c r="H16778" s="1" t="s">
        <v>21637</v>
      </c>
    </row>
    <row r="16779" customFormat="false" ht="15" hidden="false" customHeight="true" outlineLevel="0" collapsed="false">
      <c r="A16779" s="1" t="n">
        <f aca="false">IF(IFERROR((MATCH(G16779,$G$1:$G$12712,0)),0),INDEX($A$1:$A$12712,MATCH(G16779,$G$1:$G$12712,0)),MAX($A$2:$A16778)+1)</f>
        <v>12651</v>
      </c>
      <c r="C16779" s="1" t="str">
        <f aca="false">IF(H16779="",F16779,H16779)</f>
        <v>cove mountain solar</v>
      </c>
      <c r="F16779" s="5"/>
      <c r="G16779" s="1" t="n">
        <v>62469</v>
      </c>
      <c r="H16779" s="1" t="s">
        <v>21638</v>
      </c>
      <c r="I16779" s="1" t="n">
        <v>56615</v>
      </c>
      <c r="J16779" s="1" t="s">
        <v>21631</v>
      </c>
    </row>
    <row r="16780" customFormat="false" ht="15" hidden="false" customHeight="true" outlineLevel="0" collapsed="false">
      <c r="A16780" s="1" t="n">
        <f aca="false">IF(IFERROR((MATCH(G16780,$G$1:$G$12712,0)),0),INDEX($A$1:$A$12712,MATCH(G16780,$G$1:$G$12712,0)),MAX($A$2:$A16779)+1)</f>
        <v>12652</v>
      </c>
      <c r="C16780" s="1" t="str">
        <f aca="false">IF(H16780="",F16780,H16780)</f>
        <v>cove mountain solar 2</v>
      </c>
      <c r="F16780" s="5"/>
      <c r="G16780" s="1" t="n">
        <v>62470</v>
      </c>
      <c r="H16780" s="1" t="s">
        <v>21639</v>
      </c>
      <c r="I16780" s="1" t="n">
        <v>56615</v>
      </c>
      <c r="J16780" s="1" t="s">
        <v>21631</v>
      </c>
    </row>
    <row r="16781" customFormat="false" ht="15" hidden="false" customHeight="true" outlineLevel="0" collapsed="false">
      <c r="A16781" s="1" t="n">
        <f aca="false">IF(IFERROR((MATCH(G16781,$G$1:$G$12712,0)),0),INDEX($A$1:$A$12712,MATCH(G16781,$G$1:$G$12712,0)),MAX($A$2:$A16780)+1)</f>
        <v>12653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1" t="s">
        <v>21640</v>
      </c>
    </row>
    <row r="16782" customFormat="false" ht="15" hidden="false" customHeight="true" outlineLevel="0" collapsed="false">
      <c r="A16782" s="1" t="n">
        <f aca="false">IF(IFERROR((MATCH(G16782,$G$1:$G$12712,0)),0),INDEX($A$1:$A$12712,MATCH(G16782,$G$1:$G$12712,0)),MAX($A$2:$A16781)+1)</f>
        <v>12654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1" t="s">
        <v>21641</v>
      </c>
    </row>
    <row r="16783" customFormat="false" ht="15" hidden="false" customHeight="true" outlineLevel="0" collapsed="false">
      <c r="A16783" s="1" t="n">
        <f aca="false">IF(IFERROR((MATCH(G16783,$G$1:$G$12712,0)),0),INDEX($A$1:$A$12712,MATCH(G16783,$G$1:$G$12712,0)),MAX($A$2:$A16782)+1)</f>
        <v>12655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1" t="s">
        <v>21642</v>
      </c>
    </row>
    <row r="16784" customFormat="false" ht="15" hidden="false" customHeight="true" outlineLevel="0" collapsed="false">
      <c r="A16784" s="1" t="n">
        <f aca="false">IF(IFERROR((MATCH(G16784,$G$1:$G$12712,0)),0),INDEX($A$1:$A$12712,MATCH(G16784,$G$1:$G$12712,0)),MAX($A$2:$A16783)+1)</f>
        <v>12656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1" t="s">
        <v>21643</v>
      </c>
    </row>
    <row r="16785" customFormat="false" ht="15" hidden="false" customHeight="true" outlineLevel="0" collapsed="false">
      <c r="A16785" s="1" t="n">
        <f aca="false">IF(IFERROR((MATCH(G16785,$G$1:$G$12712,0)),0),INDEX($A$1:$A$12712,MATCH(G16785,$G$1:$G$12712,0)),MAX($A$2:$A16784)+1)</f>
        <v>12657</v>
      </c>
      <c r="C16785" s="1" t="str">
        <f aca="false">IF(H16785="",F16785,H16785)</f>
        <v>kings point wind energy center</v>
      </c>
      <c r="F16785" s="5"/>
      <c r="G16785" s="1" t="n">
        <v>62475</v>
      </c>
      <c r="H16785" s="1" t="s">
        <v>21644</v>
      </c>
      <c r="I16785" s="1" t="n">
        <v>5860</v>
      </c>
      <c r="J16785" s="1" t="s">
        <v>21645</v>
      </c>
    </row>
    <row r="16786" customFormat="false" ht="15" hidden="false" customHeight="true" outlineLevel="0" collapsed="false">
      <c r="A16786" s="1" t="n">
        <f aca="false">IF(IFERROR((MATCH(G16786,$G$1:$G$12712,0)),0),INDEX($A$1:$A$12712,MATCH(G16786,$G$1:$G$12712,0)),MAX($A$2:$A16785)+1)</f>
        <v>12658</v>
      </c>
      <c r="C16786" s="1" t="str">
        <f aca="false">IF(H16786="",F16786,H16786)</f>
        <v>big tree community solar farm</v>
      </c>
      <c r="F16786" s="5"/>
      <c r="G16786" s="1" t="n">
        <v>62476</v>
      </c>
      <c r="H16786" s="1" t="s">
        <v>21646</v>
      </c>
    </row>
    <row r="16787" customFormat="false" ht="15" hidden="false" customHeight="true" outlineLevel="0" collapsed="false">
      <c r="A16787" s="1" t="n">
        <f aca="false">IF(IFERROR((MATCH(G16787,$G$1:$G$12712,0)),0),INDEX($A$1:$A$12712,MATCH(G16787,$G$1:$G$12712,0)),MAX($A$2:$A16786)+1)</f>
        <v>12659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1" t="s">
        <v>21647</v>
      </c>
    </row>
    <row r="16788" customFormat="false" ht="15" hidden="false" customHeight="true" outlineLevel="0" collapsed="false">
      <c r="A16788" s="1" t="n">
        <f aca="false">IF(IFERROR((MATCH(G16788,$G$1:$G$12712,0)),0),INDEX($A$1:$A$12712,MATCH(G16788,$G$1:$G$12712,0)),MAX($A$2:$A16787)+1)</f>
        <v>12660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1" t="s">
        <v>21648</v>
      </c>
      <c r="I16788" s="1" t="n">
        <v>5860</v>
      </c>
      <c r="J16788" s="1" t="s">
        <v>21645</v>
      </c>
    </row>
    <row r="16789" customFormat="false" ht="15" hidden="false" customHeight="true" outlineLevel="0" collapsed="false">
      <c r="A16789" s="1" t="n">
        <f aca="false">IF(IFERROR((MATCH(G16789,$G$1:$G$12712,0)),0),INDEX($A$1:$A$12712,MATCH(G16789,$G$1:$G$12712,0)),MAX($A$2:$A16788)+1)</f>
        <v>12661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1" t="s">
        <v>21649</v>
      </c>
    </row>
    <row r="16790" customFormat="false" ht="15" hidden="false" customHeight="true" outlineLevel="0" collapsed="false">
      <c r="A16790" s="1" t="n">
        <f aca="false">IF(IFERROR((MATCH(G16790,$G$1:$G$12712,0)),0),INDEX($A$1:$A$12712,MATCH(G16790,$G$1:$G$12712,0)),MAX($A$2:$A16789)+1)</f>
        <v>12662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1" t="s">
        <v>21650</v>
      </c>
    </row>
    <row r="16791" customFormat="false" ht="15" hidden="false" customHeight="true" outlineLevel="0" collapsed="false">
      <c r="A16791" s="1" t="n">
        <f aca="false">IF(IFERROR((MATCH(G16791,$G$1:$G$12712,0)),0),INDEX($A$1:$A$12712,MATCH(G16791,$G$1:$G$12712,0)),MAX($A$2:$A16790)+1)</f>
        <v>12663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1" t="s">
        <v>21651</v>
      </c>
      <c r="I16791" s="1" t="n">
        <v>5860</v>
      </c>
      <c r="J16791" s="1" t="s">
        <v>21645</v>
      </c>
    </row>
    <row r="16792" customFormat="false" ht="15" hidden="false" customHeight="true" outlineLevel="0" collapsed="false">
      <c r="A16792" s="1" t="n">
        <f aca="false">IF(IFERROR((MATCH(G16792,$G$1:$G$12712,0)),0),INDEX($A$1:$A$12712,MATCH(G16792,$G$1:$G$12712,0)),MAX($A$2:$A16791)+1)</f>
        <v>12664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1" t="s">
        <v>21652</v>
      </c>
    </row>
    <row r="16793" customFormat="false" ht="15" hidden="false" customHeight="true" outlineLevel="0" collapsed="false">
      <c r="A16793" s="1" t="n">
        <f aca="false">IF(IFERROR((MATCH(G16793,$G$1:$G$12712,0)),0),INDEX($A$1:$A$12712,MATCH(G16793,$G$1:$G$12712,0)),MAX($A$2:$A16792)+1)</f>
        <v>12665</v>
      </c>
      <c r="C16793" s="1" t="str">
        <f aca="false">IF(H16793="",F16793,H16793)</f>
        <v>taygete energy project llc</v>
      </c>
      <c r="F16793" s="5"/>
      <c r="G16793" s="1" t="n">
        <v>62483</v>
      </c>
      <c r="H16793" s="1" t="s">
        <v>21653</v>
      </c>
    </row>
    <row r="16794" customFormat="false" ht="15" hidden="false" customHeight="true" outlineLevel="0" collapsed="false">
      <c r="A16794" s="1" t="n">
        <f aca="false">IF(IFERROR((MATCH(G16794,$G$1:$G$12712,0)),0),INDEX($A$1:$A$12712,MATCH(G16794,$G$1:$G$12712,0)),MAX($A$2:$A16793)+1)</f>
        <v>12666</v>
      </c>
      <c r="C16794" s="1" t="str">
        <f aca="false">IF(H16794="",F16794,H16794)</f>
        <v>crawfordsville 2 solar park</v>
      </c>
      <c r="F16794" s="5"/>
      <c r="G16794" s="1" t="n">
        <v>62484</v>
      </c>
      <c r="H16794" s="1" t="s">
        <v>21654</v>
      </c>
      <c r="I16794" s="1" t="n">
        <v>9234</v>
      </c>
      <c r="J16794" s="1" t="s">
        <v>20902</v>
      </c>
    </row>
    <row r="16795" customFormat="false" ht="15" hidden="false" customHeight="true" outlineLevel="0" collapsed="false">
      <c r="A16795" s="1" t="n">
        <f aca="false">IF(IFERROR((MATCH(G16795,$G$1:$G$12712,0)),0),INDEX($A$1:$A$12712,MATCH(G16795,$G$1:$G$12712,0)),MAX($A$2:$A16794)+1)</f>
        <v>12667</v>
      </c>
      <c r="C16795" s="1" t="str">
        <f aca="false">IF(H16795="",F16795,H16795)</f>
        <v>crawfordsville 3 solar park</v>
      </c>
      <c r="F16795" s="5"/>
      <c r="G16795" s="1" t="n">
        <v>62485</v>
      </c>
      <c r="H16795" s="1" t="s">
        <v>21655</v>
      </c>
      <c r="I16795" s="1" t="n">
        <v>9234</v>
      </c>
      <c r="J16795" s="1" t="s">
        <v>20902</v>
      </c>
    </row>
    <row r="16796" customFormat="false" ht="15" hidden="false" customHeight="true" outlineLevel="0" collapsed="false">
      <c r="A16796" s="1" t="n">
        <f aca="false">IF(IFERROR((MATCH(G16796,$G$1:$G$12712,0)),0),INDEX($A$1:$A$12712,MATCH(G16796,$G$1:$G$12712,0)),MAX($A$2:$A16795)+1)</f>
        <v>12668</v>
      </c>
      <c r="C16796" s="1" t="str">
        <f aca="false">IF(H16796="",F16796,H16796)</f>
        <v>cmr solar llc</v>
      </c>
      <c r="F16796" s="5"/>
      <c r="G16796" s="1" t="n">
        <v>62486</v>
      </c>
      <c r="H16796" s="1" t="s">
        <v>21656</v>
      </c>
    </row>
    <row r="16797" customFormat="false" ht="15" hidden="false" customHeight="true" outlineLevel="0" collapsed="false">
      <c r="A16797" s="1" t="n">
        <f aca="false">IF(IFERROR((MATCH(G16797,$G$1:$G$12712,0)),0),INDEX($A$1:$A$12712,MATCH(G16797,$G$1:$G$12712,0)),MAX($A$2:$A16796)+1)</f>
        <v>12669</v>
      </c>
      <c r="C16797" s="1" t="str">
        <f aca="false">IF(H16797="",F16797,H16797)</f>
        <v>flowers solar llc</v>
      </c>
      <c r="F16797" s="5"/>
      <c r="G16797" s="1" t="n">
        <v>62487</v>
      </c>
      <c r="H16797" s="1" t="s">
        <v>21657</v>
      </c>
    </row>
    <row r="16798" customFormat="false" ht="15" hidden="false" customHeight="true" outlineLevel="0" collapsed="false">
      <c r="A16798" s="1" t="n">
        <f aca="false">IF(IFERROR((MATCH(G16798,$G$1:$G$12712,0)),0),INDEX($A$1:$A$12712,MATCH(G16798,$G$1:$G$12712,0)),MAX($A$2:$A16797)+1)</f>
        <v>12670</v>
      </c>
      <c r="C16798" s="1" t="str">
        <f aca="false">IF(H16798="",F16798,H16798)</f>
        <v>prairie queen wind farm</v>
      </c>
      <c r="F16798" s="5"/>
      <c r="G16798" s="1" t="n">
        <v>62488</v>
      </c>
      <c r="H16798" s="1" t="s">
        <v>21658</v>
      </c>
    </row>
    <row r="16799" customFormat="false" ht="15" hidden="false" customHeight="true" outlineLevel="0" collapsed="false">
      <c r="A16799" s="1" t="n">
        <f aca="false">IF(IFERROR((MATCH(G16799,$G$1:$G$12712,0)),0),INDEX($A$1:$A$12712,MATCH(G16799,$G$1:$G$12712,0)),MAX($A$2:$A16798)+1)</f>
        <v>12671</v>
      </c>
      <c r="C16799" s="1" t="str">
        <f aca="false">IF(H16799="",F16799,H16799)</f>
        <v>crossing trails wind farm</v>
      </c>
      <c r="F16799" s="5"/>
      <c r="G16799" s="1" t="n">
        <v>62489</v>
      </c>
      <c r="H16799" s="1" t="s">
        <v>21659</v>
      </c>
    </row>
    <row r="16800" customFormat="false" ht="15" hidden="false" customHeight="true" outlineLevel="0" collapsed="false">
      <c r="A16800" s="1" t="n">
        <f aca="false">IF(IFERROR((MATCH(G16800,$G$1:$G$12712,0)),0),INDEX($A$1:$A$12712,MATCH(G16800,$G$1:$G$12712,0)),MAX($A$2:$A16799)+1)</f>
        <v>12672</v>
      </c>
      <c r="C16800" s="1" t="str">
        <f aca="false">IF(H16800="",F16800,H16800)</f>
        <v>echo river solar</v>
      </c>
      <c r="F16800" s="5"/>
      <c r="G16800" s="1" t="n">
        <v>62490</v>
      </c>
      <c r="H16800" s="1" t="s">
        <v>21660</v>
      </c>
      <c r="I16800" s="1" t="n">
        <v>6452</v>
      </c>
      <c r="J16800" s="1" t="s">
        <v>15369</v>
      </c>
    </row>
    <row r="16801" customFormat="false" ht="15" hidden="false" customHeight="true" outlineLevel="0" collapsed="false">
      <c r="A16801" s="1" t="n">
        <f aca="false">IF(IFERROR((MATCH(G16801,$G$1:$G$12712,0)),0),INDEX($A$1:$A$12712,MATCH(G16801,$G$1:$G$12712,0)),MAX($A$2:$A16800)+1)</f>
        <v>12673</v>
      </c>
      <c r="C16801" s="1" t="str">
        <f aca="false">IF(H16801="",F16801,H16801)</f>
        <v>okeechobee solar</v>
      </c>
      <c r="F16801" s="5"/>
      <c r="G16801" s="1" t="n">
        <v>62491</v>
      </c>
      <c r="H16801" s="1" t="s">
        <v>21661</v>
      </c>
      <c r="I16801" s="1" t="n">
        <v>6452</v>
      </c>
      <c r="J16801" s="1" t="s">
        <v>15369</v>
      </c>
    </row>
    <row r="16802" customFormat="false" ht="15" hidden="false" customHeight="true" outlineLevel="0" collapsed="false">
      <c r="A16802" s="1" t="n">
        <f aca="false">IF(IFERROR((MATCH(G16802,$G$1:$G$12712,0)),0),INDEX($A$1:$A$12712,MATCH(G16802,$G$1:$G$12712,0)),MAX($A$2:$A16801)+1)</f>
        <v>12674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1" t="s">
        <v>21662</v>
      </c>
    </row>
    <row r="16803" customFormat="false" ht="15" hidden="false" customHeight="true" outlineLevel="0" collapsed="false">
      <c r="A16803" s="1" t="n">
        <f aca="false">IF(IFERROR((MATCH(G16803,$G$1:$G$12712,0)),0),INDEX($A$1:$A$12712,MATCH(G16803,$G$1:$G$12712,0)),MAX($A$2:$A16802)+1)</f>
        <v>12675</v>
      </c>
      <c r="C16803" s="1" t="str">
        <f aca="false">IF(H16803="",F16803,H16803)</f>
        <v>southfork solar</v>
      </c>
      <c r="F16803" s="5"/>
      <c r="G16803" s="1" t="n">
        <v>62493</v>
      </c>
      <c r="H16803" s="1" t="s">
        <v>21663</v>
      </c>
      <c r="I16803" s="1" t="n">
        <v>6452</v>
      </c>
      <c r="J16803" s="1" t="s">
        <v>15369</v>
      </c>
    </row>
    <row r="16804" customFormat="false" ht="15" hidden="false" customHeight="true" outlineLevel="0" collapsed="false">
      <c r="A16804" s="1" t="n">
        <f aca="false">IF(IFERROR((MATCH(G16804,$G$1:$G$12712,0)),0),INDEX($A$1:$A$12712,MATCH(G16804,$G$1:$G$12712,0)),MAX($A$2:$A16803)+1)</f>
        <v>12676</v>
      </c>
      <c r="C16804" s="1" t="str">
        <f aca="false">IF(H16804="",F16804,H16804)</f>
        <v>skeleton creek energy center</v>
      </c>
      <c r="F16804" s="5"/>
      <c r="G16804" s="1" t="n">
        <v>62494</v>
      </c>
      <c r="H16804" s="1" t="s">
        <v>21664</v>
      </c>
    </row>
    <row r="16805" customFormat="false" ht="15" hidden="false" customHeight="true" outlineLevel="0" collapsed="false">
      <c r="A16805" s="1" t="n">
        <f aca="false">IF(IFERROR((MATCH(G16805,$G$1:$G$12712,0)),0),INDEX($A$1:$A$12712,MATCH(G16805,$G$1:$G$12712,0)),MAX($A$2:$A16804)+1)</f>
        <v>12677</v>
      </c>
      <c r="C16805" s="1" t="str">
        <f aca="false">IF(H16805="",F16805,H16805)</f>
        <v>palmer solar</v>
      </c>
      <c r="F16805" s="5"/>
      <c r="G16805" s="1" t="n">
        <v>62495</v>
      </c>
      <c r="H16805" s="1" t="s">
        <v>21665</v>
      </c>
    </row>
    <row r="16806" customFormat="false" ht="15" hidden="false" customHeight="true" outlineLevel="0" collapsed="false">
      <c r="A16806" s="1" t="n">
        <f aca="false">IF(IFERROR((MATCH(G16806,$G$1:$G$12712,0)),0),INDEX($A$1:$A$12712,MATCH(G16806,$G$1:$G$12712,0)),MAX($A$2:$A16805)+1)</f>
        <v>12678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1" t="s">
        <v>21666</v>
      </c>
    </row>
    <row r="16807" customFormat="false" ht="15" hidden="false" customHeight="true" outlineLevel="0" collapsed="false">
      <c r="A16807" s="1" t="n">
        <f aca="false">IF(IFERROR((MATCH(G16807,$G$1:$G$12712,0)),0),INDEX($A$1:$A$12712,MATCH(G16807,$G$1:$G$12712,0)),MAX($A$2:$A16806)+1)</f>
        <v>12679</v>
      </c>
      <c r="C16807" s="1" t="str">
        <f aca="false">IF(H16807="",F16807,H16807)</f>
        <v>orange county energy storage 2</v>
      </c>
      <c r="F16807" s="5"/>
      <c r="G16807" s="1" t="n">
        <v>62497</v>
      </c>
      <c r="H16807" s="1" t="s">
        <v>21667</v>
      </c>
    </row>
    <row r="16808" customFormat="false" ht="15" hidden="false" customHeight="true" outlineLevel="0" collapsed="false">
      <c r="A16808" s="1" t="n">
        <f aca="false">IF(IFERROR((MATCH(G16808,$G$1:$G$12712,0)),0),INDEX($A$1:$A$12712,MATCH(G16808,$G$1:$G$12712,0)),MAX($A$2:$A16807)+1)</f>
        <v>12680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1" t="s">
        <v>21668</v>
      </c>
    </row>
    <row r="16809" customFormat="false" ht="15" hidden="false" customHeight="true" outlineLevel="0" collapsed="false">
      <c r="A16809" s="1" t="n">
        <f aca="false">IF(IFERROR((MATCH(G16809,$G$1:$G$12712,0)),0),INDEX($A$1:$A$12712,MATCH(G16809,$G$1:$G$12712,0)),MAX($A$2:$A16808)+1)</f>
        <v>12681</v>
      </c>
      <c r="C16809" s="1" t="str">
        <f aca="false">IF(H16809="",F16809,H16809)</f>
        <v>orange county energy storage 3</v>
      </c>
      <c r="F16809" s="5"/>
      <c r="G16809" s="1" t="n">
        <v>62499</v>
      </c>
      <c r="H16809" s="1" t="s">
        <v>21669</v>
      </c>
    </row>
    <row r="16810" customFormat="false" ht="15" hidden="false" customHeight="true" outlineLevel="0" collapsed="false">
      <c r="A16810" s="1" t="n">
        <f aca="false">IF(IFERROR((MATCH(G16810,$G$1:$G$12712,0)),0),INDEX($A$1:$A$12712,MATCH(G16810,$G$1:$G$12712,0)),MAX($A$2:$A16809)+1)</f>
        <v>12682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1" t="s">
        <v>21670</v>
      </c>
    </row>
    <row r="16811" customFormat="false" ht="15" hidden="false" customHeight="true" outlineLevel="0" collapsed="false">
      <c r="A16811" s="1" t="n">
        <f aca="false">IF(IFERROR((MATCH(G16811,$G$1:$G$12712,0)),0),INDEX($A$1:$A$12712,MATCH(G16811,$G$1:$G$12712,0)),MAX($A$2:$A16810)+1)</f>
        <v>12683</v>
      </c>
      <c r="C16811" s="1" t="str">
        <f aca="false">IF(H16811="",F16811,H16811)</f>
        <v>old jackson solar llc</v>
      </c>
      <c r="F16811" s="5"/>
      <c r="G16811" s="1" t="n">
        <v>62501</v>
      </c>
      <c r="H16811" s="1" t="s">
        <v>21671</v>
      </c>
      <c r="I16811" s="1" t="n">
        <v>56545</v>
      </c>
      <c r="J16811" s="1" t="s">
        <v>21039</v>
      </c>
    </row>
    <row r="16812" customFormat="false" ht="15" hidden="false" customHeight="true" outlineLevel="0" collapsed="false">
      <c r="A16812" s="1" t="n">
        <f aca="false">IF(IFERROR((MATCH(G16812,$G$1:$G$12712,0)),0),INDEX($A$1:$A$12712,MATCH(G16812,$G$1:$G$12712,0)),MAX($A$2:$A16811)+1)</f>
        <v>12684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1" t="s">
        <v>21672</v>
      </c>
    </row>
    <row r="16813" customFormat="false" ht="15" hidden="false" customHeight="true" outlineLevel="0" collapsed="false">
      <c r="A16813" s="1" t="n">
        <f aca="false">IF(IFERROR((MATCH(G16813,$G$1:$G$12712,0)),0),INDEX($A$1:$A$12712,MATCH(G16813,$G$1:$G$12712,0)),MAX($A$2:$A16812)+1)</f>
        <v>12685</v>
      </c>
      <c r="C16813" s="1" t="str">
        <f aca="false">IF(H16813="",F16813,H16813)</f>
        <v>winchendon landfill solar</v>
      </c>
      <c r="F16813" s="5"/>
      <c r="G16813" s="1" t="n">
        <v>62503</v>
      </c>
      <c r="H16813" s="1" t="s">
        <v>21673</v>
      </c>
    </row>
    <row r="16814" customFormat="false" ht="15" hidden="false" customHeight="true" outlineLevel="0" collapsed="false">
      <c r="A16814" s="1" t="n">
        <f aca="false">IF(IFERROR((MATCH(G16814,$G$1:$G$12712,0)),0),INDEX($A$1:$A$12712,MATCH(G16814,$G$1:$G$12712,0)),MAX($A$2:$A16813)+1)</f>
        <v>12686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1" t="s">
        <v>21674</v>
      </c>
    </row>
    <row r="16815" customFormat="false" ht="15" hidden="false" customHeight="true" outlineLevel="0" collapsed="false">
      <c r="A16815" s="1" t="n">
        <f aca="false">IF(IFERROR((MATCH(G16815,$G$1:$G$12712,0)),0),INDEX($A$1:$A$12712,MATCH(G16815,$G$1:$G$12712,0)),MAX($A$2:$A16814)+1)</f>
        <v>12687</v>
      </c>
      <c r="C16815" s="1" t="str">
        <f aca="false">IF(H16815="",F16815,H16815)</f>
        <v>g.s.e. one llc</v>
      </c>
      <c r="F16815" s="5"/>
      <c r="G16815" s="1" t="n">
        <v>62505</v>
      </c>
      <c r="H16815" s="1" t="s">
        <v>21675</v>
      </c>
      <c r="I16815" s="1" t="n">
        <v>56545</v>
      </c>
      <c r="J16815" s="1" t="s">
        <v>21039</v>
      </c>
    </row>
    <row r="16816" customFormat="false" ht="15" hidden="false" customHeight="true" outlineLevel="0" collapsed="false">
      <c r="A16816" s="1" t="n">
        <f aca="false">IF(IFERROR((MATCH(G16816,$G$1:$G$12712,0)),0),INDEX($A$1:$A$12712,MATCH(G16816,$G$1:$G$12712,0)),MAX($A$2:$A16815)+1)</f>
        <v>12688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1" t="s">
        <v>21676</v>
      </c>
    </row>
    <row r="16817" customFormat="false" ht="15" hidden="false" customHeight="true" outlineLevel="0" collapsed="false">
      <c r="A16817" s="1" t="n">
        <f aca="false">IF(IFERROR((MATCH(G16817,$G$1:$G$12712,0)),0),INDEX($A$1:$A$12712,MATCH(G16817,$G$1:$G$12712,0)),MAX($A$2:$A16816)+1)</f>
        <v>12689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1" t="s">
        <v>21677</v>
      </c>
    </row>
    <row r="16818" customFormat="false" ht="15" hidden="false" customHeight="true" outlineLevel="0" collapsed="false">
      <c r="A16818" s="1" t="n">
        <f aca="false">IF(IFERROR((MATCH(G16818,$G$1:$G$12712,0)),0),INDEX($A$1:$A$12712,MATCH(G16818,$G$1:$G$12712,0)),MAX($A$2:$A16817)+1)</f>
        <v>12690</v>
      </c>
      <c r="C16818" s="1" t="str">
        <f aca="false">IF(H16818="",F16818,H16818)</f>
        <v>hybrid holdings 1 capistrano</v>
      </c>
      <c r="F16818" s="5"/>
      <c r="G16818" s="1" t="n">
        <v>62515</v>
      </c>
      <c r="H16818" s="1" t="s">
        <v>21678</v>
      </c>
    </row>
    <row r="16819" customFormat="false" ht="15" hidden="false" customHeight="true" outlineLevel="0" collapsed="false">
      <c r="A16819" s="1" t="n">
        <f aca="false">IF(IFERROR((MATCH(G16819,$G$1:$G$12712,0)),0),INDEX($A$1:$A$12712,MATCH(G16819,$G$1:$G$12712,0)),MAX($A$2:$A16818)+1)</f>
        <v>12691</v>
      </c>
      <c r="C16819" s="1" t="str">
        <f aca="false">IF(H16819="",F16819,H16819)</f>
        <v>tb flats</v>
      </c>
      <c r="F16819" s="5"/>
      <c r="G16819" s="1" t="n">
        <v>62516</v>
      </c>
      <c r="H16819" s="1" t="s">
        <v>21679</v>
      </c>
      <c r="I16819" s="1" t="n">
        <v>14354</v>
      </c>
      <c r="J16819" s="1" t="s">
        <v>19453</v>
      </c>
    </row>
    <row r="16820" customFormat="false" ht="15" hidden="false" customHeight="true" outlineLevel="0" collapsed="false">
      <c r="A16820" s="1" t="n">
        <f aca="false">IF(IFERROR((MATCH(G16820,$G$1:$G$12712,0)),0),INDEX($A$1:$A$12712,MATCH(G16820,$G$1:$G$12712,0)),MAX($A$2:$A16819)+1)</f>
        <v>12692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1" t="s">
        <v>21680</v>
      </c>
    </row>
    <row r="16821" customFormat="false" ht="15" hidden="false" customHeight="true" outlineLevel="0" collapsed="false">
      <c r="A16821" s="1" t="n">
        <f aca="false">IF(IFERROR((MATCH(G16821,$G$1:$G$12712,0)),0),INDEX($A$1:$A$12712,MATCH(G16821,$G$1:$G$12712,0)),MAX($A$2:$A16820)+1)</f>
        <v>12693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1" t="s">
        <v>21681</v>
      </c>
    </row>
    <row r="16822" customFormat="false" ht="15" hidden="false" customHeight="true" outlineLevel="0" collapsed="false">
      <c r="A16822" s="1" t="n">
        <f aca="false">IF(IFERROR((MATCH(G16822,$G$1:$G$12712,0)),0),INDEX($A$1:$A$12712,MATCH(G16822,$G$1:$G$12712,0)),MAX($A$2:$A16821)+1)</f>
        <v>12694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1" t="s">
        <v>21682</v>
      </c>
    </row>
    <row r="16823" customFormat="false" ht="15" hidden="false" customHeight="true" outlineLevel="0" collapsed="false">
      <c r="A16823" s="1" t="n">
        <f aca="false">IF(IFERROR((MATCH(G16823,$G$1:$G$12712,0)),0),INDEX($A$1:$A$12712,MATCH(G16823,$G$1:$G$12712,0)),MAX($A$2:$A16822)+1)</f>
        <v>12695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1" t="s">
        <v>21683</v>
      </c>
    </row>
    <row r="16824" customFormat="false" ht="15" hidden="false" customHeight="true" outlineLevel="0" collapsed="false">
      <c r="A16824" s="1" t="n">
        <f aca="false">IF(IFERROR((MATCH(G16824,$G$1:$G$12712,0)),0),INDEX($A$1:$A$12712,MATCH(G16824,$G$1:$G$12712,0)),MAX($A$2:$A16823)+1)</f>
        <v>12696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1" t="s">
        <v>21684</v>
      </c>
    </row>
    <row r="16825" customFormat="false" ht="15" hidden="false" customHeight="true" outlineLevel="0" collapsed="false">
      <c r="A16825" s="1" t="n">
        <f aca="false">IF(IFERROR((MATCH(G16825,$G$1:$G$12712,0)),0),INDEX($A$1:$A$12712,MATCH(G16825,$G$1:$G$12712,0)),MAX($A$2:$A16824)+1)</f>
        <v>12697</v>
      </c>
      <c r="C16825" s="1" t="str">
        <f aca="false">IF(H16825="",F16825,H16825)</f>
        <v>solemio llc</v>
      </c>
      <c r="F16825" s="5"/>
      <c r="G16825" s="1" t="n">
        <v>62522</v>
      </c>
      <c r="H16825" s="1" t="s">
        <v>21685</v>
      </c>
      <c r="I16825" s="1" t="n">
        <v>56545</v>
      </c>
      <c r="J16825" s="1" t="s">
        <v>21039</v>
      </c>
    </row>
    <row r="16826" customFormat="false" ht="15" hidden="false" customHeight="true" outlineLevel="0" collapsed="false">
      <c r="A16826" s="1" t="n">
        <f aca="false">IF(IFERROR((MATCH(G16826,$G$1:$G$12712,0)),0),INDEX($A$1:$A$12712,MATCH(G16826,$G$1:$G$12712,0)),MAX($A$2:$A16825)+1)</f>
        <v>12698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1" t="s">
        <v>21686</v>
      </c>
    </row>
    <row r="16827" customFormat="false" ht="15" hidden="false" customHeight="true" outlineLevel="0" collapsed="false">
      <c r="A16827" s="1" t="n">
        <f aca="false">IF(IFERROR((MATCH(G16827,$G$1:$G$12712,0)),0),INDEX($A$1:$A$12712,MATCH(G16827,$G$1:$G$12712,0)),MAX($A$2:$A16826)+1)</f>
        <v>12699</v>
      </c>
      <c r="C16827" s="1" t="str">
        <f aca="false">IF(H16827="",F16827,H16827)</f>
        <v>route 22 community solar farm</v>
      </c>
      <c r="F16827" s="5"/>
      <c r="G16827" s="1" t="n">
        <v>62524</v>
      </c>
      <c r="H16827" s="1" t="s">
        <v>21687</v>
      </c>
    </row>
    <row r="16828" customFormat="false" ht="15" hidden="false" customHeight="true" outlineLevel="0" collapsed="false">
      <c r="A16828" s="1" t="n">
        <f aca="false">IF(IFERROR((MATCH(G16828,$G$1:$G$12712,0)),0),INDEX($A$1:$A$12712,MATCH(G16828,$G$1:$G$12712,0)),MAX($A$2:$A16827)+1)</f>
        <v>12700</v>
      </c>
      <c r="C16828" s="1" t="str">
        <f aca="false">IF(H16828="",F16828,H16828)</f>
        <v>villa roma rd #1</v>
      </c>
      <c r="F16828" s="5"/>
      <c r="G16828" s="1" t="n">
        <v>62525</v>
      </c>
      <c r="H16828" s="1" t="s">
        <v>21688</v>
      </c>
    </row>
    <row r="16829" customFormat="false" ht="15" hidden="false" customHeight="true" outlineLevel="0" collapsed="false">
      <c r="A16829" s="1" t="n">
        <f aca="false">IF(IFERROR((MATCH(G16829,$G$1:$G$12712,0)),0),INDEX($A$1:$A$12712,MATCH(G16829,$G$1:$G$12712,0)),MAX($A$2:$A16828)+1)</f>
        <v>12701</v>
      </c>
      <c r="C16829" s="1" t="str">
        <f aca="false">IF(H16829="",F16829,H16829)</f>
        <v>villa roma rd #2</v>
      </c>
      <c r="F16829" s="5"/>
      <c r="G16829" s="1" t="n">
        <v>62526</v>
      </c>
      <c r="H16829" s="1" t="s">
        <v>21689</v>
      </c>
    </row>
    <row r="16830" customFormat="false" ht="15" hidden="false" customHeight="true" outlineLevel="0" collapsed="false">
      <c r="A16830" s="1" t="n">
        <f aca="false">IF(IFERROR((MATCH(G16830,$G$1:$G$12712,0)),0),INDEX($A$1:$A$12712,MATCH(G16830,$G$1:$G$12712,0)),MAX($A$2:$A16829)+1)</f>
        <v>12702</v>
      </c>
      <c r="C16830" s="1" t="str">
        <f aca="false">IF(H16830="",F16830,H16830)</f>
        <v>villa roma rd #3</v>
      </c>
      <c r="F16830" s="5"/>
      <c r="G16830" s="1" t="n">
        <v>62527</v>
      </c>
      <c r="H16830" s="1" t="s">
        <v>21690</v>
      </c>
    </row>
    <row r="16831" customFormat="false" ht="15" hidden="false" customHeight="true" outlineLevel="0" collapsed="false">
      <c r="A16831" s="1" t="n">
        <f aca="false">IF(IFERROR((MATCH(G16831,$G$1:$G$12712,0)),0),INDEX($A$1:$A$12712,MATCH(G16831,$G$1:$G$12712,0)),MAX($A$2:$A16830)+1)</f>
        <v>12703</v>
      </c>
      <c r="C16831" s="1" t="str">
        <f aca="false">IF(H16831="",F16831,H16831)</f>
        <v>villa roma rd #4</v>
      </c>
      <c r="F16831" s="5"/>
      <c r="G16831" s="1" t="n">
        <v>62528</v>
      </c>
      <c r="H16831" s="1" t="s">
        <v>21691</v>
      </c>
    </row>
    <row r="16832" customFormat="false" ht="15" hidden="false" customHeight="true" outlineLevel="0" collapsed="false">
      <c r="A16832" s="1" t="n">
        <f aca="false">IF(IFERROR((MATCH(G16832,$G$1:$G$12712,0)),0),INDEX($A$1:$A$12712,MATCH(G16832,$G$1:$G$12712,0)),MAX($A$2:$A16831)+1)</f>
        <v>12704</v>
      </c>
      <c r="C16832" s="1" t="str">
        <f aca="false">IF(H16832="",F16832,H16832)</f>
        <v>hale kuawehi solar</v>
      </c>
      <c r="F16832" s="5"/>
      <c r="G16832" s="1" t="n">
        <v>62529</v>
      </c>
      <c r="H16832" s="1" t="s">
        <v>21692</v>
      </c>
    </row>
    <row r="16833" customFormat="false" ht="15" hidden="false" customHeight="true" outlineLevel="0" collapsed="false">
      <c r="A16833" s="1" t="n">
        <f aca="false">IF(IFERROR((MATCH(G16833,$G$1:$G$12712,0)),0),INDEX($A$1:$A$12712,MATCH(G16833,$G$1:$G$12712,0)),MAX($A$2:$A16832)+1)</f>
        <v>12705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1" t="s">
        <v>21693</v>
      </c>
    </row>
    <row r="16834" customFormat="false" ht="15" hidden="false" customHeight="true" outlineLevel="0" collapsed="false">
      <c r="A16834" s="1" t="n">
        <f aca="false">IF(IFERROR((MATCH(G16834,$G$1:$G$12712,0)),0),INDEX($A$1:$A$12712,MATCH(G16834,$G$1:$G$12712,0)),MAX($A$2:$A16833)+1)</f>
        <v>12706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1" t="s">
        <v>21694</v>
      </c>
    </row>
    <row r="16835" customFormat="false" ht="15" hidden="false" customHeight="true" outlineLevel="0" collapsed="false">
      <c r="A16835" s="1" t="n">
        <f aca="false">IF(IFERROR((MATCH(G16835,$G$1:$G$12712,0)),0),INDEX($A$1:$A$12712,MATCH(G16835,$G$1:$G$12712,0)),MAX($A$2:$A16834)+1)</f>
        <v>12707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1" t="s">
        <v>21695</v>
      </c>
    </row>
    <row r="16836" customFormat="false" ht="15" hidden="false" customHeight="true" outlineLevel="0" collapsed="false">
      <c r="A16836" s="1" t="n">
        <f aca="false">IF(IFERROR((MATCH(G16836,$G$1:$G$12712,0)),0),INDEX($A$1:$A$12712,MATCH(G16836,$G$1:$G$12712,0)),MAX($A$2:$A16835)+1)</f>
        <v>12708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1" t="s">
        <v>21696</v>
      </c>
    </row>
    <row r="16837" customFormat="false" ht="15" hidden="false" customHeight="true" outlineLevel="0" collapsed="false">
      <c r="A16837" s="1" t="n">
        <f aca="false">IF(IFERROR((MATCH(G16837,$G$1:$G$12712,0)),0),INDEX($A$1:$A$12712,MATCH(G16837,$G$1:$G$12712,0)),MAX($A$2:$A16836)+1)</f>
        <v>12709</v>
      </c>
      <c r="C16837" s="1" t="str">
        <f aca="false">IF(H16837="",F16837,H16837)</f>
        <v>paeahu solar</v>
      </c>
      <c r="F16837" s="5"/>
      <c r="G16837" s="1" t="n">
        <v>62534</v>
      </c>
      <c r="H16837" s="1" t="s">
        <v>21697</v>
      </c>
    </row>
    <row r="16838" customFormat="false" ht="15" hidden="false" customHeight="true" outlineLevel="0" collapsed="false">
      <c r="A16838" s="1" t="n">
        <f aca="false">IF(IFERROR((MATCH(G16838,$G$1:$G$12712,0)),0),INDEX($A$1:$A$12712,MATCH(G16838,$G$1:$G$12712,0)),MAX($A$2:$A16837)+1)</f>
        <v>12710</v>
      </c>
      <c r="C16838" s="1" t="str">
        <f aca="false">IF(H16838="",F16838,H16838)</f>
        <v>msc-scott01 llc</v>
      </c>
      <c r="F16838" s="5"/>
      <c r="G16838" s="1" t="n">
        <v>62535</v>
      </c>
      <c r="H16838" s="1" t="s">
        <v>21698</v>
      </c>
    </row>
    <row r="16839" customFormat="false" ht="15" hidden="false" customHeight="true" outlineLevel="0" collapsed="false">
      <c r="A16839" s="1" t="n">
        <f aca="false">IF(IFERROR((MATCH(G16839,$G$1:$G$12712,0)),0),INDEX($A$1:$A$12712,MATCH(G16839,$G$1:$G$12712,0)),MAX($A$2:$A16838)+1)</f>
        <v>12711</v>
      </c>
      <c r="C16839" s="1" t="str">
        <f aca="false">IF(H16839="",F16839,H16839)</f>
        <v>msc-chisago01 llc csg</v>
      </c>
      <c r="F16839" s="5"/>
      <c r="G16839" s="1" t="n">
        <v>62536</v>
      </c>
      <c r="H16839" s="1" t="s">
        <v>21699</v>
      </c>
    </row>
    <row r="16840" customFormat="false" ht="15" hidden="false" customHeight="true" outlineLevel="0" collapsed="false">
      <c r="A16840" s="1" t="n">
        <f aca="false">IF(IFERROR((MATCH(G16840,$G$1:$G$12712,0)),0),INDEX($A$1:$A$12712,MATCH(G16840,$G$1:$G$12712,0)),MAX($A$2:$A16839)+1)</f>
        <v>12712</v>
      </c>
      <c r="C16840" s="1" t="str">
        <f aca="false">IF(H16840="",F16840,H16840)</f>
        <v>msc-rice01 llc csg</v>
      </c>
      <c r="F16840" s="5"/>
      <c r="G16840" s="1" t="n">
        <v>62537</v>
      </c>
      <c r="H16840" s="1" t="s">
        <v>21700</v>
      </c>
    </row>
    <row r="16841" customFormat="false" ht="15" hidden="false" customHeight="true" outlineLevel="0" collapsed="false">
      <c r="A16841" s="1" t="n">
        <f aca="false">IF(IFERROR((MATCH(G16841,$G$1:$G$12712,0)),0),INDEX($A$1:$A$12712,MATCH(G16841,$G$1:$G$12712,0)),MAX($A$2:$A16840)+1)</f>
        <v>12713</v>
      </c>
      <c r="C16841" s="1" t="str">
        <f aca="false">IF(H16841="",F16841,H16841)</f>
        <v>msc-chisago02 llc</v>
      </c>
      <c r="F16841" s="5"/>
      <c r="G16841" s="1" t="n">
        <v>62538</v>
      </c>
      <c r="H16841" s="1" t="s">
        <v>21701</v>
      </c>
    </row>
    <row r="16842" customFormat="false" ht="15" hidden="false" customHeight="true" outlineLevel="0" collapsed="false">
      <c r="A16842" s="1" t="n">
        <f aca="false">IF(IFERROR((MATCH(G16842,$G$1:$G$12712,0)),0),INDEX($A$1:$A$12712,MATCH(G16842,$G$1:$G$12712,0)),MAX($A$2:$A16841)+1)</f>
        <v>12714</v>
      </c>
      <c r="C16842" s="1" t="str">
        <f aca="false">IF(H16842="",F16842,H16842)</f>
        <v>hce moore i</v>
      </c>
      <c r="F16842" s="5"/>
      <c r="G16842" s="1" t="n">
        <v>62539</v>
      </c>
      <c r="H16842" s="1" t="s">
        <v>21702</v>
      </c>
    </row>
    <row r="16843" customFormat="false" ht="15" hidden="false" customHeight="true" outlineLevel="0" collapsed="false">
      <c r="A16843" s="1" t="n">
        <f aca="false">IF(IFERROR((MATCH(G16843,$G$1:$G$12712,0)),0),INDEX($A$1:$A$12712,MATCH(G16843,$G$1:$G$12712,0)),MAX($A$2:$A16842)+1)</f>
        <v>12715</v>
      </c>
      <c r="C16843" s="1" t="str">
        <f aca="false">IF(H16843="",F16843,H16843)</f>
        <v>three bridge</v>
      </c>
      <c r="F16843" s="5"/>
      <c r="G16843" s="1" t="n">
        <v>62540</v>
      </c>
      <c r="H16843" s="1" t="s">
        <v>21703</v>
      </c>
    </row>
    <row r="16844" customFormat="false" ht="15" hidden="false" customHeight="true" outlineLevel="0" collapsed="false">
      <c r="A16844" s="1" t="n">
        <f aca="false">IF(IFERROR((MATCH(G16844,$G$1:$G$12712,0)),0),INDEX($A$1:$A$12712,MATCH(G16844,$G$1:$G$12712,0)),MAX($A$2:$A16843)+1)</f>
        <v>12716</v>
      </c>
      <c r="C16844" s="1" t="str">
        <f aca="false">IF(H16844="",F16844,H16844)</f>
        <v>lake placid solar power plant</v>
      </c>
      <c r="F16844" s="5"/>
      <c r="G16844" s="1" t="n">
        <v>62541</v>
      </c>
      <c r="H16844" s="1" t="s">
        <v>21704</v>
      </c>
      <c r="I16844" s="1" t="n">
        <v>6455</v>
      </c>
      <c r="J16844" s="1" t="s">
        <v>20986</v>
      </c>
    </row>
    <row r="16845" customFormat="false" ht="15" hidden="false" customHeight="true" outlineLevel="0" collapsed="false">
      <c r="A16845" s="1" t="n">
        <f aca="false">IF(IFERROR((MATCH(G16845,$G$1:$G$12712,0)),0),INDEX($A$1:$A$12712,MATCH(G16845,$G$1:$G$12712,0)),MAX($A$2:$A16844)+1)</f>
        <v>12717</v>
      </c>
      <c r="C16845" s="1" t="str">
        <f aca="false">IF(H16845="",F16845,H16845)</f>
        <v>debary solar power plant</v>
      </c>
      <c r="F16845" s="5"/>
      <c r="G16845" s="1" t="n">
        <v>62542</v>
      </c>
      <c r="H16845" s="1" t="s">
        <v>21705</v>
      </c>
      <c r="I16845" s="1" t="n">
        <v>6455</v>
      </c>
      <c r="J16845" s="1" t="s">
        <v>20986</v>
      </c>
    </row>
    <row r="16846" customFormat="false" ht="15" hidden="false" customHeight="true" outlineLevel="0" collapsed="false">
      <c r="A16846" s="1" t="n">
        <f aca="false">IF(IFERROR((MATCH(G16846,$G$1:$G$12712,0)),0),INDEX($A$1:$A$12712,MATCH(G16846,$G$1:$G$12712,0)),MAX($A$2:$A16845)+1)</f>
        <v>12718</v>
      </c>
      <c r="C16846" s="1" t="str">
        <f aca="false">IF(H16846="",F16846,H16846)</f>
        <v>trenton solar power plant</v>
      </c>
      <c r="F16846" s="5"/>
      <c r="G16846" s="1" t="n">
        <v>62543</v>
      </c>
      <c r="H16846" s="1" t="s">
        <v>21706</v>
      </c>
      <c r="I16846" s="1" t="n">
        <v>6455</v>
      </c>
      <c r="J16846" s="1" t="s">
        <v>20986</v>
      </c>
    </row>
    <row r="16847" customFormat="false" ht="15" hidden="false" customHeight="true" outlineLevel="0" collapsed="false">
      <c r="A16847" s="1" t="n">
        <f aca="false">IF(IFERROR((MATCH(G16847,$G$1:$G$12712,0)),0),INDEX($A$1:$A$12712,MATCH(G16847,$G$1:$G$12712,0)),MAX($A$2:$A16846)+1)</f>
        <v>12719</v>
      </c>
      <c r="C16847" s="1" t="str">
        <f aca="false">IF(H16847="",F16847,H16847)</f>
        <v>wilkinson solar llc</v>
      </c>
      <c r="F16847" s="5"/>
      <c r="G16847" s="1" t="n">
        <v>62544</v>
      </c>
      <c r="H16847" s="1" t="s">
        <v>21707</v>
      </c>
      <c r="I16847" s="1" t="n">
        <v>49893</v>
      </c>
      <c r="J16847" s="1" t="s">
        <v>11655</v>
      </c>
    </row>
    <row r="16848" customFormat="false" ht="15" hidden="false" customHeight="true" outlineLevel="0" collapsed="false">
      <c r="A16848" s="1" t="n">
        <f aca="false">IF(IFERROR((MATCH(G16848,$G$1:$G$12712,0)),0),INDEX($A$1:$A$12712,MATCH(G16848,$G$1:$G$12712,0)),MAX($A$2:$A16847)+1)</f>
        <v>12720</v>
      </c>
      <c r="C16848" s="1" t="str">
        <f aca="false">IF(H16848="",F16848,H16848)</f>
        <v>renew solar abc sacramento llc</v>
      </c>
      <c r="F16848" s="5"/>
      <c r="G16848" s="1" t="n">
        <v>62545</v>
      </c>
      <c r="H16848" s="1" t="s">
        <v>21708</v>
      </c>
    </row>
    <row r="16849" customFormat="false" ht="15" hidden="false" customHeight="true" outlineLevel="0" collapsed="false">
      <c r="A16849" s="1" t="n">
        <f aca="false">IF(IFERROR((MATCH(G16849,$G$1:$G$12712,0)),0),INDEX($A$1:$A$12712,MATCH(G16849,$G$1:$G$12712,0)),MAX($A$2:$A16848)+1)</f>
        <v>12721</v>
      </c>
      <c r="C16849" s="1" t="str">
        <f aca="false">IF(H16849="",F16849,H16849)</f>
        <v>almond</v>
      </c>
      <c r="F16849" s="5"/>
      <c r="G16849" s="1" t="n">
        <v>62546</v>
      </c>
      <c r="H16849" s="1" t="s">
        <v>21709</v>
      </c>
    </row>
    <row r="16850" customFormat="false" ht="15" hidden="false" customHeight="true" outlineLevel="0" collapsed="false">
      <c r="A16850" s="1" t="n">
        <f aca="false">IF(IFERROR((MATCH(G16850,$G$1:$G$12712,0)),0),INDEX($A$1:$A$12712,MATCH(G16850,$G$1:$G$12712,0)),MAX($A$2:$A16849)+1)</f>
        <v>12722</v>
      </c>
      <c r="C16850" s="1" t="str">
        <f aca="false">IF(H16850="",F16850,H16850)</f>
        <v>aquamarine</v>
      </c>
      <c r="F16850" s="5"/>
      <c r="G16850" s="1" t="n">
        <v>62547</v>
      </c>
      <c r="H16850" s="1" t="s">
        <v>21710</v>
      </c>
    </row>
    <row r="16851" customFormat="false" ht="15" hidden="false" customHeight="true" outlineLevel="0" collapsed="false">
      <c r="A16851" s="1" t="n">
        <f aca="false">IF(IFERROR((MATCH(G16851,$G$1:$G$12712,0)),0),INDEX($A$1:$A$12712,MATCH(G16851,$G$1:$G$12712,0)),MAX($A$2:$A16850)+1)</f>
        <v>12723</v>
      </c>
      <c r="C16851" s="1" t="str">
        <f aca="false">IF(H16851="",F16851,H16851)</f>
        <v>sjrr power llc</v>
      </c>
      <c r="F16851" s="5"/>
      <c r="G16851" s="1" t="n">
        <v>62548</v>
      </c>
      <c r="H16851" s="1" t="s">
        <v>21711</v>
      </c>
    </row>
    <row r="16852" customFormat="false" ht="15" hidden="false" customHeight="true" outlineLevel="0" collapsed="false">
      <c r="A16852" s="1" t="n">
        <f aca="false">IF(IFERROR((MATCH(G16852,$G$1:$G$12712,0)),0),INDEX($A$1:$A$12712,MATCH(G16852,$G$1:$G$12712,0)),MAX($A$2:$A16851)+1)</f>
        <v>12724</v>
      </c>
      <c r="C16852" s="1" t="str">
        <f aca="false">IF(H16852="",F16852,H16852)</f>
        <v>kearsarge johnstown 1</v>
      </c>
      <c r="F16852" s="5"/>
      <c r="G16852" s="1" t="n">
        <v>62549</v>
      </c>
      <c r="H16852" s="1" t="s">
        <v>21712</v>
      </c>
    </row>
    <row r="16853" customFormat="false" ht="15" hidden="false" customHeight="true" outlineLevel="0" collapsed="false">
      <c r="A16853" s="1" t="n">
        <f aca="false">IF(IFERROR((MATCH(G16853,$G$1:$G$12712,0)),0),INDEX($A$1:$A$12712,MATCH(G16853,$G$1:$G$12712,0)),MAX($A$2:$A16852)+1)</f>
        <v>12725</v>
      </c>
      <c r="C16853" s="1" t="str">
        <f aca="false">IF(H16853="",F16853,H16853)</f>
        <v>kearsarge gb</v>
      </c>
      <c r="F16853" s="5"/>
      <c r="G16853" s="1" t="n">
        <v>62550</v>
      </c>
      <c r="H16853" s="1" t="s">
        <v>21713</v>
      </c>
    </row>
    <row r="16854" customFormat="false" ht="15" hidden="false" customHeight="true" outlineLevel="0" collapsed="false">
      <c r="A16854" s="1" t="n">
        <f aca="false">IF(IFERROR((MATCH(G16854,$G$1:$G$12712,0)),0),INDEX($A$1:$A$12712,MATCH(G16854,$G$1:$G$12712,0)),MAX($A$2:$A16853)+1)</f>
        <v>12726</v>
      </c>
      <c r="C16854" s="1" t="str">
        <f aca="false">IF(H16854="",F16854,H16854)</f>
        <v>kearsarge sksc1 llc</v>
      </c>
      <c r="F16854" s="5"/>
      <c r="G16854" s="1" t="n">
        <v>62551</v>
      </c>
      <c r="H16854" s="1" t="s">
        <v>21714</v>
      </c>
    </row>
    <row r="16855" customFormat="false" ht="15" hidden="false" customHeight="true" outlineLevel="0" collapsed="false">
      <c r="A16855" s="1" t="n">
        <f aca="false">IF(IFERROR((MATCH(G16855,$G$1:$G$12712,0)),0),INDEX($A$1:$A$12712,MATCH(G16855,$G$1:$G$12712,0)),MAX($A$2:$A16854)+1)</f>
        <v>12727</v>
      </c>
      <c r="C16855" s="1" t="str">
        <f aca="false">IF(H16855="",F16855,H16855)</f>
        <v>kearsarge uxbridge</v>
      </c>
      <c r="F16855" s="5"/>
      <c r="G16855" s="1" t="n">
        <v>62552</v>
      </c>
      <c r="H16855" s="1" t="s">
        <v>21715</v>
      </c>
    </row>
    <row r="16856" customFormat="false" ht="15" hidden="false" customHeight="true" outlineLevel="0" collapsed="false">
      <c r="A16856" s="1" t="n">
        <f aca="false">IF(IFERROR((MATCH(G16856,$G$1:$G$12712,0)),0),INDEX($A$1:$A$12712,MATCH(G16856,$G$1:$G$12712,0)),MAX($A$2:$A16855)+1)</f>
        <v>12728</v>
      </c>
      <c r="C16856" s="1" t="str">
        <f aca="false">IF(H16856="",F16856,H16856)</f>
        <v>kearsarge johnstown 2</v>
      </c>
      <c r="F16856" s="5"/>
      <c r="G16856" s="1" t="n">
        <v>62556</v>
      </c>
      <c r="H16856" s="1" t="s">
        <v>21716</v>
      </c>
    </row>
    <row r="16857" customFormat="false" ht="15" hidden="false" customHeight="true" outlineLevel="0" collapsed="false">
      <c r="A16857" s="1" t="n">
        <f aca="false">IF(IFERROR((MATCH(G16857,$G$1:$G$12712,0)),0),INDEX($A$1:$A$12712,MATCH(G16857,$G$1:$G$12712,0)),MAX($A$2:$A16856)+1)</f>
        <v>12729</v>
      </c>
      <c r="C16857" s="1" t="str">
        <f aca="false">IF(H16857="",F16857,H16857)</f>
        <v>kearsarge montague</v>
      </c>
      <c r="F16857" s="5"/>
      <c r="G16857" s="1" t="n">
        <v>62557</v>
      </c>
      <c r="H16857" s="1" t="s">
        <v>21717</v>
      </c>
    </row>
    <row r="16858" customFormat="false" ht="15" hidden="false" customHeight="true" outlineLevel="0" collapsed="false">
      <c r="A16858" s="1" t="n">
        <f aca="false">IF(IFERROR((MATCH(G16858,$G$1:$G$12712,0)),0),INDEX($A$1:$A$12712,MATCH(G16858,$G$1:$G$12712,0)),MAX($A$2:$A16857)+1)</f>
        <v>12730</v>
      </c>
      <c r="C16858" s="1" t="str">
        <f aca="false">IF(H16858="",F16858,H16858)</f>
        <v>kearsarge sksc2 llc</v>
      </c>
      <c r="F16858" s="5"/>
      <c r="G16858" s="1" t="n">
        <v>62558</v>
      </c>
      <c r="H16858" s="1" t="s">
        <v>21718</v>
      </c>
    </row>
    <row r="16859" customFormat="false" ht="15" hidden="false" customHeight="true" outlineLevel="0" collapsed="false">
      <c r="A16859" s="1" t="n">
        <f aca="false">IF(IFERROR((MATCH(G16859,$G$1:$G$12712,0)),0),INDEX($A$1:$A$12712,MATCH(G16859,$G$1:$G$12712,0)),MAX($A$2:$A16858)+1)</f>
        <v>12731</v>
      </c>
      <c r="C16859" s="1" t="str">
        <f aca="false">IF(H16859="",F16859,H16859)</f>
        <v>kearsarge wilmington</v>
      </c>
      <c r="F16859" s="5"/>
      <c r="G16859" s="1" t="n">
        <v>62559</v>
      </c>
      <c r="H16859" s="1" t="s">
        <v>21719</v>
      </c>
    </row>
    <row r="16860" customFormat="false" ht="15" hidden="false" customHeight="true" outlineLevel="0" collapsed="false">
      <c r="A16860" s="1" t="n">
        <f aca="false">IF(IFERROR((MATCH(G16860,$G$1:$G$12712,0)),0),INDEX($A$1:$A$12712,MATCH(G16860,$G$1:$G$12712,0)),MAX($A$2:$A16859)+1)</f>
        <v>12732</v>
      </c>
      <c r="C16860" s="1" t="str">
        <f aca="false">IF(H16860="",F16860,H16860)</f>
        <v>airport solar</v>
      </c>
      <c r="F16860" s="5"/>
      <c r="G16860" s="1" t="n">
        <v>62560</v>
      </c>
      <c r="H16860" s="1" t="s">
        <v>21720</v>
      </c>
    </row>
    <row r="16861" customFormat="false" ht="15" hidden="false" customHeight="true" outlineLevel="0" collapsed="false">
      <c r="A16861" s="1" t="n">
        <f aca="false">IF(IFERROR((MATCH(G16861,$G$1:$G$12712,0)),0),INDEX($A$1:$A$12712,MATCH(G16861,$G$1:$G$12712,0)),MAX($A$2:$A16860)+1)</f>
        <v>12733</v>
      </c>
      <c r="C16861" s="1" t="str">
        <f aca="false">IF(H16861="",F16861,H16861)</f>
        <v>roadrunner, llc</v>
      </c>
      <c r="F16861" s="5"/>
      <c r="G16861" s="1" t="n">
        <v>62561</v>
      </c>
      <c r="H16861" s="1" t="s">
        <v>21721</v>
      </c>
    </row>
    <row r="16862" customFormat="false" ht="15" hidden="false" customHeight="true" outlineLevel="0" collapsed="false">
      <c r="A16862" s="1" t="n">
        <f aca="false">IF(IFERROR((MATCH(G16862,$G$1:$G$12712,0)),0),INDEX($A$1:$A$12712,MATCH(G16862,$G$1:$G$12712,0)),MAX($A$2:$A16861)+1)</f>
        <v>12734</v>
      </c>
      <c r="C16862" s="1" t="str">
        <f aca="false">IF(H16862="",F16862,H16862)</f>
        <v>high lonesome wind power, llc</v>
      </c>
      <c r="F16862" s="5"/>
      <c r="G16862" s="1" t="n">
        <v>62562</v>
      </c>
      <c r="H16862" s="1" t="s">
        <v>21722</v>
      </c>
    </row>
    <row r="16863" customFormat="false" ht="15" hidden="false" customHeight="true" outlineLevel="0" collapsed="false">
      <c r="A16863" s="1" t="n">
        <f aca="false">IF(IFERROR((MATCH(G16863,$G$1:$G$12712,0)),0),INDEX($A$1:$A$12712,MATCH(G16863,$G$1:$G$12712,0)),MAX($A$2:$A16862)+1)</f>
        <v>12735</v>
      </c>
      <c r="C16863" s="1" t="str">
        <f aca="false">IF(H16863="",F16863,H16863)</f>
        <v>high prairie wind farm</v>
      </c>
      <c r="F16863" s="5"/>
      <c r="G16863" s="1" t="n">
        <v>62563</v>
      </c>
      <c r="H16863" s="1" t="s">
        <v>21723</v>
      </c>
    </row>
    <row r="16864" customFormat="false" ht="15" hidden="false" customHeight="true" outlineLevel="0" collapsed="false">
      <c r="A16864" s="1" t="n">
        <f aca="false">IF(IFERROR((MATCH(G16864,$G$1:$G$12712,0)),0),INDEX($A$1:$A$12712,MATCH(G16864,$G$1:$G$12712,0)),MAX($A$2:$A16863)+1)</f>
        <v>12736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1" t="s">
        <v>21724</v>
      </c>
      <c r="I16864" s="1" t="n">
        <v>14328</v>
      </c>
      <c r="J16864" s="1" t="s">
        <v>21725</v>
      </c>
    </row>
    <row r="16865" customFormat="false" ht="15" hidden="false" customHeight="true" outlineLevel="0" collapsed="false">
      <c r="A16865" s="1" t="n">
        <f aca="false">IF(IFERROR((MATCH(G16865,$G$1:$G$12712,0)),0),INDEX($A$1:$A$12712,MATCH(G16865,$G$1:$G$12712,0)),MAX($A$2:$A16864)+1)</f>
        <v>12737</v>
      </c>
      <c r="C16865" s="1" t="str">
        <f aca="false">IF(H16865="",F16865,H16865)</f>
        <v>hill top energy center, llc</v>
      </c>
      <c r="F16865" s="5"/>
      <c r="G16865" s="1" t="n">
        <v>62565</v>
      </c>
      <c r="H16865" s="1" t="s">
        <v>21726</v>
      </c>
    </row>
    <row r="16866" customFormat="false" ht="15" hidden="false" customHeight="true" outlineLevel="0" collapsed="false">
      <c r="A16866" s="1" t="n">
        <f aca="false">IF(IFERROR((MATCH(G16866,$G$1:$G$12712,0)),0),INDEX($A$1:$A$12712,MATCH(G16866,$G$1:$G$12712,0)),MAX($A$2:$A16865)+1)</f>
        <v>12738</v>
      </c>
      <c r="C16866" s="1" t="str">
        <f aca="false">IF(H16866="",F16866,H16866)</f>
        <v>blue summit iii wind</v>
      </c>
      <c r="F16866" s="5"/>
      <c r="G16866" s="1" t="n">
        <v>62566</v>
      </c>
      <c r="H16866" s="1" t="s">
        <v>21727</v>
      </c>
    </row>
    <row r="16867" customFormat="false" ht="15" hidden="false" customHeight="true" outlineLevel="0" collapsed="false">
      <c r="A16867" s="1" t="n">
        <f aca="false">IF(IFERROR((MATCH(G16867,$G$1:$G$12712,0)),0),INDEX($A$1:$A$12712,MATCH(G16867,$G$1:$G$12712,0)),MAX($A$2:$A16866)+1)</f>
        <v>12739</v>
      </c>
      <c r="C16867" s="1" t="str">
        <f aca="false">IF(H16867="",F16867,H16867)</f>
        <v>gd richmond buttonwoods i, llc</v>
      </c>
      <c r="F16867" s="5"/>
      <c r="G16867" s="1" t="n">
        <v>62567</v>
      </c>
      <c r="H16867" s="1" t="s">
        <v>21728</v>
      </c>
    </row>
    <row r="16868" customFormat="false" ht="15" hidden="false" customHeight="true" outlineLevel="0" collapsed="false">
      <c r="A16868" s="1" t="n">
        <f aca="false">IF(IFERROR((MATCH(G16868,$G$1:$G$12712,0)),0),INDEX($A$1:$A$12712,MATCH(G16868,$G$1:$G$12712,0)),MAX($A$2:$A16867)+1)</f>
        <v>12740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1" t="s">
        <v>21729</v>
      </c>
    </row>
    <row r="16869" customFormat="false" ht="15" hidden="false" customHeight="true" outlineLevel="0" collapsed="false">
      <c r="A16869" s="1" t="n">
        <f aca="false">IF(IFERROR((MATCH(G16869,$G$1:$G$12712,0)),0),INDEX($A$1:$A$12712,MATCH(G16869,$G$1:$G$12712,0)),MAX($A$2:$A16868)+1)</f>
        <v>12741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1" t="s">
        <v>21730</v>
      </c>
      <c r="I16869" s="1" t="n">
        <v>12341</v>
      </c>
      <c r="J16869" s="1" t="s">
        <v>20548</v>
      </c>
    </row>
    <row r="16870" customFormat="false" ht="15" hidden="false" customHeight="true" outlineLevel="0" collapsed="false">
      <c r="A16870" s="1" t="n">
        <f aca="false">IF(IFERROR((MATCH(G16870,$G$1:$G$12712,0)),0),INDEX($A$1:$A$12712,MATCH(G16870,$G$1:$G$12712,0)),MAX($A$2:$A16869)+1)</f>
        <v>12742</v>
      </c>
      <c r="C16870" s="1" t="str">
        <f aca="false">IF(H16870="",F16870,H16870)</f>
        <v>jiminy peak wind qf</v>
      </c>
      <c r="F16870" s="5"/>
      <c r="G16870" s="1" t="n">
        <v>62570</v>
      </c>
      <c r="H16870" s="1" t="s">
        <v>21731</v>
      </c>
    </row>
    <row r="16871" customFormat="false" ht="15" hidden="false" customHeight="true" outlineLevel="0" collapsed="false">
      <c r="A16871" s="1" t="n">
        <f aca="false">IF(IFERROR((MATCH(G16871,$G$1:$G$12712,0)),0),INDEX($A$1:$A$12712,MATCH(G16871,$G$1:$G$12712,0)),MAX($A$2:$A16870)+1)</f>
        <v>12743</v>
      </c>
      <c r="C16871" s="1" t="str">
        <f aca="false">IF(H16871="",F16871,H16871)</f>
        <v>disney prospect</v>
      </c>
      <c r="F16871" s="5"/>
      <c r="G16871" s="1" t="n">
        <v>62571</v>
      </c>
      <c r="H16871" s="1" t="s">
        <v>21732</v>
      </c>
      <c r="I16871" s="1" t="n">
        <v>57128</v>
      </c>
      <c r="J16871" s="1" t="s">
        <v>21623</v>
      </c>
    </row>
    <row r="16872" customFormat="false" ht="15" hidden="false" customHeight="true" outlineLevel="0" collapsed="false">
      <c r="A16872" s="1" t="n">
        <f aca="false">IF(IFERROR((MATCH(G16872,$G$1:$G$12712,0)),0),INDEX($A$1:$A$12712,MATCH(G16872,$G$1:$G$12712,0)),MAX($A$2:$A16871)+1)</f>
        <v>12744</v>
      </c>
      <c r="C16872" s="1" t="str">
        <f aca="false">IF(H16872="",F16872,H16872)</f>
        <v>att jericho</v>
      </c>
      <c r="F16872" s="5"/>
      <c r="G16872" s="1" t="n">
        <v>62572</v>
      </c>
      <c r="H16872" s="1" t="s">
        <v>21733</v>
      </c>
      <c r="I16872" s="1" t="n">
        <v>57128</v>
      </c>
      <c r="J16872" s="1" t="s">
        <v>21623</v>
      </c>
    </row>
    <row r="16873" customFormat="false" ht="15" hidden="false" customHeight="true" outlineLevel="0" collapsed="false">
      <c r="A16873" s="1" t="n">
        <f aca="false">IF(IFERROR((MATCH(G16873,$G$1:$G$12712,0)),0),INDEX($A$1:$A$12712,MATCH(G16873,$G$1:$G$12712,0)),MAX($A$2:$A16872)+1)</f>
        <v>12745</v>
      </c>
      <c r="C16873" s="1" t="str">
        <f aca="false">IF(H16873="",F16873,H16873)</f>
        <v>att kelvin</v>
      </c>
      <c r="F16873" s="5"/>
      <c r="G16873" s="1" t="n">
        <v>62573</v>
      </c>
      <c r="H16873" s="1" t="s">
        <v>21734</v>
      </c>
      <c r="I16873" s="1" t="n">
        <v>57128</v>
      </c>
      <c r="J16873" s="1" t="s">
        <v>21623</v>
      </c>
    </row>
    <row r="16874" customFormat="false" ht="15" hidden="false" customHeight="true" outlineLevel="0" collapsed="false">
      <c r="A16874" s="1" t="n">
        <f aca="false">IF(IFERROR((MATCH(G16874,$G$1:$G$12712,0)),0),INDEX($A$1:$A$12712,MATCH(G16874,$G$1:$G$12712,0)),MAX($A$2:$A16873)+1)</f>
        <v>12746</v>
      </c>
      <c r="C16874" s="1" t="str">
        <f aca="false">IF(H16874="",F16874,H16874)</f>
        <v>att van nyus</v>
      </c>
      <c r="F16874" s="5"/>
      <c r="G16874" s="1" t="n">
        <v>62574</v>
      </c>
      <c r="H16874" s="1" t="s">
        <v>21735</v>
      </c>
      <c r="I16874" s="1" t="n">
        <v>57128</v>
      </c>
      <c r="J16874" s="1" t="s">
        <v>21623</v>
      </c>
    </row>
    <row r="16875" customFormat="false" ht="15" hidden="false" customHeight="true" outlineLevel="0" collapsed="false">
      <c r="A16875" s="1" t="n">
        <f aca="false">IF(IFERROR((MATCH(G16875,$G$1:$G$12712,0)),0),INDEX($A$1:$A$12712,MATCH(G16875,$G$1:$G$12712,0)),MAX($A$2:$A16874)+1)</f>
        <v>12747</v>
      </c>
      <c r="C16875" s="1" t="str">
        <f aca="false">IF(H16875="",F16875,H16875)</f>
        <v>flex gibraltar</v>
      </c>
      <c r="F16875" s="5"/>
      <c r="G16875" s="1" t="n">
        <v>62575</v>
      </c>
      <c r="H16875" s="1" t="s">
        <v>21736</v>
      </c>
      <c r="I16875" s="1" t="n">
        <v>57128</v>
      </c>
      <c r="J16875" s="1" t="s">
        <v>21623</v>
      </c>
    </row>
    <row r="16876" customFormat="false" ht="15" hidden="false" customHeight="true" outlineLevel="0" collapsed="false">
      <c r="A16876" s="1" t="n">
        <f aca="false">IF(IFERROR((MATCH(G16876,$G$1:$G$12712,0)),0),INDEX($A$1:$A$12712,MATCH(G16876,$G$1:$G$12712,0)),MAX($A$2:$A16875)+1)</f>
        <v>12748</v>
      </c>
      <c r="C16876" s="1" t="str">
        <f aca="false">IF(H16876="",F16876,H16876)</f>
        <v>mer queens</v>
      </c>
      <c r="F16876" s="5"/>
      <c r="G16876" s="1" t="n">
        <v>62576</v>
      </c>
      <c r="H16876" s="1" t="s">
        <v>21737</v>
      </c>
      <c r="I16876" s="1" t="n">
        <v>57128</v>
      </c>
      <c r="J16876" s="1" t="s">
        <v>21623</v>
      </c>
    </row>
    <row r="16877" customFormat="false" ht="15" hidden="false" customHeight="true" outlineLevel="0" collapsed="false">
      <c r="A16877" s="1" t="n">
        <f aca="false">IF(IFERROR((MATCH(G16877,$G$1:$G$12712,0)),0),INDEX($A$1:$A$12712,MATCH(G16877,$G$1:$G$12712,0)),MAX($A$2:$A16876)+1)</f>
        <v>12749</v>
      </c>
      <c r="C16877" s="1" t="str">
        <f aca="false">IF(H16877="",F16877,H16877)</f>
        <v>app prune a-d</v>
      </c>
      <c r="F16877" s="5"/>
      <c r="G16877" s="1" t="n">
        <v>62577</v>
      </c>
      <c r="H16877" s="1" t="s">
        <v>21738</v>
      </c>
      <c r="I16877" s="1" t="n">
        <v>57128</v>
      </c>
      <c r="J16877" s="1" t="s">
        <v>21623</v>
      </c>
    </row>
    <row r="16878" customFormat="false" ht="15" hidden="false" customHeight="true" outlineLevel="0" collapsed="false">
      <c r="A16878" s="1" t="n">
        <f aca="false">IF(IFERROR((MATCH(G16878,$G$1:$G$12712,0)),0),INDEX($A$1:$A$12712,MATCH(G16878,$G$1:$G$12712,0)),MAX($A$2:$A16877)+1)</f>
        <v>12750</v>
      </c>
      <c r="C16878" s="1" t="str">
        <f aca="false">IF(H16878="",F16878,H16878)</f>
        <v>preferred freezer san leandro</v>
      </c>
      <c r="F16878" s="5"/>
      <c r="G16878" s="1" t="n">
        <v>62578</v>
      </c>
      <c r="H16878" s="1" t="s">
        <v>21739</v>
      </c>
    </row>
    <row r="16879" customFormat="false" ht="15" hidden="false" customHeight="true" outlineLevel="0" collapsed="false">
      <c r="A16879" s="1" t="n">
        <f aca="false">IF(IFERROR((MATCH(G16879,$G$1:$G$12712,0)),0),INDEX($A$1:$A$12712,MATCH(G16879,$G$1:$G$12712,0)),MAX($A$2:$A16878)+1)</f>
        <v>12751</v>
      </c>
      <c r="C16879" s="1" t="str">
        <f aca="false">IF(H16879="",F16879,H16879)</f>
        <v>plainfield community solar llc</v>
      </c>
      <c r="F16879" s="5"/>
      <c r="G16879" s="1" t="n">
        <v>62579</v>
      </c>
      <c r="H16879" s="1" t="s">
        <v>21740</v>
      </c>
    </row>
    <row r="16880" customFormat="false" ht="15" hidden="false" customHeight="true" outlineLevel="0" collapsed="false">
      <c r="A16880" s="1" t="n">
        <f aca="false">IF(IFERROR((MATCH(G16880,$G$1:$G$12712,0)),0),INDEX($A$1:$A$12712,MATCH(G16880,$G$1:$G$12712,0)),MAX($A$2:$A16879)+1)</f>
        <v>12752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1" t="s">
        <v>21741</v>
      </c>
    </row>
    <row r="16881" customFormat="false" ht="15" hidden="false" customHeight="true" outlineLevel="0" collapsed="false">
      <c r="A16881" s="1" t="n">
        <f aca="false">IF(IFERROR((MATCH(G16881,$G$1:$G$12712,0)),0),INDEX($A$1:$A$12712,MATCH(G16881,$G$1:$G$12712,0)),MAX($A$2:$A16880)+1)</f>
        <v>12753</v>
      </c>
      <c r="C16881" s="1" t="str">
        <f aca="false">IF(H16881="",F16881,H16881)</f>
        <v>tolland solar ng llc</v>
      </c>
      <c r="F16881" s="5"/>
      <c r="G16881" s="1" t="n">
        <v>62581</v>
      </c>
      <c r="H16881" s="1" t="s">
        <v>21742</v>
      </c>
    </row>
    <row r="16882" customFormat="false" ht="15" hidden="false" customHeight="true" outlineLevel="0" collapsed="false">
      <c r="A16882" s="1" t="n">
        <f aca="false">IF(IFERROR((MATCH(G16882,$G$1:$G$12712,0)),0),INDEX($A$1:$A$12712,MATCH(G16882,$G$1:$G$12712,0)),MAX($A$2:$A16881)+1)</f>
        <v>12754</v>
      </c>
      <c r="C16882" s="1" t="str">
        <f aca="false">IF(H16882="",F16882,H16882)</f>
        <v>newfield community solar llc</v>
      </c>
      <c r="F16882" s="5"/>
      <c r="G16882" s="1" t="n">
        <v>62582</v>
      </c>
      <c r="H16882" s="1" t="s">
        <v>21743</v>
      </c>
    </row>
    <row r="16883" customFormat="false" ht="15" hidden="false" customHeight="true" outlineLevel="0" collapsed="false">
      <c r="A16883" s="1" t="n">
        <f aca="false">IF(IFERROR((MATCH(G16883,$G$1:$G$12712,0)),0),INDEX($A$1:$A$12712,MATCH(G16883,$G$1:$G$12712,0)),MAX($A$2:$A16882)+1)</f>
        <v>12755</v>
      </c>
      <c r="C16883" s="1" t="str">
        <f aca="false">IF(H16883="",F16883,H16883)</f>
        <v>tanglewood circle solar 1 llc</v>
      </c>
      <c r="F16883" s="5"/>
      <c r="G16883" s="1" t="n">
        <v>62583</v>
      </c>
      <c r="H16883" s="1" t="s">
        <v>21744</v>
      </c>
    </row>
    <row r="16884" customFormat="false" ht="15" hidden="false" customHeight="true" outlineLevel="0" collapsed="false">
      <c r="A16884" s="1" t="n">
        <f aca="false">IF(IFERROR((MATCH(G16884,$G$1:$G$12712,0)),0),INDEX($A$1:$A$12712,MATCH(G16884,$G$1:$G$12712,0)),MAX($A$2:$A16883)+1)</f>
        <v>12756</v>
      </c>
      <c r="C16884" s="1" t="str">
        <f aca="false">IF(H16884="",F16884,H16884)</f>
        <v>quitman solar</v>
      </c>
      <c r="F16884" s="5"/>
      <c r="G16884" s="1" t="n">
        <v>62584</v>
      </c>
      <c r="H16884" s="1" t="s">
        <v>21745</v>
      </c>
    </row>
    <row r="16885" customFormat="false" ht="15" hidden="false" customHeight="true" outlineLevel="0" collapsed="false">
      <c r="A16885" s="1" t="n">
        <f aca="false">IF(IFERROR((MATCH(G16885,$G$1:$G$12712,0)),0),INDEX($A$1:$A$12712,MATCH(G16885,$G$1:$G$12712,0)),MAX($A$2:$A16884)+1)</f>
        <v>12757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1" t="s">
        <v>21746</v>
      </c>
      <c r="I16885" s="1" t="n">
        <v>11806</v>
      </c>
      <c r="J16885" s="1" t="s">
        <v>21384</v>
      </c>
    </row>
    <row r="16886" customFormat="false" ht="15" hidden="false" customHeight="true" outlineLevel="0" collapsed="false">
      <c r="A16886" s="1" t="n">
        <f aca="false">IF(IFERROR((MATCH(G16886,$G$1:$G$12712,0)),0),INDEX($A$1:$A$12712,MATCH(G16886,$G$1:$G$12712,0)),MAX($A$2:$A16885)+1)</f>
        <v>12758</v>
      </c>
      <c r="C16886" s="1" t="str">
        <f aca="false">IF(H16886="",F16886,H16886)</f>
        <v>dg florham park solar llc</v>
      </c>
      <c r="F16886" s="5"/>
      <c r="G16886" s="1" t="n">
        <v>62586</v>
      </c>
      <c r="H16886" s="1" t="s">
        <v>21747</v>
      </c>
    </row>
    <row r="16887" customFormat="false" ht="15" hidden="false" customHeight="true" outlineLevel="0" collapsed="false">
      <c r="A16887" s="1" t="n">
        <f aca="false">IF(IFERROR((MATCH(G16887,$G$1:$G$12712,0)),0),INDEX($A$1:$A$12712,MATCH(G16887,$G$1:$G$12712,0)),MAX($A$2:$A16886)+1)</f>
        <v>12759</v>
      </c>
      <c r="C16887" s="1" t="str">
        <f aca="false">IF(H16887="",F16887,H16887)</f>
        <v>mesquite star</v>
      </c>
      <c r="F16887" s="5"/>
      <c r="G16887" s="1" t="n">
        <v>62587</v>
      </c>
      <c r="H16887" s="1" t="s">
        <v>21748</v>
      </c>
    </row>
    <row r="16888" customFormat="false" ht="15" hidden="false" customHeight="true" outlineLevel="0" collapsed="false">
      <c r="A16888" s="1" t="n">
        <f aca="false">IF(IFERROR((MATCH(G16888,$G$1:$G$12712,0)),0),INDEX($A$1:$A$12712,MATCH(G16888,$G$1:$G$12712,0)),MAX($A$2:$A16887)+1)</f>
        <v>12760</v>
      </c>
      <c r="C16888" s="1" t="str">
        <f aca="false">IF(H16888="",F16888,H16888)</f>
        <v>derby fuel cell</v>
      </c>
      <c r="F16888" s="5"/>
      <c r="G16888" s="1" t="n">
        <v>62588</v>
      </c>
      <c r="H16888" s="1" t="s">
        <v>21749</v>
      </c>
    </row>
    <row r="16889" customFormat="false" ht="15" hidden="false" customHeight="true" outlineLevel="0" collapsed="false">
      <c r="A16889" s="1" t="n">
        <f aca="false">IF(IFERROR((MATCH(G16889,$G$1:$G$12712,0)),0),INDEX($A$1:$A$12712,MATCH(G16889,$G$1:$G$12712,0)),MAX($A$2:$A16888)+1)</f>
        <v>12761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1" t="s">
        <v>21750</v>
      </c>
    </row>
    <row r="16890" customFormat="false" ht="15" hidden="false" customHeight="true" outlineLevel="0" collapsed="false">
      <c r="A16890" s="1" t="n">
        <f aca="false">IF(IFERROR((MATCH(G16890,$G$1:$G$12712,0)),0),INDEX($A$1:$A$12712,MATCH(G16890,$G$1:$G$12712,0)),MAX($A$2:$A16889)+1)</f>
        <v>12762</v>
      </c>
      <c r="C16890" s="1" t="str">
        <f aca="false">IF(H16890="",F16890,H16890)</f>
        <v>wolf creek generator</v>
      </c>
      <c r="F16890" s="5"/>
      <c r="G16890" s="1" t="n">
        <v>62590</v>
      </c>
      <c r="H16890" s="1" t="s">
        <v>21751</v>
      </c>
    </row>
    <row r="16891" customFormat="false" ht="15" hidden="false" customHeight="true" outlineLevel="0" collapsed="false">
      <c r="A16891" s="1" t="n">
        <f aca="false">IF(IFERROR((MATCH(G16891,$G$1:$G$12712,0)),0),INDEX($A$1:$A$12712,MATCH(G16891,$G$1:$G$12712,0)),MAX($A$2:$A16890)+1)</f>
        <v>12763</v>
      </c>
      <c r="C16891" s="1" t="str">
        <f aca="false">IF(H16891="",F16891,H16891)</f>
        <v>ekola flats</v>
      </c>
      <c r="F16891" s="5"/>
      <c r="G16891" s="1" t="n">
        <v>62591</v>
      </c>
      <c r="H16891" s="1" t="s">
        <v>21752</v>
      </c>
      <c r="I16891" s="1" t="n">
        <v>14354</v>
      </c>
      <c r="J16891" s="1" t="s">
        <v>19453</v>
      </c>
    </row>
    <row r="16892" customFormat="false" ht="15" hidden="false" customHeight="true" outlineLevel="0" collapsed="false">
      <c r="A16892" s="1" t="n">
        <f aca="false">IF(IFERROR((MATCH(G16892,$G$1:$G$12712,0)),0),INDEX($A$1:$A$12712,MATCH(G16892,$G$1:$G$12712,0)),MAX($A$2:$A16891)+1)</f>
        <v>12764</v>
      </c>
      <c r="C16892" s="1" t="str">
        <f aca="false">IF(H16892="",F16892,H16892)</f>
        <v>headwaters wind farm ii llc</v>
      </c>
      <c r="F16892" s="5"/>
      <c r="G16892" s="1" t="n">
        <v>62592</v>
      </c>
      <c r="H16892" s="1" t="s">
        <v>21753</v>
      </c>
    </row>
    <row r="16893" customFormat="false" ht="15" hidden="false" customHeight="true" outlineLevel="0" collapsed="false">
      <c r="A16893" s="1" t="n">
        <f aca="false">IF(IFERROR((MATCH(G16893,$G$1:$G$12712,0)),0),INDEX($A$1:$A$12712,MATCH(G16893,$G$1:$G$12712,0)),MAX($A$2:$A16892)+1)</f>
        <v>12765</v>
      </c>
      <c r="C16893" s="1" t="str">
        <f aca="false">IF(H16893="",F16893,H16893)</f>
        <v>bradley farm (dudley)</v>
      </c>
      <c r="F16893" s="5"/>
      <c r="G16893" s="1" t="n">
        <v>62593</v>
      </c>
      <c r="H16893" s="1" t="s">
        <v>21754</v>
      </c>
      <c r="I16893" s="1" t="n">
        <v>59315</v>
      </c>
      <c r="J16893" s="1" t="s">
        <v>21755</v>
      </c>
    </row>
    <row r="16894" customFormat="false" ht="15" hidden="false" customHeight="true" outlineLevel="0" collapsed="false">
      <c r="A16894" s="1" t="n">
        <f aca="false">IF(IFERROR((MATCH(G16894,$G$1:$G$12712,0)),0),INDEX($A$1:$A$12712,MATCH(G16894,$G$1:$G$12712,0)),MAX($A$2:$A16893)+1)</f>
        <v>12766</v>
      </c>
      <c r="C16894" s="1" t="str">
        <f aca="false">IF(H16894="",F16894,H16894)</f>
        <v>ruff solar llc</v>
      </c>
      <c r="F16894" s="5"/>
      <c r="G16894" s="1" t="n">
        <v>62594</v>
      </c>
      <c r="H16894" s="1" t="s">
        <v>21756</v>
      </c>
    </row>
    <row r="16895" customFormat="false" ht="15" hidden="false" customHeight="true" outlineLevel="0" collapsed="false">
      <c r="A16895" s="1" t="n">
        <f aca="false">IF(IFERROR((MATCH(G16895,$G$1:$G$12712,0)),0),INDEX($A$1:$A$12712,MATCH(G16895,$G$1:$G$12712,0)),MAX($A$2:$A16894)+1)</f>
        <v>12767</v>
      </c>
      <c r="C16895" s="1" t="str">
        <f aca="false">IF(H16895="",F16895,H16895)</f>
        <v>wendell solar farm llc</v>
      </c>
      <c r="F16895" s="5"/>
      <c r="G16895" s="1" t="n">
        <v>62595</v>
      </c>
      <c r="H16895" s="1" t="s">
        <v>21757</v>
      </c>
    </row>
    <row r="16896" customFormat="false" ht="15" hidden="false" customHeight="true" outlineLevel="0" collapsed="false">
      <c r="A16896" s="1" t="n">
        <f aca="false">IF(IFERROR((MATCH(G16896,$G$1:$G$12712,0)),0),INDEX($A$1:$A$12712,MATCH(G16896,$G$1:$G$12712,0)),MAX($A$2:$A16895)+1)</f>
        <v>12768</v>
      </c>
      <c r="C16896" s="1" t="str">
        <f aca="false">IF(H16896="",F16896,H16896)</f>
        <v>sabattus solar llc</v>
      </c>
      <c r="F16896" s="5"/>
      <c r="G16896" s="1" t="n">
        <v>62596</v>
      </c>
      <c r="H16896" s="1" t="s">
        <v>21758</v>
      </c>
    </row>
    <row r="16897" customFormat="false" ht="15" hidden="false" customHeight="true" outlineLevel="0" collapsed="false">
      <c r="A16897" s="1" t="n">
        <f aca="false">IF(IFERROR((MATCH(G16897,$G$1:$G$12712,0)),0),INDEX($A$1:$A$12712,MATCH(G16897,$G$1:$G$12712,0)),MAX($A$2:$A16896)+1)</f>
        <v>12769</v>
      </c>
      <c r="C16897" s="1" t="str">
        <f aca="false">IF(H16897="",F16897,H16897)</f>
        <v>rio de oro solar energy center</v>
      </c>
      <c r="F16897" s="5"/>
      <c r="G16897" s="1" t="n">
        <v>62597</v>
      </c>
      <c r="H16897" s="1" t="s">
        <v>21759</v>
      </c>
      <c r="I16897" s="1" t="n">
        <v>59300</v>
      </c>
      <c r="J16897" s="1" t="s">
        <v>21636</v>
      </c>
    </row>
    <row r="16898" customFormat="false" ht="15" hidden="false" customHeight="true" outlineLevel="0" collapsed="false">
      <c r="A16898" s="1" t="n">
        <f aca="false">IF(IFERROR((MATCH(G16898,$G$1:$G$12712,0)),0),INDEX($A$1:$A$12712,MATCH(G16898,$G$1:$G$12712,0)),MAX($A$2:$A16897)+1)</f>
        <v>12770</v>
      </c>
      <c r="C16898" s="1" t="str">
        <f aca="false">IF(H16898="",F16898,H16898)</f>
        <v>connell east llc</v>
      </c>
      <c r="F16898" s="5"/>
      <c r="G16898" s="1" t="n">
        <v>62598</v>
      </c>
      <c r="H16898" s="1" t="s">
        <v>21760</v>
      </c>
    </row>
    <row r="16899" customFormat="false" ht="15" hidden="false" customHeight="true" outlineLevel="0" collapsed="false">
      <c r="A16899" s="1" t="n">
        <f aca="false">IF(IFERROR((MATCH(G16899,$G$1:$G$12712,0)),0),INDEX($A$1:$A$12712,MATCH(G16899,$G$1:$G$12712,0)),MAX($A$2:$A16898)+1)</f>
        <v>12771</v>
      </c>
      <c r="C16899" s="1" t="str">
        <f aca="false">IF(H16899="",F16899,H16899)</f>
        <v>cookstown</v>
      </c>
      <c r="F16899" s="5"/>
      <c r="G16899" s="1" t="n">
        <v>62600</v>
      </c>
      <c r="H16899" s="1" t="s">
        <v>21761</v>
      </c>
    </row>
    <row r="16900" customFormat="false" ht="15" hidden="false" customHeight="true" outlineLevel="0" collapsed="false">
      <c r="A16900" s="1" t="n">
        <f aca="false">IF(IFERROR((MATCH(G16900,$G$1:$G$12712,0)),0),INDEX($A$1:$A$12712,MATCH(G16900,$G$1:$G$12712,0)),MAX($A$2:$A16899)+1)</f>
        <v>12772</v>
      </c>
      <c r="C16900" s="1" t="str">
        <f aca="false">IF(H16900="",F16900,H16900)</f>
        <v>changeup</v>
      </c>
      <c r="F16900" s="5"/>
      <c r="G16900" s="1" t="n">
        <v>62601</v>
      </c>
      <c r="H16900" s="1" t="s">
        <v>21762</v>
      </c>
    </row>
    <row r="16901" customFormat="false" ht="15" hidden="false" customHeight="true" outlineLevel="0" collapsed="false">
      <c r="A16901" s="1" t="n">
        <f aca="false">IF(IFERROR((MATCH(G16901,$G$1:$G$12712,0)),0),INDEX($A$1:$A$12712,MATCH(G16901,$G$1:$G$12712,0)),MAX($A$2:$A16900)+1)</f>
        <v>12773</v>
      </c>
      <c r="C16901" s="1" t="str">
        <f aca="false">IF(H16901="",F16901,H16901)</f>
        <v>starr</v>
      </c>
      <c r="F16901" s="5"/>
      <c r="G16901" s="1" t="n">
        <v>62602</v>
      </c>
      <c r="H16901" s="1" t="s">
        <v>21763</v>
      </c>
    </row>
    <row r="16902" customFormat="false" ht="15" hidden="false" customHeight="true" outlineLevel="0" collapsed="false">
      <c r="A16902" s="1" t="n">
        <f aca="false">IF(IFERROR((MATCH(G16902,$G$1:$G$12712,0)),0),INDEX($A$1:$A$12712,MATCH(G16902,$G$1:$G$12712,0)),MAX($A$2:$A16901)+1)</f>
        <v>12774</v>
      </c>
      <c r="C16902" s="1" t="str">
        <f aca="false">IF(H16902="",F16902,H16902)</f>
        <v>badger</v>
      </c>
      <c r="F16902" s="5"/>
      <c r="G16902" s="1" t="n">
        <v>62603</v>
      </c>
      <c r="H16902" s="1" t="s">
        <v>21764</v>
      </c>
    </row>
    <row r="16903" customFormat="false" ht="15" hidden="false" customHeight="true" outlineLevel="0" collapsed="false">
      <c r="A16903" s="1" t="n">
        <f aca="false">IF(IFERROR((MATCH(G16903,$G$1:$G$12712,0)),0),INDEX($A$1:$A$12712,MATCH(G16903,$G$1:$G$12712,0)),MAX($A$2:$A16902)+1)</f>
        <v>12775</v>
      </c>
      <c r="C16903" s="1" t="str">
        <f aca="false">IF(H16903="",F16903,H16903)</f>
        <v>outer cape community battery</v>
      </c>
      <c r="F16903" s="5"/>
      <c r="G16903" s="1" t="n">
        <v>62604</v>
      </c>
      <c r="H16903" s="1" t="s">
        <v>21765</v>
      </c>
    </row>
    <row r="16904" customFormat="false" ht="15" hidden="false" customHeight="true" outlineLevel="0" collapsed="false">
      <c r="A16904" s="1" t="n">
        <f aca="false">IF(IFERROR((MATCH(G16904,$G$1:$G$12712,0)),0),INDEX($A$1:$A$12712,MATCH(G16904,$G$1:$G$12712,0)),MAX($A$2:$A16903)+1)</f>
        <v>12776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1" t="s">
        <v>21766</v>
      </c>
    </row>
    <row r="16905" customFormat="false" ht="15" hidden="false" customHeight="true" outlineLevel="0" collapsed="false">
      <c r="A16905" s="1" t="n">
        <f aca="false">IF(IFERROR((MATCH(G16905,$G$1:$G$12712,0)),0),INDEX($A$1:$A$12712,MATCH(G16905,$G$1:$G$12712,0)),MAX($A$2:$A16904)+1)</f>
        <v>12777</v>
      </c>
      <c r="C16905" s="1" t="str">
        <f aca="false">IF(H16905="",F16905,H16905)</f>
        <v>whitney hill wind power llc</v>
      </c>
      <c r="F16905" s="5"/>
      <c r="G16905" s="1" t="n">
        <v>62606</v>
      </c>
      <c r="H16905" s="1" t="s">
        <v>21767</v>
      </c>
    </row>
    <row r="16906" customFormat="false" ht="15" hidden="false" customHeight="true" outlineLevel="0" collapsed="false">
      <c r="A16906" s="1" t="n">
        <f aca="false">IF(IFERROR((MATCH(G16906,$G$1:$G$12712,0)),0),INDEX($A$1:$A$12712,MATCH(G16906,$G$1:$G$12712,0)),MAX($A$2:$A16905)+1)</f>
        <v>12778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1" t="s">
        <v>21768</v>
      </c>
    </row>
    <row r="16907" customFormat="false" ht="15" hidden="false" customHeight="true" outlineLevel="0" collapsed="false">
      <c r="A16907" s="1" t="n">
        <f aca="false">IF(IFERROR((MATCH(G16907,$G$1:$G$12712,0)),0),INDEX($A$1:$A$12712,MATCH(G16907,$G$1:$G$12712,0)),MAX($A$2:$A16906)+1)</f>
        <v>12779</v>
      </c>
      <c r="C16907" s="1" t="str">
        <f aca="false">IF(H16907="",F16907,H16907)</f>
        <v>north english ii</v>
      </c>
      <c r="F16907" s="5"/>
      <c r="G16907" s="1" t="n">
        <v>62608</v>
      </c>
      <c r="H16907" s="1" t="s">
        <v>21769</v>
      </c>
      <c r="I16907" s="1" t="n">
        <v>12341</v>
      </c>
      <c r="J16907" s="1" t="s">
        <v>20548</v>
      </c>
    </row>
    <row r="16908" customFormat="false" ht="15" hidden="false" customHeight="true" outlineLevel="0" collapsed="false">
      <c r="A16908" s="1" t="n">
        <f aca="false">IF(IFERROR((MATCH(G16908,$G$1:$G$12712,0)),0),INDEX($A$1:$A$12712,MATCH(G16908,$G$1:$G$12712,0)),MAX($A$2:$A16907)+1)</f>
        <v>12780</v>
      </c>
      <c r="C16908" s="1" t="str">
        <f aca="false">IF(H16908="",F16908,H16908)</f>
        <v>commerce ess</v>
      </c>
      <c r="F16908" s="5"/>
      <c r="G16908" s="1" t="n">
        <v>62609</v>
      </c>
      <c r="H16908" s="1" t="s">
        <v>21770</v>
      </c>
      <c r="I16908" s="1" t="n">
        <v>16604</v>
      </c>
      <c r="J16908" s="1" t="s">
        <v>21771</v>
      </c>
    </row>
    <row r="16909" customFormat="false" ht="15" hidden="false" customHeight="true" outlineLevel="0" collapsed="false">
      <c r="A16909" s="1" t="n">
        <f aca="false">IF(IFERROR((MATCH(G16909,$G$1:$G$12712,0)),0),INDEX($A$1:$A$12712,MATCH(G16909,$G$1:$G$12712,0)),MAX($A$2:$A16908)+1)</f>
        <v>12781</v>
      </c>
      <c r="C16909" s="1" t="str">
        <f aca="false">IF(H16909="",F16909,H16909)</f>
        <v>commerce solar</v>
      </c>
      <c r="F16909" s="5"/>
      <c r="G16909" s="1" t="n">
        <v>62610</v>
      </c>
      <c r="H16909" s="1" t="s">
        <v>21772</v>
      </c>
      <c r="I16909" s="1" t="n">
        <v>16604</v>
      </c>
      <c r="J16909" s="1" t="s">
        <v>21771</v>
      </c>
    </row>
    <row r="16910" customFormat="false" ht="15" hidden="false" customHeight="true" outlineLevel="0" collapsed="false">
      <c r="A16910" s="1" t="n">
        <f aca="false">IF(IFERROR((MATCH(G16910,$G$1:$G$12712,0)),0),INDEX($A$1:$A$12712,MATCH(G16910,$G$1:$G$12712,0)),MAX($A$2:$A16909)+1)</f>
        <v>12782</v>
      </c>
      <c r="C16910" s="1" t="str">
        <f aca="false">IF(H16910="",F16910,H16910)</f>
        <v>pfmg solar grossmont helix llc</v>
      </c>
      <c r="F16910" s="5"/>
      <c r="G16910" s="1" t="n">
        <v>62611</v>
      </c>
      <c r="H16910" s="1" t="s">
        <v>21773</v>
      </c>
    </row>
    <row r="16911" customFormat="false" ht="15" hidden="false" customHeight="true" outlineLevel="0" collapsed="false">
      <c r="A16911" s="1" t="n">
        <f aca="false">IF(IFERROR((MATCH(G16911,$G$1:$G$12712,0)),0),INDEX($A$1:$A$12712,MATCH(G16911,$G$1:$G$12712,0)),MAX($A$2:$A16910)+1)</f>
        <v>12783</v>
      </c>
      <c r="C16911" s="1" t="str">
        <f aca="false">IF(H16911="",F16911,H16911)</f>
        <v>usaa black bear energy</v>
      </c>
      <c r="F16911" s="5"/>
      <c r="G16911" s="1" t="n">
        <v>62612</v>
      </c>
      <c r="H16911" s="1" t="s">
        <v>21774</v>
      </c>
    </row>
    <row r="16912" customFormat="false" ht="15" hidden="false" customHeight="true" outlineLevel="0" collapsed="false">
      <c r="A16912" s="1" t="n">
        <f aca="false">IF(IFERROR((MATCH(G16912,$G$1:$G$12712,0)),0),INDEX($A$1:$A$12712,MATCH(G16912,$G$1:$G$12712,0)),MAX($A$2:$A16911)+1)</f>
        <v>12784</v>
      </c>
      <c r="C16912" s="1" t="str">
        <f aca="false">IF(H16912="",F16912,H16912)</f>
        <v>cbp solar</v>
      </c>
      <c r="F16912" s="5"/>
      <c r="G16912" s="1" t="n">
        <v>62613</v>
      </c>
      <c r="H16912" s="1" t="s">
        <v>21775</v>
      </c>
    </row>
    <row r="16913" customFormat="false" ht="15" hidden="false" customHeight="true" outlineLevel="0" collapsed="false">
      <c r="A16913" s="1" t="n">
        <f aca="false">IF(IFERROR((MATCH(G16913,$G$1:$G$12712,0)),0),INDEX($A$1:$A$12712,MATCH(G16913,$G$1:$G$12712,0)),MAX($A$2:$A16912)+1)</f>
        <v>12785</v>
      </c>
      <c r="C16913" s="1" t="str">
        <f aca="false">IF(H16913="",F16913,H16913)</f>
        <v>kinder morgan fordham</v>
      </c>
      <c r="F16913" s="5"/>
      <c r="G16913" s="1" t="n">
        <v>62614</v>
      </c>
      <c r="H16913" s="1" t="s">
        <v>21776</v>
      </c>
    </row>
    <row r="16914" customFormat="false" ht="15" hidden="false" customHeight="true" outlineLevel="0" collapsed="false">
      <c r="A16914" s="1" t="n">
        <f aca="false">IF(IFERROR((MATCH(G16914,$G$1:$G$12712,0)),0),INDEX($A$1:$A$12712,MATCH(G16914,$G$1:$G$12712,0)),MAX($A$2:$A16913)+1)</f>
        <v>12786</v>
      </c>
      <c r="C16914" s="1" t="str">
        <f aca="false">IF(H16914="",F16914,H16914)</f>
        <v>aldi dc 2</v>
      </c>
      <c r="F16914" s="5"/>
      <c r="G16914" s="1" t="n">
        <v>62615</v>
      </c>
      <c r="H16914" s="1" t="s">
        <v>21777</v>
      </c>
    </row>
    <row r="16915" customFormat="false" ht="15" hidden="false" customHeight="true" outlineLevel="0" collapsed="false">
      <c r="A16915" s="1" t="n">
        <f aca="false">IF(IFERROR((MATCH(G16915,$G$1:$G$12712,0)),0),INDEX($A$1:$A$12712,MATCH(G16915,$G$1:$G$12712,0)),MAX($A$2:$A16914)+1)</f>
        <v>12787</v>
      </c>
      <c r="C16915" s="1" t="str">
        <f aca="false">IF(H16915="",F16915,H16915)</f>
        <v>ccg marketing</v>
      </c>
      <c r="F16915" s="5"/>
      <c r="G16915" s="1" t="n">
        <v>62616</v>
      </c>
      <c r="H16915" s="1" t="s">
        <v>21778</v>
      </c>
    </row>
    <row r="16916" customFormat="false" ht="15" hidden="false" customHeight="true" outlineLevel="0" collapsed="false">
      <c r="A16916" s="1" t="n">
        <f aca="false">IF(IFERROR((MATCH(G16916,$G$1:$G$12712,0)),0),INDEX($A$1:$A$12712,MATCH(G16916,$G$1:$G$12712,0)),MAX($A$2:$A16915)+1)</f>
        <v>12788</v>
      </c>
      <c r="C16916" s="1" t="str">
        <f aca="false">IF(H16916="",F16916,H16916)</f>
        <v>searcy solar</v>
      </c>
      <c r="F16916" s="5"/>
      <c r="G16916" s="1" t="n">
        <v>62617</v>
      </c>
      <c r="H16916" s="1" t="s">
        <v>21779</v>
      </c>
    </row>
    <row r="16917" customFormat="false" ht="15" hidden="false" customHeight="true" outlineLevel="0" collapsed="false">
      <c r="A16917" s="1" t="n">
        <f aca="false">IF(IFERROR((MATCH(G16917,$G$1:$G$12712,0)),0),INDEX($A$1:$A$12712,MATCH(G16917,$G$1:$G$12712,0)),MAX($A$2:$A16916)+1)</f>
        <v>12789</v>
      </c>
      <c r="C16917" s="1" t="str">
        <f aca="false">IF(H16917="",F16917,H16917)</f>
        <v>hidalgo wind farm ii</v>
      </c>
      <c r="F16917" s="5"/>
      <c r="G16917" s="1" t="n">
        <v>62618</v>
      </c>
      <c r="H16917" s="1" t="s">
        <v>21780</v>
      </c>
    </row>
    <row r="16918" customFormat="false" ht="15" hidden="false" customHeight="true" outlineLevel="0" collapsed="false">
      <c r="A16918" s="1" t="n">
        <f aca="false">IF(IFERROR((MATCH(G16918,$G$1:$G$12712,0)),0),INDEX($A$1:$A$12712,MATCH(G16918,$G$1:$G$12712,0)),MAX($A$2:$A16917)+1)</f>
        <v>12790</v>
      </c>
      <c r="C16918" s="1" t="str">
        <f aca="false">IF(H16918="",F16918,H16918)</f>
        <v>rockland bakery inc.</v>
      </c>
      <c r="F16918" s="5"/>
      <c r="G16918" s="1" t="n">
        <v>62619</v>
      </c>
      <c r="H16918" s="1" t="s">
        <v>21781</v>
      </c>
    </row>
    <row r="16919" customFormat="false" ht="15" hidden="false" customHeight="true" outlineLevel="0" collapsed="false">
      <c r="A16919" s="1" t="n">
        <f aca="false">IF(IFERROR((MATCH(G16919,$G$1:$G$12712,0)),0),INDEX($A$1:$A$12712,MATCH(G16919,$G$1:$G$12712,0)),MAX($A$2:$A16918)+1)</f>
        <v>12791</v>
      </c>
      <c r="C16919" s="1" t="str">
        <f aca="false">IF(H16919="",F16919,H16919)</f>
        <v>sage draw wind</v>
      </c>
      <c r="F16919" s="5"/>
      <c r="G16919" s="1" t="n">
        <v>62620</v>
      </c>
      <c r="H16919" s="1" t="s">
        <v>21782</v>
      </c>
    </row>
    <row r="16920" customFormat="false" ht="15" hidden="false" customHeight="true" outlineLevel="0" collapsed="false">
      <c r="A16920" s="1" t="n">
        <f aca="false">IF(IFERROR((MATCH(G16920,$G$1:$G$12712,0)),0),INDEX($A$1:$A$12712,MATCH(G16920,$G$1:$G$12712,0)),MAX($A$2:$A16919)+1)</f>
        <v>12792</v>
      </c>
      <c r="C16920" s="1" t="str">
        <f aca="false">IF(H16920="",F16920,H16920)</f>
        <v>achilles solar</v>
      </c>
      <c r="F16920" s="5"/>
      <c r="G16920" s="1" t="n">
        <v>62621</v>
      </c>
      <c r="H16920" s="1" t="s">
        <v>21783</v>
      </c>
    </row>
    <row r="16921" customFormat="false" ht="15" hidden="false" customHeight="true" outlineLevel="0" collapsed="false">
      <c r="A16921" s="1" t="n">
        <f aca="false">IF(IFERROR((MATCH(G16921,$G$1:$G$12712,0)),0),INDEX($A$1:$A$12712,MATCH(G16921,$G$1:$G$12712,0)),MAX($A$2:$A16920)+1)</f>
        <v>12793</v>
      </c>
      <c r="C16921" s="1" t="str">
        <f aca="false">IF(H16921="",F16921,H16921)</f>
        <v>overlook medical center</v>
      </c>
      <c r="F16921" s="5"/>
      <c r="G16921" s="1" t="n">
        <v>62622</v>
      </c>
      <c r="H16921" s="1" t="s">
        <v>21784</v>
      </c>
    </row>
    <row r="16922" customFormat="false" ht="15" hidden="false" customHeight="true" outlineLevel="0" collapsed="false">
      <c r="A16922" s="1" t="n">
        <f aca="false">IF(IFERROR((MATCH(G16922,$G$1:$G$12712,0)),0),INDEX($A$1:$A$12712,MATCH(G16922,$G$1:$G$12712,0)),MAX($A$2:$A16921)+1)</f>
        <v>12794</v>
      </c>
      <c r="C16922" s="1" t="str">
        <f aca="false">IF(H16922="",F16922,H16922)</f>
        <v>arborgate solar</v>
      </c>
      <c r="F16922" s="5"/>
      <c r="G16922" s="1" t="n">
        <v>62623</v>
      </c>
      <c r="H16922" s="1" t="s">
        <v>21785</v>
      </c>
    </row>
    <row r="16923" customFormat="false" ht="15" hidden="false" customHeight="true" outlineLevel="0" collapsed="false">
      <c r="A16923" s="1" t="n">
        <f aca="false">IF(IFERROR((MATCH(G16923,$G$1:$G$12712,0)),0),INDEX($A$1:$A$12712,MATCH(G16923,$G$1:$G$12712,0)),MAX($A$2:$A16922)+1)</f>
        <v>12795</v>
      </c>
      <c r="C16923" s="1" t="str">
        <f aca="false">IF(H16923="",F16923,H16923)</f>
        <v>white cloud wind project, llc</v>
      </c>
      <c r="F16923" s="5"/>
      <c r="G16923" s="1" t="n">
        <v>62624</v>
      </c>
      <c r="H16923" s="1" t="s">
        <v>21786</v>
      </c>
    </row>
    <row r="16924" customFormat="false" ht="15" hidden="false" customHeight="true" outlineLevel="0" collapsed="false">
      <c r="A16924" s="1" t="n">
        <f aca="false">IF(IFERROR((MATCH(G16924,$G$1:$G$12712,0)),0),INDEX($A$1:$A$12712,MATCH(G16924,$G$1:$G$12712,0)),MAX($A$2:$A16923)+1)</f>
        <v>12796</v>
      </c>
      <c r="C16924" s="1" t="str">
        <f aca="false">IF(H16924="",F16924,H16924)</f>
        <v>west water street</v>
      </c>
      <c r="F16924" s="5"/>
      <c r="G16924" s="1" t="n">
        <v>62625</v>
      </c>
      <c r="H16924" s="1" t="s">
        <v>21787</v>
      </c>
      <c r="I16924" s="1" t="n">
        <v>18488</v>
      </c>
      <c r="J16924" s="1" t="s">
        <v>21788</v>
      </c>
    </row>
    <row r="16925" customFormat="false" ht="15" hidden="false" customHeight="true" outlineLevel="0" collapsed="false">
      <c r="A16925" s="1" t="n">
        <f aca="false">IF(IFERROR((MATCH(G16925,$G$1:$G$12712,0)),0),INDEX($A$1:$A$12712,MATCH(G16925,$G$1:$G$12712,0)),MAX($A$2:$A16924)+1)</f>
        <v>12797</v>
      </c>
      <c r="C16925" s="1" t="str">
        <f aca="false">IF(H16925="",F16925,H16925)</f>
        <v>wadesboro 4</v>
      </c>
      <c r="F16925" s="5"/>
      <c r="G16925" s="1" t="n">
        <v>62627</v>
      </c>
      <c r="H16925" s="1" t="s">
        <v>21789</v>
      </c>
    </row>
    <row r="16926" customFormat="false" ht="15" hidden="false" customHeight="true" outlineLevel="0" collapsed="false">
      <c r="A16926" s="1" t="n">
        <f aca="false">IF(IFERROR((MATCH(G16926,$G$1:$G$12712,0)),0),INDEX($A$1:$A$12712,MATCH(G16926,$G$1:$G$12712,0)),MAX($A$2:$A16925)+1)</f>
        <v>12798</v>
      </c>
      <c r="C16926" s="1" t="str">
        <f aca="false">IF(H16926="",F16926,H16926)</f>
        <v>apg old bayside</v>
      </c>
      <c r="F16926" s="5"/>
      <c r="G16926" s="1" t="n">
        <v>62628</v>
      </c>
      <c r="H16926" s="1" t="s">
        <v>21790</v>
      </c>
    </row>
    <row r="16927" customFormat="false" ht="15" hidden="false" customHeight="true" outlineLevel="0" collapsed="false">
      <c r="A16927" s="1" t="n">
        <f aca="false">IF(IFERROR((MATCH(G16927,$G$1:$G$12712,0)),0),INDEX($A$1:$A$12712,MATCH(G16927,$G$1:$G$12712,0)),MAX($A$2:$A16926)+1)</f>
        <v>12799</v>
      </c>
      <c r="C16927" s="1" t="str">
        <f aca="false">IF(H16927="",F16927,H16927)</f>
        <v>apg new chesapeake</v>
      </c>
      <c r="F16927" s="5"/>
      <c r="G16927" s="1" t="n">
        <v>62629</v>
      </c>
      <c r="H16927" s="1" t="s">
        <v>21791</v>
      </c>
    </row>
    <row r="16928" customFormat="false" ht="15" hidden="false" customHeight="true" outlineLevel="0" collapsed="false">
      <c r="A16928" s="1" t="n">
        <f aca="false">IF(IFERROR((MATCH(G16928,$G$1:$G$12712,0)),0),INDEX($A$1:$A$12712,MATCH(G16928,$G$1:$G$12712,0)),MAX($A$2:$A16927)+1)</f>
        <v>12800</v>
      </c>
      <c r="C16928" s="1" t="str">
        <f aca="false">IF(H16928="",F16928,H16928)</f>
        <v>jumbo hill wind project</v>
      </c>
      <c r="F16928" s="5"/>
      <c r="G16928" s="1" t="n">
        <v>62630</v>
      </c>
      <c r="H16928" s="1" t="s">
        <v>21792</v>
      </c>
      <c r="I16928" s="1" t="n">
        <v>56201</v>
      </c>
      <c r="J16928" s="1" t="s">
        <v>20958</v>
      </c>
    </row>
    <row r="16929" customFormat="false" ht="15" hidden="false" customHeight="true" outlineLevel="0" collapsed="false">
      <c r="A16929" s="1" t="n">
        <f aca="false">IF(IFERROR((MATCH(G16929,$G$1:$G$12712,0)),0),INDEX($A$1:$A$12712,MATCH(G16929,$G$1:$G$12712,0)),MAX($A$2:$A16928)+1)</f>
        <v>12801</v>
      </c>
      <c r="C16929" s="1" t="str">
        <f aca="false">IF(H16929="",F16929,H16929)</f>
        <v>blue heron solar</v>
      </c>
      <c r="F16929" s="5"/>
      <c r="G16929" s="1" t="n">
        <v>62631</v>
      </c>
      <c r="H16929" s="1" t="s">
        <v>21793</v>
      </c>
      <c r="I16929" s="1" t="n">
        <v>6452</v>
      </c>
      <c r="J16929" s="1" t="s">
        <v>15369</v>
      </c>
    </row>
    <row r="16930" customFormat="false" ht="15" hidden="false" customHeight="true" outlineLevel="0" collapsed="false">
      <c r="A16930" s="1" t="n">
        <f aca="false">IF(IFERROR((MATCH(G16930,$G$1:$G$12712,0)),0),INDEX($A$1:$A$12712,MATCH(G16930,$G$1:$G$12712,0)),MAX($A$2:$A16929)+1)</f>
        <v>12802</v>
      </c>
      <c r="C16930" s="1" t="str">
        <f aca="false">IF(H16930="",F16930,H16930)</f>
        <v>cattle ranch</v>
      </c>
      <c r="F16930" s="5"/>
      <c r="G16930" s="1" t="n">
        <v>62632</v>
      </c>
      <c r="H16930" s="1" t="s">
        <v>21794</v>
      </c>
      <c r="I16930" s="1" t="n">
        <v>6452</v>
      </c>
      <c r="J16930" s="1" t="s">
        <v>15369</v>
      </c>
    </row>
    <row r="16931" customFormat="false" ht="15" hidden="false" customHeight="true" outlineLevel="0" collapsed="false">
      <c r="A16931" s="1" t="n">
        <f aca="false">IF(IFERROR((MATCH(G16931,$G$1:$G$12712,0)),0),INDEX($A$1:$A$12712,MATCH(G16931,$G$1:$G$12712,0)),MAX($A$2:$A16930)+1)</f>
        <v>12803</v>
      </c>
      <c r="C16931" s="1" t="str">
        <f aca="false">IF(H16931="",F16931,H16931)</f>
        <v>twin lakes</v>
      </c>
      <c r="F16931" s="5"/>
      <c r="G16931" s="1" t="n">
        <v>62633</v>
      </c>
      <c r="H16931" s="1" t="s">
        <v>21795</v>
      </c>
      <c r="I16931" s="1" t="n">
        <v>6452</v>
      </c>
      <c r="J16931" s="1" t="s">
        <v>15369</v>
      </c>
    </row>
    <row r="16932" customFormat="false" ht="15" hidden="false" customHeight="true" outlineLevel="0" collapsed="false">
      <c r="A16932" s="1" t="n">
        <f aca="false">IF(IFERROR((MATCH(G16932,$G$1:$G$12712,0)),0),INDEX($A$1:$A$12712,MATCH(G16932,$G$1:$G$12712,0)),MAX($A$2:$A16931)+1)</f>
        <v>12804</v>
      </c>
      <c r="C16932" s="1" t="str">
        <f aca="false">IF(H16932="",F16932,H16932)</f>
        <v>nvss-ii</v>
      </c>
      <c r="F16932" s="5"/>
      <c r="G16932" s="1" t="n">
        <v>62636</v>
      </c>
      <c r="H16932" s="1" t="s">
        <v>21796</v>
      </c>
    </row>
    <row r="16933" customFormat="false" ht="15" hidden="false" customHeight="true" outlineLevel="0" collapsed="false">
      <c r="A16933" s="1" t="n">
        <f aca="false">IF(IFERROR((MATCH(G16933,$G$1:$G$12712,0)),0),INDEX($A$1:$A$12712,MATCH(G16933,$G$1:$G$12712,0)),MAX($A$2:$A16932)+1)</f>
        <v>12805</v>
      </c>
      <c r="C16933" s="1" t="str">
        <f aca="false">IF(H16933="",F16933,H16933)</f>
        <v>milford solar farm (nj) llc</v>
      </c>
      <c r="F16933" s="5"/>
      <c r="G16933" s="1" t="n">
        <v>62637</v>
      </c>
      <c r="H16933" s="1" t="s">
        <v>21797</v>
      </c>
      <c r="I16933" s="1" t="n">
        <v>56990</v>
      </c>
      <c r="J16933" s="1" t="s">
        <v>20781</v>
      </c>
    </row>
    <row r="16934" customFormat="false" ht="15" hidden="false" customHeight="true" outlineLevel="0" collapsed="false">
      <c r="A16934" s="1" t="n">
        <f aca="false">IF(IFERROR((MATCH(G16934,$G$1:$G$12712,0)),0),INDEX($A$1:$A$12712,MATCH(G16934,$G$1:$G$12712,0)),MAX($A$2:$A16933)+1)</f>
        <v>12806</v>
      </c>
      <c r="C16934" s="1" t="str">
        <f aca="false">IF(H16934="",F16934,H16934)</f>
        <v>mccullough road solar farm</v>
      </c>
      <c r="F16934" s="5"/>
      <c r="G16934" s="1" t="n">
        <v>62638</v>
      </c>
      <c r="H16934" s="1" t="s">
        <v>21798</v>
      </c>
      <c r="I16934" s="1" t="n">
        <v>56990</v>
      </c>
      <c r="J16934" s="1" t="s">
        <v>20781</v>
      </c>
    </row>
    <row r="16935" customFormat="false" ht="15" hidden="false" customHeight="true" outlineLevel="0" collapsed="false">
      <c r="A16935" s="1" t="n">
        <f aca="false">IF(IFERROR((MATCH(G16935,$G$1:$G$12712,0)),0),INDEX($A$1:$A$12712,MATCH(G16935,$G$1:$G$12712,0)),MAX($A$2:$A16934)+1)</f>
        <v>12807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1" t="s">
        <v>21799</v>
      </c>
    </row>
    <row r="16936" customFormat="false" ht="15" hidden="false" customHeight="true" outlineLevel="0" collapsed="false">
      <c r="A16936" s="1" t="n">
        <f aca="false">IF(IFERROR((MATCH(G16936,$G$1:$G$12712,0)),0),INDEX($A$1:$A$12712,MATCH(G16936,$G$1:$G$12712,0)),MAX($A$2:$A16935)+1)</f>
        <v>12808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1" t="s">
        <v>21800</v>
      </c>
    </row>
    <row r="16937" customFormat="false" ht="15" hidden="false" customHeight="true" outlineLevel="0" collapsed="false">
      <c r="A16937" s="1" t="n">
        <f aca="false">IF(IFERROR((MATCH(G16937,$G$1:$G$12712,0)),0),INDEX($A$1:$A$12712,MATCH(G16937,$G$1:$G$12712,0)),MAX($A$2:$A16936)+1)</f>
        <v>12809</v>
      </c>
      <c r="C16937" s="1" t="str">
        <f aca="false">IF(H16937="",F16937,H16937)</f>
        <v>morehead generating facility</v>
      </c>
      <c r="F16937" s="5"/>
      <c r="G16937" s="1" t="n">
        <v>62641</v>
      </c>
      <c r="H16937" s="1" t="s">
        <v>21801</v>
      </c>
      <c r="I16937" s="1" t="n">
        <v>59170</v>
      </c>
      <c r="J16937" s="1" t="s">
        <v>21802</v>
      </c>
    </row>
    <row r="16938" customFormat="false" ht="15" hidden="false" customHeight="true" outlineLevel="0" collapsed="false">
      <c r="A16938" s="1" t="n">
        <f aca="false">IF(IFERROR((MATCH(G16938,$G$1:$G$12712,0)),0),INDEX($A$1:$A$12712,MATCH(G16938,$G$1:$G$12712,0)),MAX($A$2:$A16937)+1)</f>
        <v>12810</v>
      </c>
      <c r="C16938" s="1" t="str">
        <f aca="false">IF(H16938="",F16938,H16938)</f>
        <v>ge-lubbock</v>
      </c>
      <c r="F16938" s="5"/>
      <c r="G16938" s="1" t="n">
        <v>62642</v>
      </c>
      <c r="H16938" s="1" t="s">
        <v>21803</v>
      </c>
      <c r="I16938" s="1" t="n">
        <v>58270</v>
      </c>
      <c r="J16938" s="1" t="s">
        <v>21804</v>
      </c>
    </row>
    <row r="16939" customFormat="false" ht="15" hidden="false" customHeight="true" outlineLevel="0" collapsed="false">
      <c r="A16939" s="1" t="n">
        <f aca="false">IF(IFERROR((MATCH(G16939,$G$1:$G$12712,0)),0),INDEX($A$1:$A$12712,MATCH(G16939,$G$1:$G$12712,0)),MAX($A$2:$A16938)+1)</f>
        <v>12811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1" t="s">
        <v>21805</v>
      </c>
    </row>
    <row r="16940" customFormat="false" ht="15" hidden="false" customHeight="true" outlineLevel="0" collapsed="false">
      <c r="A16940" s="1" t="n">
        <f aca="false">IF(IFERROR((MATCH(G16940,$G$1:$G$12712,0)),0),INDEX($A$1:$A$12712,MATCH(G16940,$G$1:$G$12712,0)),MAX($A$2:$A16939)+1)</f>
        <v>12812</v>
      </c>
      <c r="C16940" s="1" t="str">
        <f aca="false">IF(H16940="",F16940,H16940)</f>
        <v>minuteman energy storage</v>
      </c>
      <c r="F16940" s="5"/>
      <c r="G16940" s="1" t="n">
        <v>62644</v>
      </c>
      <c r="H16940" s="1" t="s">
        <v>21806</v>
      </c>
    </row>
    <row r="16941" customFormat="false" ht="15" hidden="false" customHeight="true" outlineLevel="0" collapsed="false">
      <c r="A16941" s="1" t="n">
        <f aca="false">IF(IFERROR((MATCH(G16941,$G$1:$G$12712,0)),0),INDEX($A$1:$A$12712,MATCH(G16941,$G$1:$G$12712,0)),MAX($A$2:$A16940)+1)</f>
        <v>12813</v>
      </c>
      <c r="C16941" s="1" t="str">
        <f aca="false">IF(H16941="",F16941,H16941)</f>
        <v>northern preserve solar</v>
      </c>
      <c r="F16941" s="5"/>
      <c r="G16941" s="1" t="n">
        <v>62645</v>
      </c>
      <c r="H16941" s="1" t="s">
        <v>21807</v>
      </c>
      <c r="I16941" s="1" t="n">
        <v>6452</v>
      </c>
      <c r="J16941" s="1" t="s">
        <v>15369</v>
      </c>
    </row>
    <row r="16942" customFormat="false" ht="15" hidden="false" customHeight="true" outlineLevel="0" collapsed="false">
      <c r="A16942" s="1" t="n">
        <f aca="false">IF(IFERROR((MATCH(G16942,$G$1:$G$12712,0)),0),INDEX($A$1:$A$12712,MATCH(G16942,$G$1:$G$12712,0)),MAX($A$2:$A16941)+1)</f>
        <v>12814</v>
      </c>
      <c r="C16942" s="1" t="str">
        <f aca="false">IF(H16942="",F16942,H16942)</f>
        <v>washburn road solar</v>
      </c>
      <c r="F16942" s="5"/>
      <c r="G16942" s="1" t="n">
        <v>62646</v>
      </c>
      <c r="H16942" s="1" t="s">
        <v>21808</v>
      </c>
    </row>
    <row r="16943" customFormat="false" ht="15" hidden="false" customHeight="true" outlineLevel="0" collapsed="false">
      <c r="A16943" s="1" t="n">
        <f aca="false">IF(IFERROR((MATCH(G16943,$G$1:$G$12712,0)),0),INDEX($A$1:$A$12712,MATCH(G16943,$G$1:$G$12712,0)),MAX($A$2:$A16942)+1)</f>
        <v>12815</v>
      </c>
      <c r="C16943" s="1" t="str">
        <f aca="false">IF(H16943="",F16943,H16943)</f>
        <v>mbs texbook exchange</v>
      </c>
      <c r="F16943" s="5"/>
      <c r="G16943" s="1" t="n">
        <v>62647</v>
      </c>
      <c r="H16943" s="1" t="s">
        <v>21809</v>
      </c>
    </row>
    <row r="16944" customFormat="false" ht="15" hidden="false" customHeight="true" outlineLevel="0" collapsed="false">
      <c r="A16944" s="1" t="n">
        <f aca="false">IF(IFERROR((MATCH(G16944,$G$1:$G$12712,0)),0),INDEX($A$1:$A$12712,MATCH(G16944,$G$1:$G$12712,0)),MAX($A$2:$A16943)+1)</f>
        <v>12816</v>
      </c>
      <c r="C16944" s="1" t="str">
        <f aca="false">IF(H16944="",F16944,H16944)</f>
        <v>sfdk solar</v>
      </c>
      <c r="F16944" s="5"/>
      <c r="G16944" s="1" t="n">
        <v>62649</v>
      </c>
      <c r="H16944" s="1" t="s">
        <v>21810</v>
      </c>
    </row>
    <row r="16945" customFormat="false" ht="15" hidden="false" customHeight="true" outlineLevel="0" collapsed="false">
      <c r="A16945" s="1" t="n">
        <f aca="false">IF(IFERROR((MATCH(G16945,$G$1:$G$12712,0)),0),INDEX($A$1:$A$12712,MATCH(G16945,$G$1:$G$12712,0)),MAX($A$2:$A16944)+1)</f>
        <v>12817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1" t="s">
        <v>21811</v>
      </c>
    </row>
    <row r="16946" customFormat="false" ht="15" hidden="false" customHeight="true" outlineLevel="0" collapsed="false">
      <c r="A16946" s="1" t="n">
        <f aca="false">IF(IFERROR((MATCH(G16946,$G$1:$G$12712,0)),0),INDEX($A$1:$A$12712,MATCH(G16946,$G$1:$G$12712,0)),MAX($A$2:$A16945)+1)</f>
        <v>12818</v>
      </c>
      <c r="C16946" s="1" t="str">
        <f aca="false">IF(H16946="",F16946,H16946)</f>
        <v>haven solar project csg</v>
      </c>
      <c r="F16946" s="5"/>
      <c r="G16946" s="1" t="n">
        <v>62651</v>
      </c>
      <c r="H16946" s="1" t="s">
        <v>21812</v>
      </c>
    </row>
    <row r="16947" customFormat="false" ht="15" hidden="false" customHeight="true" outlineLevel="0" collapsed="false">
      <c r="A16947" s="1" t="n">
        <f aca="false">IF(IFERROR((MATCH(G16947,$G$1:$G$12712,0)),0),INDEX($A$1:$A$12712,MATCH(G16947,$G$1:$G$12712,0)),MAX($A$2:$A16946)+1)</f>
        <v>12819</v>
      </c>
      <c r="C16947" s="1" t="str">
        <f aca="false">IF(H16947="",F16947,H16947)</f>
        <v>happy hollow csg</v>
      </c>
      <c r="F16947" s="5"/>
      <c r="G16947" s="1" t="n">
        <v>62652</v>
      </c>
      <c r="H16947" s="1" t="s">
        <v>21813</v>
      </c>
    </row>
    <row r="16948" customFormat="false" ht="15" hidden="false" customHeight="true" outlineLevel="0" collapsed="false">
      <c r="A16948" s="1" t="n">
        <f aca="false">IF(IFERROR((MATCH(G16948,$G$1:$G$12712,0)),0),INDEX($A$1:$A$12712,MATCH(G16948,$G$1:$G$12712,0)),MAX($A$2:$A16947)+1)</f>
        <v>12820</v>
      </c>
      <c r="C16948" s="1" t="str">
        <f aca="false">IF(H16948="",F16948,H16948)</f>
        <v>zephyr wind project - 2.0</v>
      </c>
      <c r="F16948" s="5"/>
      <c r="G16948" s="1" t="n">
        <v>62653</v>
      </c>
      <c r="H16948" s="1" t="s">
        <v>21814</v>
      </c>
    </row>
    <row r="16949" customFormat="false" ht="15" hidden="false" customHeight="true" outlineLevel="0" collapsed="false">
      <c r="A16949" s="1" t="n">
        <f aca="false">IF(IFERROR((MATCH(G16949,$G$1:$G$12712,0)),0),INDEX($A$1:$A$12712,MATCH(G16949,$G$1:$G$12712,0)),MAX($A$2:$A16948)+1)</f>
        <v>12821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1" t="s">
        <v>21815</v>
      </c>
    </row>
    <row r="16950" customFormat="false" ht="15" hidden="false" customHeight="true" outlineLevel="0" collapsed="false">
      <c r="A16950" s="1" t="n">
        <f aca="false">IF(IFERROR((MATCH(G16950,$G$1:$G$12712,0)),0),INDEX($A$1:$A$12712,MATCH(G16950,$G$1:$G$12712,0)),MAX($A$2:$A16949)+1)</f>
        <v>12822</v>
      </c>
      <c r="C16950" s="1" t="str">
        <f aca="false">IF(H16950="",F16950,H16950)</f>
        <v>hl solar</v>
      </c>
      <c r="F16950" s="5"/>
      <c r="G16950" s="1" t="n">
        <v>62655</v>
      </c>
      <c r="H16950" s="1" t="s">
        <v>21816</v>
      </c>
    </row>
    <row r="16951" customFormat="false" ht="15" hidden="false" customHeight="true" outlineLevel="0" collapsed="false">
      <c r="A16951" s="1" t="n">
        <f aca="false">IF(IFERROR((MATCH(G16951,$G$1:$G$12712,0)),0),INDEX($A$1:$A$12712,MATCH(G16951,$G$1:$G$12712,0)),MAX($A$2:$A16950)+1)</f>
        <v>12823</v>
      </c>
      <c r="C16951" s="1" t="str">
        <f aca="false">IF(H16951="",F16951,H16951)</f>
        <v>hunter solar llc</v>
      </c>
      <c r="F16951" s="5"/>
      <c r="G16951" s="1" t="n">
        <v>62656</v>
      </c>
      <c r="H16951" s="1" t="s">
        <v>21817</v>
      </c>
    </row>
    <row r="16952" customFormat="false" ht="15" hidden="false" customHeight="true" outlineLevel="0" collapsed="false">
      <c r="A16952" s="1" t="n">
        <f aca="false">IF(IFERROR((MATCH(G16952,$G$1:$G$12712,0)),0),INDEX($A$1:$A$12712,MATCH(G16952,$G$1:$G$12712,0)),MAX($A$2:$A16951)+1)</f>
        <v>12824</v>
      </c>
      <c r="C16952" s="1" t="str">
        <f aca="false">IF(H16952="",F16952,H16952)</f>
        <v>dww solar ll</v>
      </c>
      <c r="F16952" s="5"/>
      <c r="G16952" s="1" t="n">
        <v>62657</v>
      </c>
      <c r="H16952" s="1" t="s">
        <v>21818</v>
      </c>
    </row>
    <row r="16953" customFormat="false" ht="15" hidden="false" customHeight="true" outlineLevel="0" collapsed="false">
      <c r="A16953" s="1" t="n">
        <f aca="false">IF(IFERROR((MATCH(G16953,$G$1:$G$12712,0)),0),INDEX($A$1:$A$12712,MATCH(G16953,$G$1:$G$12712,0)),MAX($A$2:$A16952)+1)</f>
        <v>12825</v>
      </c>
      <c r="C16953" s="1" t="str">
        <f aca="false">IF(H16953="",F16953,H16953)</f>
        <v>cuyahoga falls 1</v>
      </c>
      <c r="F16953" s="5"/>
      <c r="G16953" s="1" t="n">
        <v>62658</v>
      </c>
      <c r="H16953" s="1" t="s">
        <v>21819</v>
      </c>
    </row>
    <row r="16954" customFormat="false" ht="15" hidden="false" customHeight="true" outlineLevel="0" collapsed="false">
      <c r="A16954" s="1" t="n">
        <f aca="false">IF(IFERROR((MATCH(G16954,$G$1:$G$12712,0)),0),INDEX($A$1:$A$12712,MATCH(G16954,$G$1:$G$12712,0)),MAX($A$2:$A16953)+1)</f>
        <v>12826</v>
      </c>
      <c r="C16954" s="1" t="str">
        <f aca="false">IF(H16954="",F16954,H16954)</f>
        <v>pecan grove solar, llc</v>
      </c>
      <c r="F16954" s="5"/>
      <c r="G16954" s="1" t="n">
        <v>62659</v>
      </c>
      <c r="H16954" s="1" t="s">
        <v>21820</v>
      </c>
    </row>
    <row r="16955" customFormat="false" ht="15" hidden="false" customHeight="true" outlineLevel="0" collapsed="false">
      <c r="A16955" s="1" t="n">
        <f aca="false">IF(IFERROR((MATCH(G16955,$G$1:$G$12712,0)),0),INDEX($A$1:$A$12712,MATCH(G16955,$G$1:$G$12712,0)),MAX($A$2:$A16954)+1)</f>
        <v>12827</v>
      </c>
      <c r="C16955" s="1" t="str">
        <f aca="false">IF(H16955="",F16955,H16955)</f>
        <v>1025 traveller solar, llc</v>
      </c>
      <c r="F16955" s="5"/>
      <c r="G16955" s="1" t="n">
        <v>62660</v>
      </c>
      <c r="H16955" s="1" t="s">
        <v>21821</v>
      </c>
    </row>
    <row r="16956" customFormat="false" ht="15" hidden="false" customHeight="true" outlineLevel="0" collapsed="false">
      <c r="A16956" s="1" t="n">
        <f aca="false">IF(IFERROR((MATCH(G16956,$G$1:$G$12712,0)),0),INDEX($A$1:$A$12712,MATCH(G16956,$G$1:$G$12712,0)),MAX($A$2:$A16955)+1)</f>
        <v>12828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1" t="s">
        <v>21822</v>
      </c>
    </row>
    <row r="16957" customFormat="false" ht="15" hidden="false" customHeight="true" outlineLevel="0" collapsed="false">
      <c r="A16957" s="1" t="n">
        <f aca="false">IF(IFERROR((MATCH(G16957,$G$1:$G$12712,0)),0),INDEX($A$1:$A$12712,MATCH(G16957,$G$1:$G$12712,0)),MAX($A$2:$A16956)+1)</f>
        <v>12829</v>
      </c>
      <c r="C16957" s="1" t="str">
        <f aca="false">IF(H16957="",F16957,H16957)</f>
        <v>ennis solar, llc</v>
      </c>
      <c r="F16957" s="5"/>
      <c r="G16957" s="1" t="n">
        <v>62662</v>
      </c>
      <c r="H16957" s="1" t="s">
        <v>21823</v>
      </c>
    </row>
    <row r="16958" customFormat="false" ht="15" hidden="false" customHeight="true" outlineLevel="0" collapsed="false">
      <c r="A16958" s="1" t="n">
        <f aca="false">IF(IFERROR((MATCH(G16958,$G$1:$G$12712,0)),0),INDEX($A$1:$A$12712,MATCH(G16958,$G$1:$G$12712,0)),MAX($A$2:$A16957)+1)</f>
        <v>12830</v>
      </c>
      <c r="C16958" s="1" t="str">
        <f aca="false">IF(H16958="",F16958,H16958)</f>
        <v>gilcrest solar</v>
      </c>
      <c r="F16958" s="5"/>
      <c r="G16958" s="1" t="n">
        <v>62663</v>
      </c>
      <c r="H16958" s="1" t="s">
        <v>21824</v>
      </c>
      <c r="I16958" s="1" t="n">
        <v>57081</v>
      </c>
      <c r="J16958" s="1" t="s">
        <v>21028</v>
      </c>
    </row>
    <row r="16959" customFormat="false" ht="15" hidden="false" customHeight="true" outlineLevel="0" collapsed="false">
      <c r="A16959" s="1" t="n">
        <f aca="false">IF(IFERROR((MATCH(G16959,$G$1:$G$12712,0)),0),INDEX($A$1:$A$12712,MATCH(G16959,$G$1:$G$12712,0)),MAX($A$2:$A16958)+1)</f>
        <v>12831</v>
      </c>
      <c r="C16959" s="1" t="str">
        <f aca="false">IF(H16959="",F16959,H16959)</f>
        <v>quincy solar</v>
      </c>
      <c r="F16959" s="5"/>
      <c r="G16959" s="1" t="n">
        <v>62664</v>
      </c>
      <c r="H16959" s="1" t="s">
        <v>21825</v>
      </c>
      <c r="I16959" s="1" t="n">
        <v>57081</v>
      </c>
      <c r="J16959" s="1" t="s">
        <v>21028</v>
      </c>
    </row>
    <row r="16960" customFormat="false" ht="15" hidden="false" customHeight="true" outlineLevel="0" collapsed="false">
      <c r="A16960" s="1" t="n">
        <f aca="false">IF(IFERROR((MATCH(G16960,$G$1:$G$12712,0)),0),INDEX($A$1:$A$12712,MATCH(G16960,$G$1:$G$12712,0)),MAX($A$2:$A16959)+1)</f>
        <v>12832</v>
      </c>
      <c r="C16960" s="1" t="str">
        <f aca="false">IF(H16960="",F16960,H16960)</f>
        <v>novel solar one csg llc</v>
      </c>
      <c r="F16960" s="5"/>
      <c r="G16960" s="1" t="n">
        <v>62665</v>
      </c>
      <c r="H16960" s="1" t="s">
        <v>21826</v>
      </c>
    </row>
    <row r="16961" customFormat="false" ht="15" hidden="false" customHeight="true" outlineLevel="0" collapsed="false">
      <c r="A16961" s="1" t="n">
        <f aca="false">IF(IFERROR((MATCH(G16961,$G$1:$G$12712,0)),0),INDEX($A$1:$A$12712,MATCH(G16961,$G$1:$G$12712,0)),MAX($A$2:$A16960)+1)</f>
        <v>12833</v>
      </c>
      <c r="C16961" s="1" t="str">
        <f aca="false">IF(H16961="",F16961,H16961)</f>
        <v>sigurd solar llc</v>
      </c>
      <c r="F16961" s="5"/>
      <c r="G16961" s="1" t="n">
        <v>62666</v>
      </c>
      <c r="H16961" s="1" t="s">
        <v>21827</v>
      </c>
    </row>
    <row r="16962" customFormat="false" ht="15" hidden="false" customHeight="true" outlineLevel="0" collapsed="false">
      <c r="A16962" s="1" t="n">
        <f aca="false">IF(IFERROR((MATCH(G16962,$G$1:$G$12712,0)),0),INDEX($A$1:$A$12712,MATCH(G16962,$G$1:$G$12712,0)),MAX($A$2:$A16961)+1)</f>
        <v>12834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1" t="s">
        <v>21828</v>
      </c>
    </row>
    <row r="16963" customFormat="false" ht="15" hidden="false" customHeight="true" outlineLevel="0" collapsed="false">
      <c r="A16963" s="1" t="n">
        <f aca="false">IF(IFERROR((MATCH(G16963,$G$1:$G$12712,0)),0),INDEX($A$1:$A$12712,MATCH(G16963,$G$1:$G$12712,0)),MAX($A$2:$A16962)+1)</f>
        <v>12835</v>
      </c>
      <c r="C16963" s="1" t="str">
        <f aca="false">IF(H16963="",F16963,H16963)</f>
        <v>maiden creek solar power plant</v>
      </c>
      <c r="F16963" s="5"/>
      <c r="G16963" s="1" t="n">
        <v>62668</v>
      </c>
      <c r="H16963" s="1" t="s">
        <v>21829</v>
      </c>
      <c r="I16963" s="1" t="n">
        <v>5416</v>
      </c>
      <c r="J16963" s="1" t="s">
        <v>18299</v>
      </c>
    </row>
    <row r="16964" customFormat="false" ht="15" hidden="false" customHeight="true" outlineLevel="0" collapsed="false">
      <c r="A16964" s="1" t="n">
        <f aca="false">IF(IFERROR((MATCH(G16964,$G$1:$G$12712,0)),0),INDEX($A$1:$A$12712,MATCH(G16964,$G$1:$G$12712,0)),MAX($A$2:$A16963)+1)</f>
        <v>12836</v>
      </c>
      <c r="C16964" s="1" t="str">
        <f aca="false">IF(H16964="",F16964,H16964)</f>
        <v>gaston solar power plant</v>
      </c>
      <c r="F16964" s="5"/>
      <c r="G16964" s="1" t="n">
        <v>62669</v>
      </c>
      <c r="H16964" s="1" t="s">
        <v>21830</v>
      </c>
      <c r="I16964" s="1" t="n">
        <v>5416</v>
      </c>
      <c r="J16964" s="1" t="s">
        <v>18299</v>
      </c>
    </row>
    <row r="16965" customFormat="false" ht="15" hidden="false" customHeight="true" outlineLevel="0" collapsed="false">
      <c r="A16965" s="1" t="n">
        <f aca="false">IF(IFERROR((MATCH(G16965,$G$1:$G$12712,0)),0),INDEX($A$1:$A$12712,MATCH(G16965,$G$1:$G$12712,0)),MAX($A$2:$A16964)+1)</f>
        <v>12837</v>
      </c>
      <c r="C16965" s="1" t="str">
        <f aca="false">IF(H16965="",F16965,H16965)</f>
        <v>hecate energy highland llc</v>
      </c>
      <c r="F16965" s="5"/>
      <c r="G16965" s="1" t="n">
        <v>62670</v>
      </c>
      <c r="H16965" s="1" t="s">
        <v>21831</v>
      </c>
    </row>
    <row r="16966" customFormat="false" ht="15" hidden="false" customHeight="true" outlineLevel="0" collapsed="false">
      <c r="A16966" s="1" t="n">
        <f aca="false">IF(IFERROR((MATCH(G16966,$G$1:$G$12712,0)),0),INDEX($A$1:$A$12712,MATCH(G16966,$G$1:$G$12712,0)),MAX($A$2:$A16965)+1)</f>
        <v>12838</v>
      </c>
      <c r="C16966" s="1" t="str">
        <f aca="false">IF(H16966="",F16966,H16966)</f>
        <v>equinix caspian dr. fuel cell</v>
      </c>
      <c r="F16966" s="5"/>
      <c r="G16966" s="1" t="n">
        <v>62671</v>
      </c>
      <c r="H16966" s="1" t="s">
        <v>21832</v>
      </c>
    </row>
    <row r="16967" customFormat="false" ht="15" hidden="false" customHeight="true" outlineLevel="0" collapsed="false">
      <c r="A16967" s="1" t="n">
        <f aca="false">IF(IFERROR((MATCH(G16967,$G$1:$G$12712,0)),0),INDEX($A$1:$A$12712,MATCH(G16967,$G$1:$G$12712,0)),MAX($A$2:$A16966)+1)</f>
        <v>12839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1" t="s">
        <v>21833</v>
      </c>
    </row>
    <row r="16968" customFormat="false" ht="15" hidden="false" customHeight="true" outlineLevel="0" collapsed="false">
      <c r="A16968" s="1" t="n">
        <f aca="false">IF(IFERROR((MATCH(G16968,$G$1:$G$12712,0)),0),INDEX($A$1:$A$12712,MATCH(G16968,$G$1:$G$12712,0)),MAX($A$2:$A16967)+1)</f>
        <v>12840</v>
      </c>
      <c r="C16968" s="1" t="str">
        <f aca="false">IF(H16968="",F16968,H16968)</f>
        <v>antelope expansion 3a</v>
      </c>
      <c r="F16968" s="5"/>
      <c r="G16968" s="1" t="n">
        <v>62673</v>
      </c>
      <c r="H16968" s="1" t="s">
        <v>21834</v>
      </c>
    </row>
    <row r="16969" customFormat="false" ht="15" hidden="false" customHeight="true" outlineLevel="0" collapsed="false">
      <c r="A16969" s="1" t="n">
        <f aca="false">IF(IFERROR((MATCH(G16969,$G$1:$G$12712,0)),0),INDEX($A$1:$A$12712,MATCH(G16969,$G$1:$G$12712,0)),MAX($A$2:$A16968)+1)</f>
        <v>12841</v>
      </c>
      <c r="C16969" s="1" t="str">
        <f aca="false">IF(H16969="",F16969,H16969)</f>
        <v>antelope expansion 3b</v>
      </c>
      <c r="F16969" s="5"/>
      <c r="G16969" s="1" t="n">
        <v>62674</v>
      </c>
      <c r="H16969" s="1" t="s">
        <v>21835</v>
      </c>
    </row>
    <row r="16970" customFormat="false" ht="15" hidden="false" customHeight="true" outlineLevel="0" collapsed="false">
      <c r="A16970" s="1" t="n">
        <f aca="false">IF(IFERROR((MATCH(G16970,$G$1:$G$12712,0)),0),INDEX($A$1:$A$12712,MATCH(G16970,$G$1:$G$12712,0)),MAX($A$2:$A16969)+1)</f>
        <v>12842</v>
      </c>
      <c r="C16970" s="1" t="str">
        <f aca="false">IF(H16970="",F16970,H16970)</f>
        <v>skipjack solar center</v>
      </c>
      <c r="F16970" s="5"/>
      <c r="G16970" s="1" t="n">
        <v>62675</v>
      </c>
      <c r="H16970" s="1" t="s">
        <v>21836</v>
      </c>
    </row>
    <row r="16971" customFormat="false" ht="15" hidden="false" customHeight="true" outlineLevel="0" collapsed="false">
      <c r="A16971" s="1" t="n">
        <f aca="false">IF(IFERROR((MATCH(G16971,$G$1:$G$12712,0)),0),INDEX($A$1:$A$12712,MATCH(G16971,$G$1:$G$12712,0)),MAX($A$2:$A16970)+1)</f>
        <v>12843</v>
      </c>
      <c r="C16971" s="1" t="str">
        <f aca="false">IF(H16971="",F16971,H16971)</f>
        <v>epic verona</v>
      </c>
      <c r="F16971" s="5"/>
      <c r="G16971" s="1" t="n">
        <v>62676</v>
      </c>
      <c r="H16971" s="1" t="s">
        <v>21837</v>
      </c>
    </row>
    <row r="16972" customFormat="false" ht="15" hidden="false" customHeight="true" outlineLevel="0" collapsed="false">
      <c r="A16972" s="1" t="n">
        <f aca="false">IF(IFERROR((MATCH(G16972,$G$1:$G$12712,0)),0),INDEX($A$1:$A$12712,MATCH(G16972,$G$1:$G$12712,0)),MAX($A$2:$A16971)+1)</f>
        <v>12844</v>
      </c>
      <c r="C16972" s="1" t="str">
        <f aca="false">IF(H16972="",F16972,H16972)</f>
        <v>ikea canton rooftop pv system</v>
      </c>
      <c r="F16972" s="5"/>
      <c r="G16972" s="1" t="n">
        <v>62677</v>
      </c>
      <c r="H16972" s="1" t="s">
        <v>21838</v>
      </c>
      <c r="I16972" s="1" t="n">
        <v>57389</v>
      </c>
      <c r="J16972" s="1" t="s">
        <v>20995</v>
      </c>
    </row>
    <row r="16973" customFormat="false" ht="15" hidden="false" customHeight="true" outlineLevel="0" collapsed="false">
      <c r="A16973" s="1" t="n">
        <f aca="false">IF(IFERROR((MATCH(G16973,$G$1:$G$12712,0)),0),INDEX($A$1:$A$12712,MATCH(G16973,$G$1:$G$12712,0)),MAX($A$2:$A16972)+1)</f>
        <v>12845</v>
      </c>
      <c r="C16973" s="1" t="str">
        <f aca="false">IF(H16973="",F16973,H16973)</f>
        <v>crooked run</v>
      </c>
      <c r="F16973" s="5"/>
      <c r="G16973" s="1" t="n">
        <v>62678</v>
      </c>
      <c r="H16973" s="1" t="s">
        <v>21839</v>
      </c>
    </row>
    <row r="16974" customFormat="false" ht="15" hidden="false" customHeight="true" outlineLevel="0" collapsed="false">
      <c r="A16974" s="1" t="n">
        <f aca="false">IF(IFERROR((MATCH(G16974,$G$1:$G$12712,0)),0),INDEX($A$1:$A$12712,MATCH(G16974,$G$1:$G$12712,0)),MAX($A$2:$A16973)+1)</f>
        <v>12846</v>
      </c>
      <c r="C16974" s="1" t="str">
        <f aca="false">IF(H16974="",F16974,H16974)</f>
        <v>palmetto plains</v>
      </c>
      <c r="F16974" s="5"/>
      <c r="G16974" s="1" t="n">
        <v>62679</v>
      </c>
      <c r="H16974" s="1" t="s">
        <v>21840</v>
      </c>
    </row>
    <row r="16975" customFormat="false" ht="15" hidden="false" customHeight="true" outlineLevel="0" collapsed="false">
      <c r="A16975" s="1" t="n">
        <f aca="false">IF(IFERROR((MATCH(G16975,$G$1:$G$12712,0)),0),INDEX($A$1:$A$12712,MATCH(G16975,$G$1:$G$12712,0)),MAX($A$2:$A16974)+1)</f>
        <v>12847</v>
      </c>
      <c r="C16975" s="1" t="str">
        <f aca="false">IF(H16975="",F16975,H16975)</f>
        <v>garfield solar</v>
      </c>
      <c r="F16975" s="5"/>
      <c r="G16975" s="1" t="n">
        <v>62680</v>
      </c>
      <c r="H16975" s="1" t="s">
        <v>21841</v>
      </c>
      <c r="I16975" s="1" t="n">
        <v>56990</v>
      </c>
      <c r="J16975" s="1" t="s">
        <v>20781</v>
      </c>
    </row>
    <row r="16976" customFormat="false" ht="15" hidden="false" customHeight="true" outlineLevel="0" collapsed="false">
      <c r="A16976" s="1" t="n">
        <f aca="false">IF(IFERROR((MATCH(G16976,$G$1:$G$12712,0)),0),INDEX($A$1:$A$12712,MATCH(G16976,$G$1:$G$12712,0)),MAX($A$2:$A16975)+1)</f>
        <v>12848</v>
      </c>
      <c r="C16976" s="1" t="str">
        <f aca="false">IF(H16976="",F16976,H16976)</f>
        <v>ced champaign solar llc</v>
      </c>
      <c r="F16976" s="5"/>
      <c r="G16976" s="1" t="n">
        <v>62681</v>
      </c>
      <c r="H16976" s="1" t="s">
        <v>21842</v>
      </c>
      <c r="I16976" s="1" t="n">
        <v>56769</v>
      </c>
      <c r="J16976" s="1" t="s">
        <v>20683</v>
      </c>
    </row>
    <row r="16977" customFormat="false" ht="15" hidden="false" customHeight="true" outlineLevel="0" collapsed="false">
      <c r="A16977" s="1" t="n">
        <f aca="false">IF(IFERROR((MATCH(G16977,$G$1:$G$12712,0)),0),INDEX($A$1:$A$12712,MATCH(G16977,$G$1:$G$12712,0)),MAX($A$2:$A16976)+1)</f>
        <v>12849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1" t="s">
        <v>21843</v>
      </c>
    </row>
    <row r="16978" customFormat="false" ht="15" hidden="false" customHeight="true" outlineLevel="0" collapsed="false">
      <c r="A16978" s="1" t="n">
        <f aca="false">IF(IFERROR((MATCH(G16978,$G$1:$G$12712,0)),0),INDEX($A$1:$A$12712,MATCH(G16978,$G$1:$G$12712,0)),MAX($A$2:$A16977)+1)</f>
        <v>12850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1" t="s">
        <v>21844</v>
      </c>
    </row>
    <row r="16979" customFormat="false" ht="15" hidden="false" customHeight="true" outlineLevel="0" collapsed="false">
      <c r="A16979" s="1" t="n">
        <f aca="false">IF(IFERROR((MATCH(G16979,$G$1:$G$12712,0)),0),INDEX($A$1:$A$12712,MATCH(G16979,$G$1:$G$12712,0)),MAX($A$2:$A16978)+1)</f>
        <v>12851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1" t="s">
        <v>21845</v>
      </c>
    </row>
    <row r="16980" customFormat="false" ht="15" hidden="false" customHeight="true" outlineLevel="0" collapsed="false">
      <c r="A16980" s="1" t="n">
        <f aca="false">IF(IFERROR((MATCH(G16980,$G$1:$G$12712,0)),0),INDEX($A$1:$A$12712,MATCH(G16980,$G$1:$G$12712,0)),MAX($A$2:$A16979)+1)</f>
        <v>12852</v>
      </c>
      <c r="C16980" s="1" t="str">
        <f aca="false">IF(H16980="",F16980,H16980)</f>
        <v>sealy power peaking facility</v>
      </c>
      <c r="F16980" s="5"/>
      <c r="G16980" s="1" t="n">
        <v>62685</v>
      </c>
      <c r="H16980" s="1" t="s">
        <v>21846</v>
      </c>
    </row>
    <row r="16981" customFormat="false" ht="15" hidden="false" customHeight="true" outlineLevel="0" collapsed="false">
      <c r="A16981" s="1" t="n">
        <f aca="false">IF(IFERROR((MATCH(G16981,$G$1:$G$12712,0)),0),INDEX($A$1:$A$12712,MATCH(G16981,$G$1:$G$12712,0)),MAX($A$2:$A16980)+1)</f>
        <v>12853</v>
      </c>
      <c r="C16981" s="1" t="str">
        <f aca="false">IF(H16981="",F16981,H16981)</f>
        <v>tpe pennsylvania solar 1, llc</v>
      </c>
      <c r="F16981" s="5"/>
      <c r="G16981" s="1" t="n">
        <v>62686</v>
      </c>
      <c r="H16981" s="1" t="s">
        <v>21847</v>
      </c>
    </row>
    <row r="16982" customFormat="false" ht="15" hidden="false" customHeight="true" outlineLevel="0" collapsed="false">
      <c r="A16982" s="1" t="n">
        <f aca="false">IF(IFERROR((MATCH(G16982,$G$1:$G$12712,0)),0),INDEX($A$1:$A$12712,MATCH(G16982,$G$1:$G$12712,0)),MAX($A$2:$A16981)+1)</f>
        <v>12854</v>
      </c>
      <c r="C16982" s="1" t="str">
        <f aca="false">IF(H16982="",F16982,H16982)</f>
        <v>american canyon solar</v>
      </c>
      <c r="F16982" s="5"/>
      <c r="G16982" s="1" t="n">
        <v>62687</v>
      </c>
      <c r="H16982" s="1" t="s">
        <v>21848</v>
      </c>
    </row>
    <row r="16983" customFormat="false" ht="15" hidden="false" customHeight="true" outlineLevel="0" collapsed="false">
      <c r="A16983" s="1" t="n">
        <f aca="false">IF(IFERROR((MATCH(G16983,$G$1:$G$12712,0)),0),INDEX($A$1:$A$12712,MATCH(G16983,$G$1:$G$12712,0)),MAX($A$2:$A16982)+1)</f>
        <v>12855</v>
      </c>
      <c r="C16983" s="1" t="str">
        <f aca="false">IF(H16983="",F16983,H16983)</f>
        <v>malech solar farm</v>
      </c>
      <c r="F16983" s="5"/>
      <c r="G16983" s="1" t="n">
        <v>62688</v>
      </c>
      <c r="H16983" s="1" t="s">
        <v>21849</v>
      </c>
    </row>
    <row r="16984" customFormat="false" ht="15" hidden="false" customHeight="true" outlineLevel="0" collapsed="false">
      <c r="A16984" s="1" t="n">
        <f aca="false">IF(IFERROR((MATCH(G16984,$G$1:$G$12712,0)),0),INDEX($A$1:$A$12712,MATCH(G16984,$G$1:$G$12712,0)),MAX($A$2:$A16983)+1)</f>
        <v>12856</v>
      </c>
      <c r="C16984" s="1" t="str">
        <f aca="false">IF(H16984="",F16984,H16984)</f>
        <v>hellyer solar farm</v>
      </c>
      <c r="F16984" s="5"/>
      <c r="G16984" s="1" t="n">
        <v>62689</v>
      </c>
      <c r="H16984" s="1" t="s">
        <v>21850</v>
      </c>
    </row>
    <row r="16985" customFormat="false" ht="15" hidden="false" customHeight="true" outlineLevel="0" collapsed="false">
      <c r="A16985" s="1" t="n">
        <f aca="false">IF(IFERROR((MATCH(G16985,$G$1:$G$12712,0)),0),INDEX($A$1:$A$12712,MATCH(G16985,$G$1:$G$12712,0)),MAX($A$2:$A16984)+1)</f>
        <v>12857</v>
      </c>
      <c r="C16985" s="1" t="str">
        <f aca="false">IF(H16985="",F16985,H16985)</f>
        <v>guadalupe solar farm</v>
      </c>
      <c r="F16985" s="5"/>
      <c r="G16985" s="1" t="n">
        <v>62690</v>
      </c>
      <c r="H16985" s="1" t="s">
        <v>21851</v>
      </c>
    </row>
    <row r="16986" customFormat="false" ht="15" hidden="false" customHeight="true" outlineLevel="0" collapsed="false">
      <c r="A16986" s="1" t="n">
        <f aca="false">IF(IFERROR((MATCH(G16986,$G$1:$G$12712,0)),0),INDEX($A$1:$A$12712,MATCH(G16986,$G$1:$G$12712,0)),MAX($A$2:$A16985)+1)</f>
        <v>12858</v>
      </c>
      <c r="C16986" s="1" t="str">
        <f aca="false">IF(H16986="",F16986,H16986)</f>
        <v>shiloh hwy solar</v>
      </c>
      <c r="F16986" s="5"/>
      <c r="G16986" s="1" t="n">
        <v>62691</v>
      </c>
      <c r="H16986" s="1" t="s">
        <v>21852</v>
      </c>
    </row>
    <row r="16987" customFormat="false" ht="15" hidden="false" customHeight="true" outlineLevel="0" collapsed="false">
      <c r="A16987" s="1" t="n">
        <f aca="false">IF(IFERROR((MATCH(G16987,$G$1:$G$12712,0)),0),INDEX($A$1:$A$12712,MATCH(G16987,$G$1:$G$12712,0)),MAX($A$2:$A16986)+1)</f>
        <v>12859</v>
      </c>
      <c r="C16987" s="1" t="str">
        <f aca="false">IF(H16987="",F16987,H16987)</f>
        <v>sandy solar</v>
      </c>
      <c r="F16987" s="5"/>
      <c r="G16987" s="1" t="n">
        <v>62692</v>
      </c>
      <c r="H16987" s="1" t="s">
        <v>21853</v>
      </c>
    </row>
    <row r="16988" customFormat="false" ht="15" hidden="false" customHeight="true" outlineLevel="0" collapsed="false">
      <c r="A16988" s="1" t="n">
        <f aca="false">IF(IFERROR((MATCH(G16988,$G$1:$G$12712,0)),0),INDEX($A$1:$A$12712,MATCH(G16988,$G$1:$G$12712,0)),MAX($A$2:$A16987)+1)</f>
        <v>12860</v>
      </c>
      <c r="C16988" s="1" t="str">
        <f aca="false">IF(H16988="",F16988,H16988)</f>
        <v>chowan jehu solar</v>
      </c>
      <c r="F16988" s="5"/>
      <c r="G16988" s="1" t="n">
        <v>62693</v>
      </c>
      <c r="H16988" s="1" t="s">
        <v>21854</v>
      </c>
    </row>
    <row r="16989" customFormat="false" ht="15" hidden="false" customHeight="true" outlineLevel="0" collapsed="false">
      <c r="A16989" s="1" t="n">
        <f aca="false">IF(IFERROR((MATCH(G16989,$G$1:$G$12712,0)),0),INDEX($A$1:$A$12712,MATCH(G16989,$G$1:$G$12712,0)),MAX($A$2:$A16988)+1)</f>
        <v>12861</v>
      </c>
      <c r="C16989" s="1" t="str">
        <f aca="false">IF(H16989="",F16989,H16989)</f>
        <v>ced northampton solar llc</v>
      </c>
      <c r="F16989" s="5"/>
      <c r="G16989" s="1" t="n">
        <v>62695</v>
      </c>
      <c r="H16989" s="1" t="s">
        <v>21855</v>
      </c>
      <c r="I16989" s="1" t="n">
        <v>56769</v>
      </c>
      <c r="J16989" s="1" t="s">
        <v>20683</v>
      </c>
    </row>
    <row r="16990" customFormat="false" ht="15" hidden="false" customHeight="true" outlineLevel="0" collapsed="false">
      <c r="A16990" s="1" t="n">
        <f aca="false">IF(IFERROR((MATCH(G16990,$G$1:$G$12712,0)),0),INDEX($A$1:$A$12712,MATCH(G16990,$G$1:$G$12712,0)),MAX($A$2:$A16989)+1)</f>
        <v>12862</v>
      </c>
      <c r="C16990" s="1" t="str">
        <f aca="false">IF(H16990="",F16990,H16990)</f>
        <v>fastsun 2</v>
      </c>
      <c r="F16990" s="5"/>
      <c r="G16990" s="1" t="n">
        <v>62696</v>
      </c>
      <c r="H16990" s="1" t="s">
        <v>21856</v>
      </c>
      <c r="I16990" s="1" t="n">
        <v>60281</v>
      </c>
      <c r="J16990" s="1" t="s">
        <v>21148</v>
      </c>
    </row>
    <row r="16991" customFormat="false" ht="15" hidden="false" customHeight="true" outlineLevel="0" collapsed="false">
      <c r="A16991" s="1" t="n">
        <f aca="false">IF(IFERROR((MATCH(G16991,$G$1:$G$12712,0)),0),INDEX($A$1:$A$12712,MATCH(G16991,$G$1:$G$12712,0)),MAX($A$2:$A16990)+1)</f>
        <v>12863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1" t="s">
        <v>21857</v>
      </c>
    </row>
    <row r="16992" customFormat="false" ht="15" hidden="false" customHeight="true" outlineLevel="0" collapsed="false">
      <c r="A16992" s="1" t="n">
        <f aca="false">IF(IFERROR((MATCH(G16992,$G$1:$G$12712,0)),0),INDEX($A$1:$A$12712,MATCH(G16992,$G$1:$G$12712,0)),MAX($A$2:$A16991)+1)</f>
        <v>12864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1" t="s">
        <v>21858</v>
      </c>
    </row>
    <row r="16993" customFormat="false" ht="15" hidden="false" customHeight="true" outlineLevel="0" collapsed="false">
      <c r="A16993" s="1" t="n">
        <f aca="false">IF(IFERROR((MATCH(G16993,$G$1:$G$12712,0)),0),INDEX($A$1:$A$12712,MATCH(G16993,$G$1:$G$12712,0)),MAX($A$2:$A16992)+1)</f>
        <v>12865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1" t="s">
        <v>21859</v>
      </c>
    </row>
    <row r="16994" customFormat="false" ht="15" hidden="false" customHeight="true" outlineLevel="0" collapsed="false">
      <c r="A16994" s="1" t="n">
        <f aca="false">IF(IFERROR((MATCH(G16994,$G$1:$G$12712,0)),0),INDEX($A$1:$A$12712,MATCH(G16994,$G$1:$G$12712,0)),MAX($A$2:$A16993)+1)</f>
        <v>12866</v>
      </c>
      <c r="C16994" s="1" t="str">
        <f aca="false">IF(H16994="",F16994,H16994)</f>
        <v>kaiser owens dr. fuel cell</v>
      </c>
      <c r="F16994" s="5"/>
      <c r="G16994" s="1" t="n">
        <v>62700</v>
      </c>
      <c r="H16994" s="1" t="s">
        <v>21860</v>
      </c>
    </row>
    <row r="16995" customFormat="false" ht="15" hidden="false" customHeight="true" outlineLevel="0" collapsed="false">
      <c r="A16995" s="1" t="n">
        <f aca="false">IF(IFERROR((MATCH(G16995,$G$1:$G$12712,0)),0),INDEX($A$1:$A$12712,MATCH(G16995,$G$1:$G$12712,0)),MAX($A$2:$A16994)+1)</f>
        <v>12867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1" t="s">
        <v>21861</v>
      </c>
    </row>
    <row r="16996" customFormat="false" ht="15" hidden="false" customHeight="true" outlineLevel="0" collapsed="false">
      <c r="A16996" s="1" t="n">
        <f aca="false">IF(IFERROR((MATCH(G16996,$G$1:$G$12712,0)),0),INDEX($A$1:$A$12712,MATCH(G16996,$G$1:$G$12712,0)),MAX($A$2:$A16995)+1)</f>
        <v>12868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1" t="s">
        <v>21862</v>
      </c>
    </row>
    <row r="16997" customFormat="false" ht="15" hidden="false" customHeight="true" outlineLevel="0" collapsed="false">
      <c r="A16997" s="1" t="n">
        <f aca="false">IF(IFERROR((MATCH(G16997,$G$1:$G$12712,0)),0),INDEX($A$1:$A$12712,MATCH(G16997,$G$1:$G$12712,0)),MAX($A$2:$A16996)+1)</f>
        <v>12869</v>
      </c>
      <c r="C16997" s="1" t="str">
        <f aca="false">IF(H16997="",F16997,H16997)</f>
        <v>equinix lundy ave. fuel cell</v>
      </c>
      <c r="F16997" s="5"/>
      <c r="G16997" s="1" t="n">
        <v>62703</v>
      </c>
      <c r="H16997" s="1" t="s">
        <v>21863</v>
      </c>
    </row>
    <row r="16998" customFormat="false" ht="15" hidden="false" customHeight="true" outlineLevel="0" collapsed="false">
      <c r="A16998" s="1" t="n">
        <f aca="false">IF(IFERROR((MATCH(G16998,$G$1:$G$12712,0)),0),INDEX($A$1:$A$12712,MATCH(G16998,$G$1:$G$12712,0)),MAX($A$2:$A16997)+1)</f>
        <v>12870</v>
      </c>
      <c r="C16998" s="1" t="str">
        <f aca="false">IF(H16998="",F16998,H16998)</f>
        <v>equinix douglas st. fuel cell</v>
      </c>
      <c r="F16998" s="5"/>
      <c r="G16998" s="1" t="n">
        <v>62704</v>
      </c>
      <c r="H16998" s="1" t="s">
        <v>21864</v>
      </c>
    </row>
    <row r="16999" customFormat="false" ht="15" hidden="false" customHeight="true" outlineLevel="0" collapsed="false">
      <c r="A16999" s="1" t="n">
        <f aca="false">IF(IFERROR((MATCH(G16999,$G$1:$G$12712,0)),0),INDEX($A$1:$A$12712,MATCH(G16999,$G$1:$G$12712,0)),MAX($A$2:$A16998)+1)</f>
        <v>12871</v>
      </c>
      <c r="C16999" s="1" t="str">
        <f aca="false">IF(H16999="",F16999,H16999)</f>
        <v>equinix maple ave. fuel cell</v>
      </c>
      <c r="F16999" s="5"/>
      <c r="G16999" s="1" t="n">
        <v>62705</v>
      </c>
      <c r="H16999" s="1" t="s">
        <v>21865</v>
      </c>
    </row>
    <row r="17000" customFormat="false" ht="15" hidden="false" customHeight="true" outlineLevel="0" collapsed="false">
      <c r="A17000" s="1" t="n">
        <f aca="false">IF(IFERROR((MATCH(G17000,$G$1:$G$12712,0)),0),INDEX($A$1:$A$12712,MATCH(G17000,$G$1:$G$12712,0)),MAX($A$2:$A16999)+1)</f>
        <v>12872</v>
      </c>
      <c r="C17000" s="1" t="str">
        <f aca="false">IF(H17000="",F17000,H17000)</f>
        <v>helen solar csg</v>
      </c>
      <c r="F17000" s="5"/>
      <c r="G17000" s="1" t="n">
        <v>62706</v>
      </c>
      <c r="H17000" s="1" t="s">
        <v>21866</v>
      </c>
    </row>
    <row r="17001" customFormat="false" ht="15" hidden="false" customHeight="true" outlineLevel="0" collapsed="false">
      <c r="A17001" s="1" t="n">
        <f aca="false">IF(IFERROR((MATCH(G17001,$G$1:$G$12712,0)),0),INDEX($A$1:$A$12712,MATCH(G17001,$G$1:$G$12712,0)),MAX($A$2:$A17000)+1)</f>
        <v>12873</v>
      </c>
      <c r="C17001" s="1" t="str">
        <f aca="false">IF(H17001="",F17001,H17001)</f>
        <v>walcott solar csg</v>
      </c>
      <c r="F17001" s="5"/>
      <c r="G17001" s="1" t="n">
        <v>62707</v>
      </c>
      <c r="H17001" s="1" t="s">
        <v>21867</v>
      </c>
    </row>
    <row r="17002" customFormat="false" ht="15" hidden="false" customHeight="true" outlineLevel="0" collapsed="false">
      <c r="A17002" s="1" t="n">
        <f aca="false">IF(IFERROR((MATCH(G17002,$G$1:$G$12712,0)),0),INDEX($A$1:$A$12712,MATCH(G17002,$G$1:$G$12712,0)),MAX($A$2:$A17001)+1)</f>
        <v>12874</v>
      </c>
      <c r="C17002" s="1" t="str">
        <f aca="false">IF(H17002="",F17002,H17002)</f>
        <v>northfield solar csg</v>
      </c>
      <c r="F17002" s="5"/>
      <c r="G17002" s="1" t="n">
        <v>62708</v>
      </c>
      <c r="H17002" s="1" t="s">
        <v>21868</v>
      </c>
    </row>
    <row r="17003" customFormat="false" ht="15" hidden="false" customHeight="true" outlineLevel="0" collapsed="false">
      <c r="A17003" s="1" t="n">
        <f aca="false">IF(IFERROR((MATCH(G17003,$G$1:$G$12712,0)),0),INDEX($A$1:$A$12712,MATCH(G17003,$G$1:$G$12712,0)),MAX($A$2:$A17002)+1)</f>
        <v>12875</v>
      </c>
      <c r="C17003" s="1" t="str">
        <f aca="false">IF(H17003="",F17003,H17003)</f>
        <v>warsaw solar csg</v>
      </c>
      <c r="F17003" s="5"/>
      <c r="G17003" s="1" t="n">
        <v>62709</v>
      </c>
      <c r="H17003" s="1" t="s">
        <v>21869</v>
      </c>
    </row>
    <row r="17004" customFormat="false" ht="15" hidden="false" customHeight="true" outlineLevel="0" collapsed="false">
      <c r="A17004" s="1" t="n">
        <f aca="false">IF(IFERROR((MATCH(G17004,$G$1:$G$12712,0)),0),INDEX($A$1:$A$12712,MATCH(G17004,$G$1:$G$12712,0)),MAX($A$2:$A17003)+1)</f>
        <v>12876</v>
      </c>
      <c r="C17004" s="1" t="str">
        <f aca="false">IF(H17004="",F17004,H17004)</f>
        <v>nationals</v>
      </c>
      <c r="F17004" s="5"/>
      <c r="G17004" s="1" t="n">
        <v>62710</v>
      </c>
      <c r="H17004" s="1" t="s">
        <v>21870</v>
      </c>
      <c r="I17004" s="1" t="n">
        <v>57081</v>
      </c>
      <c r="J17004" s="1" t="s">
        <v>21028</v>
      </c>
    </row>
    <row r="17005" customFormat="false" ht="15" hidden="false" customHeight="true" outlineLevel="0" collapsed="false">
      <c r="A17005" s="1" t="n">
        <f aca="false">IF(IFERROR((MATCH(G17005,$G$1:$G$12712,0)),0),INDEX($A$1:$A$12712,MATCH(G17005,$G$1:$G$12712,0)),MAX($A$2:$A17004)+1)</f>
        <v>12877</v>
      </c>
      <c r="C17005" s="1" t="str">
        <f aca="false">IF(H17005="",F17005,H17005)</f>
        <v>plum creek wind project (ne)</v>
      </c>
      <c r="F17005" s="5"/>
      <c r="G17005" s="1" t="n">
        <v>62711</v>
      </c>
      <c r="H17005" s="1" t="s">
        <v>21871</v>
      </c>
    </row>
    <row r="17006" customFormat="false" ht="15" hidden="false" customHeight="true" outlineLevel="0" collapsed="false">
      <c r="A17006" s="1" t="n">
        <f aca="false">IF(IFERROR((MATCH(G17006,$G$1:$G$12712,0)),0),INDEX($A$1:$A$12712,MATCH(G17006,$G$1:$G$12712,0)),MAX($A$2:$A17005)+1)</f>
        <v>12878</v>
      </c>
      <c r="C17006" s="1" t="str">
        <f aca="false">IF(H17006="",F17006,H17006)</f>
        <v>burlington coat factory solar</v>
      </c>
      <c r="F17006" s="5"/>
      <c r="G17006" s="1" t="n">
        <v>62712</v>
      </c>
      <c r="H17006" s="1" t="s">
        <v>21872</v>
      </c>
    </row>
    <row r="17007" customFormat="false" ht="15" hidden="false" customHeight="true" outlineLevel="0" collapsed="false">
      <c r="A17007" s="1" t="n">
        <f aca="false">IF(IFERROR((MATCH(G17007,$G$1:$G$12712,0)),0),INDEX($A$1:$A$12712,MATCH(G17007,$G$1:$G$12712,0)),MAX($A$2:$A17006)+1)</f>
        <v>12879</v>
      </c>
      <c r="C17007" s="1" t="str">
        <f aca="false">IF(H17007="",F17007,H17007)</f>
        <v>dsm nutritional products solar</v>
      </c>
      <c r="F17007" s="5"/>
      <c r="G17007" s="1" t="n">
        <v>62713</v>
      </c>
      <c r="H17007" s="1" t="s">
        <v>21873</v>
      </c>
    </row>
    <row r="17008" customFormat="false" ht="15" hidden="false" customHeight="true" outlineLevel="0" collapsed="false">
      <c r="A17008" s="1" t="n">
        <f aca="false">IF(IFERROR((MATCH(G17008,$G$1:$G$12712,0)),0),INDEX($A$1:$A$12712,MATCH(G17008,$G$1:$G$12712,0)),MAX($A$2:$A17007)+1)</f>
        <v>12880</v>
      </c>
      <c r="C17008" s="1" t="str">
        <f aca="false">IF(H17008="",F17008,H17008)</f>
        <v>eyak service center bess</v>
      </c>
      <c r="F17008" s="5"/>
      <c r="G17008" s="1" t="n">
        <v>62714</v>
      </c>
      <c r="H17008" s="1" t="s">
        <v>21874</v>
      </c>
      <c r="I17008" s="1" t="n">
        <v>40215</v>
      </c>
      <c r="J17008" s="1" t="s">
        <v>21875</v>
      </c>
    </row>
    <row r="17009" customFormat="false" ht="15" hidden="false" customHeight="true" outlineLevel="0" collapsed="false">
      <c r="A17009" s="1" t="n">
        <f aca="false">IF(IFERROR((MATCH(G17009,$G$1:$G$12712,0)),0),INDEX($A$1:$A$12712,MATCH(G17009,$G$1:$G$12712,0)),MAX($A$2:$A17008)+1)</f>
        <v>12881</v>
      </c>
      <c r="C17009" s="1" t="str">
        <f aca="false">IF(H17009="",F17009,H17009)</f>
        <v>wildcat creek wind farm llc</v>
      </c>
      <c r="F17009" s="5"/>
      <c r="G17009" s="1" t="n">
        <v>62715</v>
      </c>
      <c r="H17009" s="1" t="s">
        <v>21876</v>
      </c>
    </row>
    <row r="17010" customFormat="false" ht="15" hidden="false" customHeight="true" outlineLevel="0" collapsed="false">
      <c r="A17010" s="1" t="n">
        <f aca="false">IF(IFERROR((MATCH(G17010,$G$1:$G$12712,0)),0),INDEX($A$1:$A$12712,MATCH(G17010,$G$1:$G$12712,0)),MAX($A$2:$A17009)+1)</f>
        <v>12882</v>
      </c>
      <c r="C17010" s="1" t="str">
        <f aca="false">IF(H17010="",F17010,H17010)</f>
        <v>mesa csg 2 massicotte</v>
      </c>
      <c r="F17010" s="5"/>
      <c r="G17010" s="1" t="n">
        <v>62718</v>
      </c>
      <c r="H17010" s="1" t="s">
        <v>21877</v>
      </c>
    </row>
    <row r="17011" customFormat="false" ht="15" hidden="false" customHeight="true" outlineLevel="0" collapsed="false">
      <c r="A17011" s="1" t="n">
        <f aca="false">IF(IFERROR((MATCH(G17011,$G$1:$G$12712,0)),0),INDEX($A$1:$A$12712,MATCH(G17011,$G$1:$G$12712,0)),MAX($A$2:$A17010)+1)</f>
        <v>12883</v>
      </c>
      <c r="C17011" s="1" t="str">
        <f aca="false">IF(H17011="",F17011,H17011)</f>
        <v>mesa csg 1 murdock</v>
      </c>
      <c r="F17011" s="5"/>
      <c r="G17011" s="1" t="n">
        <v>62719</v>
      </c>
      <c r="H17011" s="1" t="s">
        <v>21878</v>
      </c>
    </row>
    <row r="17012" customFormat="false" ht="15" hidden="false" customHeight="true" outlineLevel="0" collapsed="false">
      <c r="A17012" s="1" t="n">
        <f aca="false">IF(IFERROR((MATCH(G17012,$G$1:$G$12712,0)),0),INDEX($A$1:$A$12712,MATCH(G17012,$G$1:$G$12712,0)),MAX($A$2:$A17011)+1)</f>
        <v>12884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1" t="s">
        <v>21879</v>
      </c>
    </row>
    <row r="17013" customFormat="false" ht="15" hidden="false" customHeight="true" outlineLevel="0" collapsed="false">
      <c r="A17013" s="1" t="n">
        <f aca="false">IF(IFERROR((MATCH(G17013,$G$1:$G$12712,0)),0),INDEX($A$1:$A$12712,MATCH(G17013,$G$1:$G$12712,0)),MAX($A$2:$A17012)+1)</f>
        <v>12885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1" t="s">
        <v>21880</v>
      </c>
      <c r="I17013" s="1" t="n">
        <v>59474</v>
      </c>
      <c r="J17013" s="1" t="s">
        <v>21077</v>
      </c>
    </row>
    <row r="17014" customFormat="false" ht="15" hidden="false" customHeight="true" outlineLevel="0" collapsed="false">
      <c r="A17014" s="1" t="n">
        <f aca="false">IF(IFERROR((MATCH(G17014,$G$1:$G$12712,0)),0),INDEX($A$1:$A$12712,MATCH(G17014,$G$1:$G$12712,0)),MAX($A$2:$A17013)+1)</f>
        <v>12886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1" t="s">
        <v>21881</v>
      </c>
      <c r="I17014" s="1" t="n">
        <v>59474</v>
      </c>
      <c r="J17014" s="1" t="s">
        <v>21077</v>
      </c>
    </row>
    <row r="17015" customFormat="false" ht="15" hidden="false" customHeight="true" outlineLevel="0" collapsed="false">
      <c r="A17015" s="1" t="n">
        <f aca="false">IF(IFERROR((MATCH(G17015,$G$1:$G$12712,0)),0),INDEX($A$1:$A$12712,MATCH(G17015,$G$1:$G$12712,0)),MAX($A$2:$A17014)+1)</f>
        <v>12887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1" t="s">
        <v>21882</v>
      </c>
      <c r="I17015" s="1" t="n">
        <v>59474</v>
      </c>
      <c r="J17015" s="1" t="s">
        <v>21077</v>
      </c>
    </row>
    <row r="17016" customFormat="false" ht="15" hidden="false" customHeight="true" outlineLevel="0" collapsed="false">
      <c r="A17016" s="1" t="n">
        <f aca="false">IF(IFERROR((MATCH(G17016,$G$1:$G$12712,0)),0),INDEX($A$1:$A$12712,MATCH(G17016,$G$1:$G$12712,0)),MAX($A$2:$A17015)+1)</f>
        <v>12888</v>
      </c>
      <c r="C17016" s="1" t="str">
        <f aca="false">IF(H17016="",F17016,H17016)</f>
        <v>homer street west</v>
      </c>
      <c r="F17016" s="5"/>
      <c r="G17016" s="1" t="n">
        <v>62724</v>
      </c>
      <c r="H17016" s="1" t="s">
        <v>21883</v>
      </c>
      <c r="I17016" s="1" t="n">
        <v>59474</v>
      </c>
      <c r="J17016" s="1" t="s">
        <v>21077</v>
      </c>
    </row>
    <row r="17017" customFormat="false" ht="15" hidden="false" customHeight="true" outlineLevel="0" collapsed="false">
      <c r="A17017" s="1" t="n">
        <f aca="false">IF(IFERROR((MATCH(G17017,$G$1:$G$12712,0)),0),INDEX($A$1:$A$12712,MATCH(G17017,$G$1:$G$12712,0)),MAX($A$2:$A17016)+1)</f>
        <v>12889</v>
      </c>
      <c r="C17017" s="1" t="str">
        <f aca="false">IF(H17017="",F17017,H17017)</f>
        <v>homer street east</v>
      </c>
      <c r="F17017" s="5"/>
      <c r="G17017" s="1" t="n">
        <v>62725</v>
      </c>
      <c r="H17017" s="1" t="s">
        <v>21884</v>
      </c>
      <c r="I17017" s="1" t="n">
        <v>59474</v>
      </c>
      <c r="J17017" s="1" t="s">
        <v>21077</v>
      </c>
    </row>
    <row r="17018" customFormat="false" ht="15" hidden="false" customHeight="true" outlineLevel="0" collapsed="false">
      <c r="A17018" s="1" t="n">
        <f aca="false">IF(IFERROR((MATCH(G17018,$G$1:$G$12712,0)),0),INDEX($A$1:$A$12712,MATCH(G17018,$G$1:$G$12712,0)),MAX($A$2:$A17017)+1)</f>
        <v>12890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1" t="s">
        <v>21885</v>
      </c>
    </row>
    <row r="17019" customFormat="false" ht="15" hidden="false" customHeight="true" outlineLevel="0" collapsed="false">
      <c r="A17019" s="1" t="n">
        <f aca="false">IF(IFERROR((MATCH(G17019,$G$1:$G$12712,0)),0),INDEX($A$1:$A$12712,MATCH(G17019,$G$1:$G$12712,0)),MAX($A$2:$A17018)+1)</f>
        <v>12891</v>
      </c>
      <c r="C17019" s="1" t="str">
        <f aca="false">IF(H17019="",F17019,H17019)</f>
        <v>mhg wallingford</v>
      </c>
      <c r="F17019" s="5"/>
      <c r="G17019" s="1" t="n">
        <v>62728</v>
      </c>
      <c r="H17019" s="1" t="s">
        <v>21886</v>
      </c>
    </row>
    <row r="17020" customFormat="false" ht="15" hidden="false" customHeight="true" outlineLevel="0" collapsed="false">
      <c r="A17020" s="1" t="n">
        <f aca="false">IF(IFERROR((MATCH(G17020,$G$1:$G$12712,0)),0),INDEX($A$1:$A$12712,MATCH(G17020,$G$1:$G$12712,0)),MAX($A$2:$A17019)+1)</f>
        <v>12892</v>
      </c>
      <c r="C17020" s="1" t="str">
        <f aca="false">IF(H17020="",F17020,H17020)</f>
        <v>painter energy storage</v>
      </c>
      <c r="F17020" s="5"/>
      <c r="G17020" s="1" t="n">
        <v>62729</v>
      </c>
      <c r="H17020" s="1" t="s">
        <v>21887</v>
      </c>
    </row>
    <row r="17021" customFormat="false" ht="15" hidden="false" customHeight="true" outlineLevel="0" collapsed="false">
      <c r="A17021" s="1" t="n">
        <f aca="false">IF(IFERROR((MATCH(G17021,$G$1:$G$12712,0)),0),INDEX($A$1:$A$12712,MATCH(G17021,$G$1:$G$12712,0)),MAX($A$2:$A17020)+1)</f>
        <v>12893</v>
      </c>
      <c r="C17021" s="1" t="str">
        <f aca="false">IF(H17021="",F17021,H17021)</f>
        <v>desper solar</v>
      </c>
      <c r="F17021" s="5"/>
      <c r="G17021" s="1" t="n">
        <v>62730</v>
      </c>
      <c r="H17021" s="1" t="s">
        <v>21888</v>
      </c>
    </row>
    <row r="17022" customFormat="false" ht="15" hidden="false" customHeight="true" outlineLevel="0" collapsed="false">
      <c r="A17022" s="1" t="n">
        <f aca="false">IF(IFERROR((MATCH(G17022,$G$1:$G$12712,0)),0),INDEX($A$1:$A$12712,MATCH(G17022,$G$1:$G$12712,0)),MAX($A$2:$A17021)+1)</f>
        <v>12894</v>
      </c>
      <c r="C17022" s="1" t="str">
        <f aca="false">IF(H17022="",F17022,H17022)</f>
        <v>middleton airport solar</v>
      </c>
      <c r="F17022" s="5"/>
      <c r="G17022" s="1" t="n">
        <v>62731</v>
      </c>
      <c r="H17022" s="1" t="s">
        <v>21889</v>
      </c>
      <c r="I17022" s="1" t="n">
        <v>11479</v>
      </c>
      <c r="J17022" s="1" t="s">
        <v>21890</v>
      </c>
    </row>
    <row r="17023" customFormat="false" ht="15" hidden="false" customHeight="true" outlineLevel="0" collapsed="false">
      <c r="A17023" s="1" t="n">
        <f aca="false">IF(IFERROR((MATCH(G17023,$G$1:$G$12712,0)),0),INDEX($A$1:$A$12712,MATCH(G17023,$G$1:$G$12712,0)),MAX($A$2:$A17022)+1)</f>
        <v>12895</v>
      </c>
      <c r="C17023" s="1" t="str">
        <f aca="false">IF(H17023="",F17023,H17023)</f>
        <v>solar star palo alto i, llc</v>
      </c>
      <c r="F17023" s="5"/>
      <c r="G17023" s="1" t="n">
        <v>62732</v>
      </c>
      <c r="H17023" s="1" t="s">
        <v>21891</v>
      </c>
    </row>
    <row r="17024" customFormat="false" ht="15" hidden="false" customHeight="true" outlineLevel="0" collapsed="false">
      <c r="A17024" s="1" t="n">
        <f aca="false">IF(IFERROR((MATCH(G17024,$G$1:$G$12712,0)),0),INDEX($A$1:$A$12712,MATCH(G17024,$G$1:$G$12712,0)),MAX($A$2:$A17023)+1)</f>
        <v>12896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1" t="s">
        <v>21892</v>
      </c>
    </row>
    <row r="17025" customFormat="false" ht="15" hidden="false" customHeight="true" outlineLevel="0" collapsed="false">
      <c r="A17025" s="1" t="n">
        <f aca="false">IF(IFERROR((MATCH(G17025,$G$1:$G$12712,0)),0),INDEX($A$1:$A$12712,MATCH(G17025,$G$1:$G$12712,0)),MAX($A$2:$A17024)+1)</f>
        <v>12897</v>
      </c>
      <c r="C17025" s="1" t="str">
        <f aca="false">IF(H17025="",F17025,H17025)</f>
        <v>montauk energy storage center</v>
      </c>
      <c r="F17025" s="5"/>
      <c r="G17025" s="1" t="n">
        <v>62734</v>
      </c>
      <c r="H17025" s="1" t="s">
        <v>21893</v>
      </c>
    </row>
    <row r="17026" customFormat="false" ht="15" hidden="false" customHeight="true" outlineLevel="0" collapsed="false">
      <c r="A17026" s="1" t="n">
        <f aca="false">IF(IFERROR((MATCH(G17026,$G$1:$G$12712,0)),0),INDEX($A$1:$A$12712,MATCH(G17026,$G$1:$G$12712,0)),MAX($A$2:$A17025)+1)</f>
        <v>12898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1" t="s">
        <v>21894</v>
      </c>
    </row>
    <row r="17027" customFormat="false" ht="15" hidden="false" customHeight="true" outlineLevel="0" collapsed="false">
      <c r="A17027" s="1" t="n">
        <f aca="false">IF(IFERROR((MATCH(G17027,$G$1:$G$12712,0)),0),INDEX($A$1:$A$12712,MATCH(G17027,$G$1:$G$12712,0)),MAX($A$2:$A17026)+1)</f>
        <v>12899</v>
      </c>
      <c r="C17027" s="1" t="str">
        <f aca="false">IF(H17027="",F17027,H17027)</f>
        <v>harbec energy</v>
      </c>
      <c r="F17027" s="5"/>
      <c r="G17027" s="1" t="n">
        <v>62736</v>
      </c>
      <c r="H17027" s="1" t="s">
        <v>21895</v>
      </c>
    </row>
    <row r="17028" customFormat="false" ht="15" hidden="false" customHeight="true" outlineLevel="0" collapsed="false">
      <c r="A17028" s="1" t="n">
        <f aca="false">IF(IFERROR((MATCH(G17028,$G$1:$G$12712,0)),0),INDEX($A$1:$A$12712,MATCH(G17028,$G$1:$G$12712,0)),MAX($A$2:$A17027)+1)</f>
        <v>12900</v>
      </c>
      <c r="C17028" s="1" t="str">
        <f aca="false">IF(H17028="",F17028,H17028)</f>
        <v>west valley west</v>
      </c>
      <c r="F17028" s="5"/>
      <c r="G17028" s="1" t="n">
        <v>62737</v>
      </c>
      <c r="H17028" s="1" t="s">
        <v>21896</v>
      </c>
      <c r="I17028" s="1" t="n">
        <v>59474</v>
      </c>
      <c r="J17028" s="1" t="s">
        <v>21077</v>
      </c>
    </row>
    <row r="17029" customFormat="false" ht="15" hidden="false" customHeight="true" outlineLevel="0" collapsed="false">
      <c r="A17029" s="1" t="n">
        <f aca="false">IF(IFERROR((MATCH(G17029,$G$1:$G$12712,0)),0),INDEX($A$1:$A$12712,MATCH(G17029,$G$1:$G$12712,0)),MAX($A$2:$A17028)+1)</f>
        <v>12901</v>
      </c>
      <c r="C17029" s="1" t="str">
        <f aca="false">IF(H17029="",F17029,H17029)</f>
        <v>west valley east</v>
      </c>
      <c r="F17029" s="5"/>
      <c r="G17029" s="1" t="n">
        <v>62738</v>
      </c>
      <c r="H17029" s="1" t="s">
        <v>21897</v>
      </c>
      <c r="I17029" s="1" t="n">
        <v>59474</v>
      </c>
      <c r="J17029" s="1" t="s">
        <v>21077</v>
      </c>
    </row>
    <row r="17030" customFormat="false" ht="15" hidden="false" customHeight="true" outlineLevel="0" collapsed="false">
      <c r="A17030" s="1" t="n">
        <f aca="false">IF(IFERROR((MATCH(G17030,$G$1:$G$12712,0)),0),INDEX($A$1:$A$12712,MATCH(G17030,$G$1:$G$12712,0)),MAX($A$2:$A17029)+1)</f>
        <v>12902</v>
      </c>
      <c r="C17030" s="1" t="str">
        <f aca="false">IF(H17030="",F17030,H17030)</f>
        <v>kdc solar asgm</v>
      </c>
      <c r="F17030" s="5"/>
      <c r="G17030" s="1" t="n">
        <v>62739</v>
      </c>
      <c r="H17030" s="1" t="s">
        <v>21898</v>
      </c>
    </row>
    <row r="17031" customFormat="false" ht="15" hidden="false" customHeight="true" outlineLevel="0" collapsed="false">
      <c r="A17031" s="1" t="n">
        <f aca="false">IF(IFERROR((MATCH(G17031,$G$1:$G$12712,0)),0),INDEX($A$1:$A$12712,MATCH(G17031,$G$1:$G$12712,0)),MAX($A$2:$A17030)+1)</f>
        <v>12903</v>
      </c>
      <c r="C17031" s="1" t="str">
        <f aca="false">IF(H17031="",F17031,H17031)</f>
        <v>msc-empire01, llc</v>
      </c>
      <c r="F17031" s="5"/>
      <c r="G17031" s="1" t="n">
        <v>62740</v>
      </c>
      <c r="H17031" s="1" t="s">
        <v>21899</v>
      </c>
    </row>
    <row r="17032" customFormat="false" ht="15" hidden="false" customHeight="true" outlineLevel="0" collapsed="false">
      <c r="A17032" s="1" t="n">
        <f aca="false">IF(IFERROR((MATCH(G17032,$G$1:$G$12712,0)),0),INDEX($A$1:$A$12712,MATCH(G17032,$G$1:$G$12712,0)),MAX($A$2:$A17031)+1)</f>
        <v>12904</v>
      </c>
      <c r="C17032" s="1" t="str">
        <f aca="false">IF(H17032="",F17032,H17032)</f>
        <v>mount joy wire</v>
      </c>
      <c r="F17032" s="5"/>
      <c r="G17032" s="1" t="n">
        <v>62741</v>
      </c>
      <c r="H17032" s="1" t="s">
        <v>21900</v>
      </c>
    </row>
    <row r="17033" customFormat="false" ht="15" hidden="false" customHeight="true" outlineLevel="0" collapsed="false">
      <c r="A17033" s="1" t="n">
        <f aca="false">IF(IFERROR((MATCH(G17033,$G$1:$G$12712,0)),0),INDEX($A$1:$A$12712,MATCH(G17033,$G$1:$G$12712,0)),MAX($A$2:$A17032)+1)</f>
        <v>12905</v>
      </c>
      <c r="C17033" s="1" t="str">
        <f aca="false">IF(H17033="",F17033,H17033)</f>
        <v>arcadia solar</v>
      </c>
      <c r="F17033" s="5"/>
      <c r="G17033" s="1" t="n">
        <v>62744</v>
      </c>
      <c r="H17033" s="1" t="s">
        <v>21901</v>
      </c>
    </row>
    <row r="17034" customFormat="false" ht="15" hidden="false" customHeight="true" outlineLevel="0" collapsed="false">
      <c r="A17034" s="1" t="n">
        <f aca="false">IF(IFERROR((MATCH(G17034,$G$1:$G$12712,0)),0),INDEX($A$1:$A$12712,MATCH(G17034,$G$1:$G$12712,0)),MAX($A$2:$A17033)+1)</f>
        <v>12906</v>
      </c>
      <c r="C17034" s="1" t="str">
        <f aca="false">IF(H17034="",F17034,H17034)</f>
        <v>wheatridge</v>
      </c>
      <c r="F17034" s="5"/>
      <c r="G17034" s="1" t="n">
        <v>62745</v>
      </c>
      <c r="H17034" s="1" t="s">
        <v>21902</v>
      </c>
    </row>
    <row r="17035" customFormat="false" ht="15" hidden="false" customHeight="true" outlineLevel="0" collapsed="false">
      <c r="A17035" s="1" t="n">
        <f aca="false">IF(IFERROR((MATCH(G17035,$G$1:$G$12712,0)),0),INDEX($A$1:$A$12712,MATCH(G17035,$G$1:$G$12712,0)),MAX($A$2:$A17034)+1)</f>
        <v>12907</v>
      </c>
      <c r="C17035" s="1" t="str">
        <f aca="false">IF(H17035="",F17035,H17035)</f>
        <v>kdc solar cscp llc</v>
      </c>
      <c r="F17035" s="5"/>
      <c r="G17035" s="1" t="n">
        <v>62746</v>
      </c>
      <c r="H17035" s="1" t="s">
        <v>21903</v>
      </c>
    </row>
    <row r="17036" customFormat="false" ht="15" hidden="false" customHeight="true" outlineLevel="0" collapsed="false">
      <c r="A17036" s="1" t="n">
        <f aca="false">IF(IFERROR((MATCH(G17036,$G$1:$G$12712,0)),0),INDEX($A$1:$A$12712,MATCH(G17036,$G$1:$G$12712,0)),MAX($A$2:$A17035)+1)</f>
        <v>12908</v>
      </c>
      <c r="C17036" s="1" t="str">
        <f aca="false">IF(H17036="",F17036,H17036)</f>
        <v>ravenna hydroelectric project</v>
      </c>
      <c r="F17036" s="5"/>
      <c r="G17036" s="1" t="n">
        <v>62747</v>
      </c>
      <c r="H17036" s="1" t="s">
        <v>21904</v>
      </c>
    </row>
    <row r="17037" customFormat="false" ht="15" hidden="false" customHeight="true" outlineLevel="0" collapsed="false">
      <c r="A17037" s="1" t="n">
        <f aca="false">IF(IFERROR((MATCH(G17037,$G$1:$G$12712,0)),0),INDEX($A$1:$A$12712,MATCH(G17037,$G$1:$G$12712,0)),MAX($A$2:$A17036)+1)</f>
        <v>12909</v>
      </c>
      <c r="C17037" s="1" t="str">
        <f aca="false">IF(H17037="",F17037,H17037)</f>
        <v>evelyn hydroelectric project</v>
      </c>
      <c r="F17037" s="5"/>
      <c r="G17037" s="1" t="n">
        <v>62748</v>
      </c>
      <c r="H17037" s="1" t="s">
        <v>21905</v>
      </c>
    </row>
    <row r="17038" customFormat="false" ht="15" hidden="false" customHeight="true" outlineLevel="0" collapsed="false">
      <c r="A17038" s="1" t="n">
        <f aca="false">IF(IFERROR((MATCH(G17038,$G$1:$G$12712,0)),0),INDEX($A$1:$A$12712,MATCH(G17038,$G$1:$G$12712,0)),MAX($A$2:$A17037)+1)</f>
        <v>12910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1" t="s">
        <v>21906</v>
      </c>
    </row>
    <row r="17039" customFormat="false" ht="15" hidden="false" customHeight="true" outlineLevel="0" collapsed="false">
      <c r="A17039" s="1" t="n">
        <f aca="false">IF(IFERROR((MATCH(G17039,$G$1:$G$12712,0)),0),INDEX($A$1:$A$12712,MATCH(G17039,$G$1:$G$12712,0)),MAX($A$2:$A17038)+1)</f>
        <v>12911</v>
      </c>
      <c r="C17039" s="1" t="str">
        <f aca="false">IF(H17039="",F17039,H17039)</f>
        <v>little manatee river solar</v>
      </c>
      <c r="F17039" s="5"/>
      <c r="G17039" s="1" t="n">
        <v>62750</v>
      </c>
      <c r="H17039" s="1" t="s">
        <v>21907</v>
      </c>
      <c r="I17039" s="1" t="n">
        <v>18454</v>
      </c>
      <c r="J17039" s="1" t="s">
        <v>20516</v>
      </c>
    </row>
    <row r="17040" customFormat="false" ht="15" hidden="false" customHeight="true" outlineLevel="0" collapsed="false">
      <c r="A17040" s="1" t="n">
        <f aca="false">IF(IFERROR((MATCH(G17040,$G$1:$G$12712,0)),0),INDEX($A$1:$A$12712,MATCH(G17040,$G$1:$G$12712,0)),MAX($A$2:$A17039)+1)</f>
        <v>12912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1" t="s">
        <v>21908</v>
      </c>
    </row>
    <row r="17041" customFormat="false" ht="15" hidden="false" customHeight="true" outlineLevel="0" collapsed="false">
      <c r="A17041" s="1" t="n">
        <f aca="false">IF(IFERROR((MATCH(G17041,$G$1:$G$12712,0)),0),INDEX($A$1:$A$12712,MATCH(G17041,$G$1:$G$12712,0)),MAX($A$2:$A17040)+1)</f>
        <v>12913</v>
      </c>
      <c r="C17041" s="1" t="str">
        <f aca="false">IF(H17041="",F17041,H17041)</f>
        <v>prospect storage</v>
      </c>
      <c r="F17041" s="5"/>
      <c r="G17041" s="1" t="n">
        <v>62753</v>
      </c>
      <c r="H17041" s="1" t="s">
        <v>21909</v>
      </c>
    </row>
    <row r="17042" customFormat="false" ht="15" hidden="false" customHeight="true" outlineLevel="0" collapsed="false">
      <c r="A17042" s="1" t="n">
        <f aca="false">IF(IFERROR((MATCH(G17042,$G$1:$G$12712,0)),0),INDEX($A$1:$A$12712,MATCH(G17042,$G$1:$G$12712,0)),MAX($A$2:$A17041)+1)</f>
        <v>12914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1" t="s">
        <v>21910</v>
      </c>
    </row>
    <row r="17043" customFormat="false" ht="15" hidden="false" customHeight="true" outlineLevel="0" collapsed="false">
      <c r="A17043" s="1" t="n">
        <f aca="false">IF(IFERROR((MATCH(G17043,$G$1:$G$12712,0)),0),INDEX($A$1:$A$12712,MATCH(G17043,$G$1:$G$12712,0)),MAX($A$2:$A17042)+1)</f>
        <v>12915</v>
      </c>
      <c r="C17043" s="1" t="str">
        <f aca="false">IF(H17043="",F17043,H17043)</f>
        <v>prospero solar</v>
      </c>
      <c r="F17043" s="5"/>
      <c r="G17043" s="1" t="n">
        <v>62755</v>
      </c>
      <c r="H17043" s="1" t="s">
        <v>21911</v>
      </c>
    </row>
    <row r="17044" customFormat="false" ht="15" hidden="false" customHeight="true" outlineLevel="0" collapsed="false">
      <c r="A17044" s="1" t="n">
        <f aca="false">IF(IFERROR((MATCH(G17044,$G$1:$G$12712,0)),0),INDEX($A$1:$A$12712,MATCH(G17044,$G$1:$G$12712,0)),MAX($A$2:$A17043)+1)</f>
        <v>12916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1" t="s">
        <v>21912</v>
      </c>
    </row>
    <row r="17045" customFormat="false" ht="15" hidden="false" customHeight="true" outlineLevel="0" collapsed="false">
      <c r="A17045" s="1" t="n">
        <f aca="false">IF(IFERROR((MATCH(G17045,$G$1:$G$12712,0)),0),INDEX($A$1:$A$12712,MATCH(G17045,$G$1:$G$12712,0)),MAX($A$2:$A17044)+1)</f>
        <v>12917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1" t="s">
        <v>21913</v>
      </c>
    </row>
    <row r="17046" customFormat="false" ht="15" hidden="false" customHeight="true" outlineLevel="0" collapsed="false">
      <c r="A17046" s="1" t="n">
        <f aca="false">IF(IFERROR((MATCH(G17046,$G$1:$G$12712,0)),0),INDEX($A$1:$A$12712,MATCH(G17046,$G$1:$G$12712,0)),MAX($A$2:$A17045)+1)</f>
        <v>12918</v>
      </c>
      <c r="C17046" s="1" t="str">
        <f aca="false">IF(H17046="",F17046,H17046)</f>
        <v>meherrin solar</v>
      </c>
      <c r="F17046" s="5"/>
      <c r="G17046" s="1" t="n">
        <v>62758</v>
      </c>
      <c r="H17046" s="1" t="s">
        <v>21914</v>
      </c>
    </row>
    <row r="17047" customFormat="false" ht="15" hidden="false" customHeight="true" outlineLevel="0" collapsed="false">
      <c r="A17047" s="1" t="n">
        <f aca="false">IF(IFERROR((MATCH(G17047,$G$1:$G$12712,0)),0),INDEX($A$1:$A$12712,MATCH(G17047,$G$1:$G$12712,0)),MAX($A$2:$A17046)+1)</f>
        <v>12919</v>
      </c>
      <c r="C17047" s="1" t="str">
        <f aca="false">IF(H17047="",F17047,H17047)</f>
        <v>greenville csg</v>
      </c>
      <c r="F17047" s="5"/>
      <c r="G17047" s="1" t="n">
        <v>62759</v>
      </c>
      <c r="H17047" s="1" t="s">
        <v>21915</v>
      </c>
    </row>
    <row r="17048" customFormat="false" ht="15" hidden="false" customHeight="true" outlineLevel="0" collapsed="false">
      <c r="A17048" s="1" t="n">
        <f aca="false">IF(IFERROR((MATCH(G17048,$G$1:$G$12712,0)),0),INDEX($A$1:$A$12712,MATCH(G17048,$G$1:$G$12712,0)),MAX($A$2:$A17047)+1)</f>
        <v>12920</v>
      </c>
      <c r="C17048" s="1" t="str">
        <f aca="false">IF(H17048="",F17048,H17048)</f>
        <v>hopkinton csg</v>
      </c>
      <c r="F17048" s="5"/>
      <c r="G17048" s="1" t="n">
        <v>62760</v>
      </c>
      <c r="H17048" s="1" t="s">
        <v>21916</v>
      </c>
    </row>
    <row r="17049" customFormat="false" ht="15" hidden="false" customHeight="true" outlineLevel="0" collapsed="false">
      <c r="A17049" s="1" t="n">
        <f aca="false">IF(IFERROR((MATCH(G17049,$G$1:$G$12712,0)),0),INDEX($A$1:$A$12712,MATCH(G17049,$G$1:$G$12712,0)),MAX($A$2:$A17048)+1)</f>
        <v>12921</v>
      </c>
      <c r="C17049" s="1" t="str">
        <f aca="false">IF(H17049="",F17049,H17049)</f>
        <v>chester csg</v>
      </c>
      <c r="F17049" s="5"/>
      <c r="G17049" s="1" t="n">
        <v>62761</v>
      </c>
      <c r="H17049" s="1" t="s">
        <v>21917</v>
      </c>
    </row>
    <row r="17050" customFormat="false" ht="15" hidden="false" customHeight="true" outlineLevel="0" collapsed="false">
      <c r="A17050" s="1" t="n">
        <f aca="false">IF(IFERROR((MATCH(G17050,$G$1:$G$12712,0)),0),INDEX($A$1:$A$12712,MATCH(G17050,$G$1:$G$12712,0)),MAX($A$2:$A17049)+1)</f>
        <v>12922</v>
      </c>
      <c r="C17050" s="1" t="str">
        <f aca="false">IF(H17050="",F17050,H17050)</f>
        <v>nasa johnson space center chp</v>
      </c>
      <c r="F17050" s="5"/>
      <c r="G17050" s="1" t="n">
        <v>62762</v>
      </c>
      <c r="H17050" s="1" t="s">
        <v>21918</v>
      </c>
      <c r="I17050" s="1" t="n">
        <v>58303</v>
      </c>
      <c r="J17050" s="1" t="s">
        <v>21919</v>
      </c>
    </row>
    <row r="17051" customFormat="false" ht="15" hidden="false" customHeight="true" outlineLevel="0" collapsed="false">
      <c r="A17051" s="1" t="n">
        <f aca="false">IF(IFERROR((MATCH(G17051,$G$1:$G$12712,0)),0),INDEX($A$1:$A$12712,MATCH(G17051,$G$1:$G$12712,0)),MAX($A$2:$A17050)+1)</f>
        <v>12923</v>
      </c>
      <c r="C17051" s="1" t="str">
        <f aca="false">IF(H17051="",F17051,H17051)</f>
        <v>carver csg</v>
      </c>
      <c r="F17051" s="5"/>
      <c r="G17051" s="1" t="n">
        <v>62763</v>
      </c>
      <c r="H17051" s="1" t="s">
        <v>21920</v>
      </c>
    </row>
    <row r="17052" customFormat="false" ht="15" hidden="false" customHeight="true" outlineLevel="0" collapsed="false">
      <c r="A17052" s="1" t="n">
        <f aca="false">IF(IFERROR((MATCH(G17052,$G$1:$G$12712,0)),0),INDEX($A$1:$A$12712,MATCH(G17052,$G$1:$G$12712,0)),MAX($A$2:$A17051)+1)</f>
        <v>12924</v>
      </c>
      <c r="C17052" s="1" t="str">
        <f aca="false">IF(H17052="",F17052,H17052)</f>
        <v>westtown csg</v>
      </c>
      <c r="F17052" s="5"/>
      <c r="G17052" s="1" t="n">
        <v>62764</v>
      </c>
      <c r="H17052" s="1" t="s">
        <v>21921</v>
      </c>
    </row>
    <row r="17053" customFormat="false" ht="15" hidden="false" customHeight="true" outlineLevel="0" collapsed="false">
      <c r="A17053" s="1" t="n">
        <f aca="false">IF(IFERROR((MATCH(G17053,$G$1:$G$12712,0)),0),INDEX($A$1:$A$12712,MATCH(G17053,$G$1:$G$12712,0)),MAX($A$2:$A17052)+1)</f>
        <v>12925</v>
      </c>
      <c r="C17053" s="1" t="str">
        <f aca="false">IF(H17053="",F17053,H17053)</f>
        <v>el campo wind</v>
      </c>
      <c r="F17053" s="5"/>
      <c r="G17053" s="1" t="n">
        <v>62765</v>
      </c>
      <c r="H17053" s="1" t="s">
        <v>21922</v>
      </c>
    </row>
    <row r="17054" customFormat="false" ht="15" hidden="false" customHeight="true" outlineLevel="0" collapsed="false">
      <c r="A17054" s="1" t="n">
        <f aca="false">IF(IFERROR((MATCH(G17054,$G$1:$G$12712,0)),0),INDEX($A$1:$A$12712,MATCH(G17054,$G$1:$G$12712,0)),MAX($A$2:$A17053)+1)</f>
        <v>12926</v>
      </c>
      <c r="C17054" s="1" t="str">
        <f aca="false">IF(H17054="",F17054,H17054)</f>
        <v>scottsburg solar park</v>
      </c>
      <c r="F17054" s="5"/>
      <c r="G17054" s="1" t="n">
        <v>62766</v>
      </c>
      <c r="H17054" s="1" t="s">
        <v>21923</v>
      </c>
      <c r="I17054" s="1" t="n">
        <v>9234</v>
      </c>
      <c r="J17054" s="1" t="s">
        <v>20902</v>
      </c>
    </row>
    <row r="17055" customFormat="false" ht="15" hidden="false" customHeight="true" outlineLevel="0" collapsed="false">
      <c r="A17055" s="1" t="n">
        <f aca="false">IF(IFERROR((MATCH(G17055,$G$1:$G$12712,0)),0),INDEX($A$1:$A$12712,MATCH(G17055,$G$1:$G$12712,0)),MAX($A$2:$A17054)+1)</f>
        <v>12927</v>
      </c>
      <c r="C17055" s="1" t="str">
        <f aca="false">IF(H17055="",F17055,H17055)</f>
        <v>gas city solar park</v>
      </c>
      <c r="F17055" s="5"/>
      <c r="G17055" s="1" t="n">
        <v>62767</v>
      </c>
      <c r="H17055" s="1" t="s">
        <v>21924</v>
      </c>
      <c r="I17055" s="1" t="n">
        <v>9234</v>
      </c>
      <c r="J17055" s="1" t="s">
        <v>20902</v>
      </c>
    </row>
    <row r="17056" customFormat="false" ht="15" hidden="false" customHeight="true" outlineLevel="0" collapsed="false">
      <c r="A17056" s="1" t="n">
        <f aca="false">IF(IFERROR((MATCH(G17056,$G$1:$G$12712,0)),0),INDEX($A$1:$A$12712,MATCH(G17056,$G$1:$G$12712,0)),MAX($A$2:$A17055)+1)</f>
        <v>12928</v>
      </c>
      <c r="C17056" s="1" t="str">
        <f aca="false">IF(H17056="",F17056,H17056)</f>
        <v>piney creek solar</v>
      </c>
      <c r="F17056" s="5"/>
      <c r="G17056" s="1" t="n">
        <v>62768</v>
      </c>
      <c r="H17056" s="1" t="s">
        <v>21925</v>
      </c>
    </row>
    <row r="17057" customFormat="false" ht="15" hidden="false" customHeight="true" outlineLevel="0" collapsed="false">
      <c r="A17057" s="1" t="n">
        <f aca="false">IF(IFERROR((MATCH(G17057,$G$1:$G$12712,0)),0),INDEX($A$1:$A$12712,MATCH(G17057,$G$1:$G$12712,0)),MAX($A$2:$A17056)+1)</f>
        <v>12929</v>
      </c>
      <c r="C17057" s="1" t="str">
        <f aca="false">IF(H17057="",F17057,H17057)</f>
        <v>columbia city solar park</v>
      </c>
      <c r="F17057" s="5"/>
      <c r="G17057" s="1" t="n">
        <v>62769</v>
      </c>
      <c r="H17057" s="1" t="s">
        <v>21926</v>
      </c>
      <c r="I17057" s="1" t="n">
        <v>9234</v>
      </c>
      <c r="J17057" s="1" t="s">
        <v>20902</v>
      </c>
    </row>
    <row r="17058" customFormat="false" ht="15" hidden="false" customHeight="true" outlineLevel="0" collapsed="false">
      <c r="A17058" s="1" t="n">
        <f aca="false">IF(IFERROR((MATCH(G17058,$G$1:$G$12712,0)),0),INDEX($A$1:$A$12712,MATCH(G17058,$G$1:$G$12712,0)),MAX($A$2:$A17057)+1)</f>
        <v>12930</v>
      </c>
      <c r="C17058" s="1" t="str">
        <f aca="false">IF(H17058="",F17058,H17058)</f>
        <v>richmond solar park 3</v>
      </c>
      <c r="F17058" s="5"/>
      <c r="G17058" s="1" t="n">
        <v>62770</v>
      </c>
      <c r="H17058" s="1" t="s">
        <v>21927</v>
      </c>
      <c r="I17058" s="1" t="n">
        <v>9234</v>
      </c>
      <c r="J17058" s="1" t="s">
        <v>20902</v>
      </c>
    </row>
    <row r="17059" customFormat="false" ht="15" hidden="false" customHeight="true" outlineLevel="0" collapsed="false">
      <c r="A17059" s="1" t="n">
        <f aca="false">IF(IFERROR((MATCH(G17059,$G$1:$G$12712,0)),0),INDEX($A$1:$A$12712,MATCH(G17059,$G$1:$G$12712,0)),MAX($A$2:$A17058)+1)</f>
        <v>12931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1" t="s">
        <v>21928</v>
      </c>
    </row>
    <row r="17060" customFormat="false" ht="15" hidden="false" customHeight="true" outlineLevel="0" collapsed="false">
      <c r="A17060" s="1" t="n">
        <f aca="false">IF(IFERROR((MATCH(G17060,$G$1:$G$12712,0)),0),INDEX($A$1:$A$12712,MATCH(G17060,$G$1:$G$12712,0)),MAX($A$2:$A17059)+1)</f>
        <v>12932</v>
      </c>
      <c r="C17060" s="1" t="str">
        <f aca="false">IF(H17060="",F17060,H17060)</f>
        <v>coniglio solar</v>
      </c>
      <c r="F17060" s="5"/>
      <c r="G17060" s="1" t="n">
        <v>62772</v>
      </c>
      <c r="H17060" s="1" t="s">
        <v>21929</v>
      </c>
    </row>
    <row r="17061" customFormat="false" ht="15" hidden="false" customHeight="true" outlineLevel="0" collapsed="false">
      <c r="A17061" s="1" t="n">
        <f aca="false">IF(IFERROR((MATCH(G17061,$G$1:$G$12712,0)),0),INDEX($A$1:$A$12712,MATCH(G17061,$G$1:$G$12712,0)),MAX($A$2:$A17060)+1)</f>
        <v>12933</v>
      </c>
      <c r="C17061" s="1" t="str">
        <f aca="false">IF(H17061="",F17061,H17061)</f>
        <v>rippey solar</v>
      </c>
      <c r="F17061" s="5"/>
      <c r="G17061" s="1" t="n">
        <v>62773</v>
      </c>
      <c r="H17061" s="1" t="s">
        <v>21930</v>
      </c>
    </row>
    <row r="17062" customFormat="false" ht="15" hidden="false" customHeight="true" outlineLevel="0" collapsed="false">
      <c r="A17062" s="1" t="n">
        <f aca="false">IF(IFERROR((MATCH(G17062,$G$1:$G$12712,0)),0),INDEX($A$1:$A$12712,MATCH(G17062,$G$1:$G$12712,0)),MAX($A$2:$A17061)+1)</f>
        <v>12934</v>
      </c>
      <c r="C17062" s="1" t="str">
        <f aca="false">IF(H17062="",F17062,H17062)</f>
        <v>kellam solar</v>
      </c>
      <c r="F17062" s="5"/>
      <c r="G17062" s="1" t="n">
        <v>62774</v>
      </c>
      <c r="H17062" s="1" t="s">
        <v>21931</v>
      </c>
    </row>
    <row r="17063" customFormat="false" ht="15" hidden="false" customHeight="true" outlineLevel="0" collapsed="false">
      <c r="A17063" s="1" t="n">
        <f aca="false">IF(IFERROR((MATCH(G17063,$G$1:$G$12712,0)),0),INDEX($A$1:$A$12712,MATCH(G17063,$G$1:$G$12712,0)),MAX($A$2:$A17062)+1)</f>
        <v>12935</v>
      </c>
      <c r="C17063" s="1" t="str">
        <f aca="false">IF(H17063="",F17063,H17063)</f>
        <v>wildberry</v>
      </c>
      <c r="F17063" s="5"/>
      <c r="G17063" s="1" t="n">
        <v>62775</v>
      </c>
      <c r="H17063" s="1" t="s">
        <v>21932</v>
      </c>
    </row>
    <row r="17064" customFormat="false" ht="15" hidden="false" customHeight="true" outlineLevel="0" collapsed="false">
      <c r="A17064" s="1" t="n">
        <f aca="false">IF(IFERROR((MATCH(G17064,$G$1:$G$12712,0)),0),INDEX($A$1:$A$12712,MATCH(G17064,$G$1:$G$12712,0)),MAX($A$2:$A17063)+1)</f>
        <v>12936</v>
      </c>
      <c r="C17064" s="1" t="str">
        <f aca="false">IF(H17064="",F17064,H17064)</f>
        <v>crawfordsville solar park 4</v>
      </c>
      <c r="F17064" s="5"/>
      <c r="G17064" s="1" t="n">
        <v>62776</v>
      </c>
      <c r="H17064" s="1" t="s">
        <v>21933</v>
      </c>
      <c r="I17064" s="1" t="n">
        <v>9234</v>
      </c>
      <c r="J17064" s="1" t="s">
        <v>20902</v>
      </c>
    </row>
    <row r="17065" customFormat="false" ht="15" hidden="false" customHeight="true" outlineLevel="0" collapsed="false">
      <c r="A17065" s="1" t="n">
        <f aca="false">IF(IFERROR((MATCH(G17065,$G$1:$G$12712,0)),0),INDEX($A$1:$A$12712,MATCH(G17065,$G$1:$G$12712,0)),MAX($A$2:$A17064)+1)</f>
        <v>12937</v>
      </c>
      <c r="C17065" s="1" t="str">
        <f aca="false">IF(H17065="",F17065,H17065)</f>
        <v>ulster county solar</v>
      </c>
      <c r="F17065" s="5"/>
      <c r="G17065" s="1" t="n">
        <v>62777</v>
      </c>
      <c r="H17065" s="1" t="s">
        <v>21934</v>
      </c>
    </row>
    <row r="17066" customFormat="false" ht="15" hidden="false" customHeight="true" outlineLevel="0" collapsed="false">
      <c r="A17066" s="1" t="n">
        <f aca="false">IF(IFERROR((MATCH(G17066,$G$1:$G$12712,0)),0),INDEX($A$1:$A$12712,MATCH(G17066,$G$1:$G$12712,0)),MAX($A$2:$A17065)+1)</f>
        <v>12938</v>
      </c>
      <c r="C17066" s="1" t="str">
        <f aca="false">IF(H17066="",F17066,H17066)</f>
        <v>hecate energy blair road llc</v>
      </c>
      <c r="F17066" s="5"/>
      <c r="G17066" s="1" t="n">
        <v>62778</v>
      </c>
      <c r="H17066" s="1" t="s">
        <v>21935</v>
      </c>
    </row>
    <row r="17067" customFormat="false" ht="15" hidden="false" customHeight="true" outlineLevel="0" collapsed="false">
      <c r="A17067" s="1" t="n">
        <f aca="false">IF(IFERROR((MATCH(G17067,$G$1:$G$12712,0)),0),INDEX($A$1:$A$12712,MATCH(G17067,$G$1:$G$12712,0)),MAX($A$2:$A17066)+1)</f>
        <v>12939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1" t="s">
        <v>21936</v>
      </c>
    </row>
    <row r="17068" customFormat="false" ht="15" hidden="false" customHeight="true" outlineLevel="0" collapsed="false">
      <c r="A17068" s="1" t="n">
        <f aca="false">IF(IFERROR((MATCH(G17068,$G$1:$G$12712,0)),0),INDEX($A$1:$A$12712,MATCH(G17068,$G$1:$G$12712,0)),MAX($A$2:$A17067)+1)</f>
        <v>12940</v>
      </c>
      <c r="C17068" s="1" t="str">
        <f aca="false">IF(H17068="",F17068,H17068)</f>
        <v>rappahannock solar, llc</v>
      </c>
      <c r="F17068" s="5"/>
      <c r="G17068" s="1" t="n">
        <v>62780</v>
      </c>
      <c r="H17068" s="1" t="s">
        <v>21937</v>
      </c>
    </row>
    <row r="17069" customFormat="false" ht="15" hidden="false" customHeight="true" outlineLevel="0" collapsed="false">
      <c r="A17069" s="1" t="n">
        <f aca="false">IF(IFERROR((MATCH(G17069,$G$1:$G$12712,0)),0),INDEX($A$1:$A$12712,MATCH(G17069,$G$1:$G$12712,0)),MAX($A$2:$A17068)+1)</f>
        <v>12941</v>
      </c>
      <c r="C17069" s="1" t="str">
        <f aca="false">IF(H17069="",F17069,H17069)</f>
        <v>10 briggs solar ng, llc (east)</v>
      </c>
      <c r="F17069" s="5"/>
      <c r="G17069" s="1" t="n">
        <v>62781</v>
      </c>
      <c r="H17069" s="1" t="s">
        <v>21938</v>
      </c>
    </row>
    <row r="17070" customFormat="false" ht="15" hidden="false" customHeight="true" outlineLevel="0" collapsed="false">
      <c r="A17070" s="1" t="n">
        <f aca="false">IF(IFERROR((MATCH(G17070,$G$1:$G$12712,0)),0),INDEX($A$1:$A$12712,MATCH(G17070,$G$1:$G$12712,0)),MAX($A$2:$A17069)+1)</f>
        <v>12942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1" t="s">
        <v>21939</v>
      </c>
    </row>
    <row r="17071" customFormat="false" ht="15" hidden="false" customHeight="true" outlineLevel="0" collapsed="false">
      <c r="A17071" s="1" t="n">
        <f aca="false">IF(IFERROR((MATCH(G17071,$G$1:$G$12712,0)),0),INDEX($A$1:$A$12712,MATCH(G17071,$G$1:$G$12712,0)),MAX($A$2:$A17070)+1)</f>
        <v>12943</v>
      </c>
      <c r="C17071" s="1" t="str">
        <f aca="false">IF(H17071="",F17071,H17071)</f>
        <v>blackjack creek wind farm</v>
      </c>
      <c r="F17071" s="5"/>
      <c r="G17071" s="1" t="n">
        <v>62783</v>
      </c>
      <c r="H17071" s="1" t="s">
        <v>21940</v>
      </c>
      <c r="I17071" s="1" t="n">
        <v>56215</v>
      </c>
      <c r="J17071" s="1" t="s">
        <v>21580</v>
      </c>
    </row>
    <row r="17072" customFormat="false" ht="15" hidden="false" customHeight="true" outlineLevel="0" collapsed="false">
      <c r="A17072" s="1" t="n">
        <f aca="false">IF(IFERROR((MATCH(G17072,$G$1:$G$12712,0)),0),INDEX($A$1:$A$12712,MATCH(G17072,$G$1:$G$12712,0)),MAX($A$2:$A17071)+1)</f>
        <v>12944</v>
      </c>
      <c r="C17072" s="1" t="str">
        <f aca="false">IF(H17072="",F17072,H17072)</f>
        <v>franklin solar site</v>
      </c>
      <c r="F17072" s="5"/>
      <c r="G17072" s="1" t="n">
        <v>62784</v>
      </c>
      <c r="H17072" s="1" t="s">
        <v>21941</v>
      </c>
    </row>
    <row r="17073" customFormat="false" ht="15" hidden="false" customHeight="true" outlineLevel="0" collapsed="false">
      <c r="A17073" s="1" t="n">
        <f aca="false">IF(IFERROR((MATCH(G17073,$G$1:$G$12712,0)),0),INDEX($A$1:$A$12712,MATCH(G17073,$G$1:$G$12712,0)),MAX($A$2:$A17072)+1)</f>
        <v>12945</v>
      </c>
      <c r="C17073" s="1" t="str">
        <f aca="false">IF(H17073="",F17073,H17073)</f>
        <v>malone solar site</v>
      </c>
      <c r="F17073" s="5"/>
      <c r="G17073" s="1" t="n">
        <v>62785</v>
      </c>
      <c r="H17073" s="1" t="s">
        <v>21942</v>
      </c>
    </row>
    <row r="17074" customFormat="false" ht="15" hidden="false" customHeight="true" outlineLevel="0" collapsed="false">
      <c r="A17074" s="1" t="n">
        <f aca="false">IF(IFERROR((MATCH(G17074,$G$1:$G$12712,0)),0),INDEX($A$1:$A$12712,MATCH(G17074,$G$1:$G$12712,0)),MAX($A$2:$A17073)+1)</f>
        <v>12946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1" t="s">
        <v>21943</v>
      </c>
    </row>
    <row r="17075" customFormat="false" ht="15" hidden="false" customHeight="true" outlineLevel="0" collapsed="false">
      <c r="A17075" s="1" t="n">
        <f aca="false">IF(IFERROR((MATCH(G17075,$G$1:$G$12712,0)),0),INDEX($A$1:$A$12712,MATCH(G17075,$G$1:$G$12712,0)),MAX($A$2:$A17074)+1)</f>
        <v>12947</v>
      </c>
      <c r="C17075" s="1" t="str">
        <f aca="false">IF(H17075="",F17075,H17075)</f>
        <v>pinckard solar</v>
      </c>
      <c r="F17075" s="5"/>
      <c r="G17075" s="1" t="n">
        <v>62787</v>
      </c>
      <c r="H17075" s="1" t="s">
        <v>21944</v>
      </c>
      <c r="I17075" s="1" t="n">
        <v>56215</v>
      </c>
      <c r="J17075" s="1" t="s">
        <v>21580</v>
      </c>
    </row>
    <row r="17076" customFormat="false" ht="15" hidden="false" customHeight="true" outlineLevel="0" collapsed="false">
      <c r="A17076" s="1" t="n">
        <f aca="false">IF(IFERROR((MATCH(G17076,$G$1:$G$12712,0)),0),INDEX($A$1:$A$12712,MATCH(G17076,$G$1:$G$12712,0)),MAX($A$2:$A17075)+1)</f>
        <v>12948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1" t="s">
        <v>21945</v>
      </c>
    </row>
    <row r="17077" customFormat="false" ht="15" hidden="false" customHeight="true" outlineLevel="0" collapsed="false">
      <c r="A17077" s="1" t="n">
        <f aca="false">IF(IFERROR((MATCH(G17077,$G$1:$G$12712,0)),0),INDEX($A$1:$A$12712,MATCH(G17077,$G$1:$G$12712,0)),MAX($A$2:$A17076)+1)</f>
        <v>12949</v>
      </c>
      <c r="C17077" s="1" t="str">
        <f aca="false">IF(H17077="",F17077,H17077)</f>
        <v>tell city solar park</v>
      </c>
      <c r="F17077" s="5"/>
      <c r="G17077" s="1" t="n">
        <v>62790</v>
      </c>
      <c r="H17077" s="1" t="s">
        <v>21946</v>
      </c>
      <c r="I17077" s="1" t="n">
        <v>9234</v>
      </c>
      <c r="J17077" s="1" t="s">
        <v>20902</v>
      </c>
    </row>
    <row r="17078" customFormat="false" ht="15" hidden="false" customHeight="true" outlineLevel="0" collapsed="false">
      <c r="A17078" s="1" t="n">
        <f aca="false">IF(IFERROR((MATCH(G17078,$G$1:$G$12712,0)),0),INDEX($A$1:$A$12712,MATCH(G17078,$G$1:$G$12712,0)),MAX($A$2:$A17077)+1)</f>
        <v>12950</v>
      </c>
      <c r="C17078" s="1" t="str">
        <f aca="false">IF(H17078="",F17078,H17078)</f>
        <v>richmond solar park 4</v>
      </c>
      <c r="F17078" s="5"/>
      <c r="G17078" s="1" t="n">
        <v>62791</v>
      </c>
      <c r="H17078" s="1" t="s">
        <v>21947</v>
      </c>
      <c r="I17078" s="1" t="n">
        <v>9234</v>
      </c>
      <c r="J17078" s="1" t="s">
        <v>20902</v>
      </c>
    </row>
    <row r="17079" customFormat="false" ht="15" hidden="false" customHeight="true" outlineLevel="0" collapsed="false">
      <c r="A17079" s="1" t="n">
        <f aca="false">IF(IFERROR((MATCH(G17079,$G$1:$G$12712,0)),0),INDEX($A$1:$A$12712,MATCH(G17079,$G$1:$G$12712,0)),MAX($A$2:$A17078)+1)</f>
        <v>12951</v>
      </c>
      <c r="C17079" s="1" t="str">
        <f aca="false">IF(H17079="",F17079,H17079)</f>
        <v>dg amp solar piqua manier</v>
      </c>
      <c r="F17079" s="5"/>
      <c r="G17079" s="1" t="n">
        <v>62792</v>
      </c>
      <c r="H17079" s="1" t="s">
        <v>21948</v>
      </c>
    </row>
    <row r="17080" customFormat="false" ht="15" hidden="false" customHeight="true" outlineLevel="0" collapsed="false">
      <c r="A17080" s="1" t="n">
        <f aca="false">IF(IFERROR((MATCH(G17080,$G$1:$G$12712,0)),0),INDEX($A$1:$A$12712,MATCH(G17080,$G$1:$G$12712,0)),MAX($A$2:$A17079)+1)</f>
        <v>12952</v>
      </c>
      <c r="C17080" s="1" t="str">
        <f aca="false">IF(H17080="",F17080,H17080)</f>
        <v>crawfordsville 5 solar park</v>
      </c>
      <c r="F17080" s="5"/>
      <c r="G17080" s="1" t="n">
        <v>62793</v>
      </c>
      <c r="H17080" s="1" t="s">
        <v>21949</v>
      </c>
      <c r="I17080" s="1" t="n">
        <v>9234</v>
      </c>
      <c r="J17080" s="1" t="s">
        <v>20902</v>
      </c>
    </row>
    <row r="17081" customFormat="false" ht="15" hidden="false" customHeight="true" outlineLevel="0" collapsed="false">
      <c r="A17081" s="1" t="n">
        <f aca="false">IF(IFERROR((MATCH(G17081,$G$1:$G$12712,0)),0),INDEX($A$1:$A$12712,MATCH(G17081,$G$1:$G$12712,0)),MAX($A$2:$A17080)+1)</f>
        <v>12953</v>
      </c>
      <c r="C17081" s="1" t="str">
        <f aca="false">IF(H17081="",F17081,H17081)</f>
        <v>centerville solar park</v>
      </c>
      <c r="F17081" s="5"/>
      <c r="G17081" s="1" t="n">
        <v>62794</v>
      </c>
      <c r="H17081" s="1" t="s">
        <v>21950</v>
      </c>
      <c r="I17081" s="1" t="n">
        <v>9234</v>
      </c>
      <c r="J17081" s="1" t="s">
        <v>20902</v>
      </c>
    </row>
    <row r="17082" customFormat="false" ht="15" hidden="false" customHeight="true" outlineLevel="0" collapsed="false">
      <c r="A17082" s="1" t="n">
        <f aca="false">IF(IFERROR((MATCH(G17082,$G$1:$G$12712,0)),0),INDEX($A$1:$A$12712,MATCH(G17082,$G$1:$G$12712,0)),MAX($A$2:$A17081)+1)</f>
        <v>12954</v>
      </c>
      <c r="C17082" s="1" t="str">
        <f aca="false">IF(H17082="",F17082,H17082)</f>
        <v>ida grove ii</v>
      </c>
      <c r="F17082" s="5"/>
      <c r="G17082" s="1" t="n">
        <v>62795</v>
      </c>
      <c r="H17082" s="1" t="s">
        <v>21951</v>
      </c>
      <c r="I17082" s="1" t="n">
        <v>12341</v>
      </c>
      <c r="J17082" s="1" t="s">
        <v>20548</v>
      </c>
    </row>
    <row r="17083" customFormat="false" ht="15" hidden="false" customHeight="true" outlineLevel="0" collapsed="false">
      <c r="A17083" s="1" t="n">
        <f aca="false">IF(IFERROR((MATCH(G17083,$G$1:$G$12712,0)),0),INDEX($A$1:$A$12712,MATCH(G17083,$G$1:$G$12712,0)),MAX($A$2:$A17082)+1)</f>
        <v>12955</v>
      </c>
      <c r="C17083" s="1" t="str">
        <f aca="false">IF(H17083="",F17083,H17083)</f>
        <v>arbor hill ii</v>
      </c>
      <c r="F17083" s="5"/>
      <c r="G17083" s="1" t="n">
        <v>62796</v>
      </c>
      <c r="H17083" s="1" t="s">
        <v>21952</v>
      </c>
      <c r="I17083" s="1" t="n">
        <v>12341</v>
      </c>
      <c r="J17083" s="1" t="s">
        <v>20548</v>
      </c>
    </row>
    <row r="17084" customFormat="false" ht="15" hidden="false" customHeight="true" outlineLevel="0" collapsed="false">
      <c r="A17084" s="1" t="n">
        <f aca="false">IF(IFERROR((MATCH(G17084,$G$1:$G$12712,0)),0),INDEX($A$1:$A$12712,MATCH(G17084,$G$1:$G$12712,0)),MAX($A$2:$A17083)+1)</f>
        <v>12956</v>
      </c>
      <c r="C17084" s="1" t="str">
        <f aca="false">IF(H17084="",F17084,H17084)</f>
        <v>bluebird solar llc</v>
      </c>
      <c r="F17084" s="5"/>
      <c r="G17084" s="1" t="n">
        <v>62797</v>
      </c>
      <c r="H17084" s="1" t="s">
        <v>21953</v>
      </c>
      <c r="I17084" s="1" t="n">
        <v>59613</v>
      </c>
      <c r="J17084" s="1" t="s">
        <v>21954</v>
      </c>
    </row>
    <row r="17085" customFormat="false" ht="15" hidden="false" customHeight="true" outlineLevel="0" collapsed="false">
      <c r="A17085" s="1" t="n">
        <f aca="false">IF(IFERROR((MATCH(G17085,$G$1:$G$12712,0)),0),INDEX($A$1:$A$12712,MATCH(G17085,$G$1:$G$12712,0)),MAX($A$2:$A17084)+1)</f>
        <v>12957</v>
      </c>
      <c r="C17085" s="1" t="str">
        <f aca="false">IF(H17085="",F17085,H17085)</f>
        <v>fern solar llc</v>
      </c>
      <c r="F17085" s="5"/>
      <c r="G17085" s="1" t="n">
        <v>62798</v>
      </c>
      <c r="H17085" s="1" t="s">
        <v>21955</v>
      </c>
      <c r="I17085" s="1" t="n">
        <v>59613</v>
      </c>
      <c r="J17085" s="1" t="s">
        <v>21954</v>
      </c>
    </row>
    <row r="17086" customFormat="false" ht="15" hidden="false" customHeight="true" outlineLevel="0" collapsed="false">
      <c r="A17086" s="1" t="n">
        <f aca="false">IF(IFERROR((MATCH(G17086,$G$1:$G$12712,0)),0),INDEX($A$1:$A$12712,MATCH(G17086,$G$1:$G$12712,0)),MAX($A$2:$A17085)+1)</f>
        <v>12958</v>
      </c>
      <c r="C17086" s="1" t="str">
        <f aca="false">IF(H17086="",F17086,H17086)</f>
        <v>winona solar</v>
      </c>
      <c r="F17086" s="5"/>
      <c r="G17086" s="1" t="n">
        <v>62799</v>
      </c>
      <c r="H17086" s="1" t="s">
        <v>21956</v>
      </c>
    </row>
    <row r="17087" customFormat="false" ht="15" hidden="false" customHeight="true" outlineLevel="0" collapsed="false">
      <c r="A17087" s="1" t="n">
        <f aca="false">IF(IFERROR((MATCH(G17087,$G$1:$G$12712,0)),0),INDEX($A$1:$A$12712,MATCH(G17087,$G$1:$G$12712,0)),MAX($A$2:$A17086)+1)</f>
        <v>12959</v>
      </c>
      <c r="C17087" s="1" t="str">
        <f aca="false">IF(H17087="",F17087,H17087)</f>
        <v>wabasha solar</v>
      </c>
      <c r="F17087" s="5"/>
      <c r="G17087" s="1" t="n">
        <v>62800</v>
      </c>
      <c r="H17087" s="1" t="s">
        <v>21957</v>
      </c>
    </row>
    <row r="17088" customFormat="false" ht="15" hidden="false" customHeight="true" outlineLevel="0" collapsed="false">
      <c r="A17088" s="1" t="n">
        <f aca="false">IF(IFERROR((MATCH(G17088,$G$1:$G$12712,0)),0),INDEX($A$1:$A$12712,MATCH(G17088,$G$1:$G$12712,0)),MAX($A$2:$A17087)+1)</f>
        <v>12960</v>
      </c>
      <c r="C17088" s="1" t="str">
        <f aca="false">IF(H17088="",F17088,H17088)</f>
        <v>orni 34 llc</v>
      </c>
      <c r="F17088" s="5"/>
      <c r="G17088" s="1" t="n">
        <v>62801</v>
      </c>
      <c r="H17088" s="1" t="s">
        <v>21958</v>
      </c>
    </row>
    <row r="17089" customFormat="false" ht="15" hidden="false" customHeight="true" outlineLevel="0" collapsed="false">
      <c r="A17089" s="1" t="n">
        <f aca="false">IF(IFERROR((MATCH(G17089,$G$1:$G$12712,0)),0),INDEX($A$1:$A$12712,MATCH(G17089,$G$1:$G$12712,0)),MAX($A$2:$A17088)+1)</f>
        <v>12961</v>
      </c>
      <c r="C17089" s="1" t="str">
        <f aca="false">IF(H17089="",F17089,H17089)</f>
        <v>grizzly wind llc</v>
      </c>
      <c r="F17089" s="5"/>
      <c r="G17089" s="1" t="n">
        <v>62802</v>
      </c>
      <c r="H17089" s="1" t="s">
        <v>21959</v>
      </c>
    </row>
    <row r="17090" customFormat="false" ht="15" hidden="false" customHeight="true" outlineLevel="0" collapsed="false">
      <c r="A17090" s="1" t="n">
        <f aca="false">IF(IFERROR((MATCH(G17090,$G$1:$G$12712,0)),0),INDEX($A$1:$A$12712,MATCH(G17090,$G$1:$G$12712,0)),MAX($A$2:$A17089)+1)</f>
        <v>12962</v>
      </c>
      <c r="C17090" s="1" t="str">
        <f aca="false">IF(H17090="",F17090,H17090)</f>
        <v>buenos aires phase 1</v>
      </c>
      <c r="F17090" s="5"/>
      <c r="G17090" s="1" t="n">
        <v>62803</v>
      </c>
      <c r="H17090" s="1" t="s">
        <v>21960</v>
      </c>
    </row>
    <row r="17091" customFormat="false" ht="15" hidden="false" customHeight="true" outlineLevel="0" collapsed="false">
      <c r="A17091" s="1" t="n">
        <f aca="false">IF(IFERROR((MATCH(G17091,$G$1:$G$12712,0)),0),INDEX($A$1:$A$12712,MATCH(G17091,$G$1:$G$12712,0)),MAX($A$2:$A17090)+1)</f>
        <v>12963</v>
      </c>
      <c r="C17091" s="1" t="str">
        <f aca="false">IF(H17091="",F17091,H17091)</f>
        <v>greasewood</v>
      </c>
      <c r="F17091" s="5"/>
      <c r="G17091" s="1" t="n">
        <v>62804</v>
      </c>
      <c r="H17091" s="1" t="s">
        <v>21961</v>
      </c>
    </row>
    <row r="17092" customFormat="false" ht="15" hidden="false" customHeight="true" outlineLevel="0" collapsed="false">
      <c r="A17092" s="1" t="n">
        <f aca="false">IF(IFERROR((MATCH(G17092,$G$1:$G$12712,0)),0),INDEX($A$1:$A$12712,MATCH(G17092,$G$1:$G$12712,0)),MAX($A$2:$A17091)+1)</f>
        <v>12964</v>
      </c>
      <c r="C17092" s="1" t="str">
        <f aca="false">IF(H17092="",F17092,H17092)</f>
        <v>bloomington solar i</v>
      </c>
      <c r="F17092" s="5"/>
      <c r="G17092" s="1" t="n">
        <v>62805</v>
      </c>
      <c r="H17092" s="1" t="s">
        <v>21962</v>
      </c>
    </row>
    <row r="17093" customFormat="false" ht="15" hidden="false" customHeight="true" outlineLevel="0" collapsed="false">
      <c r="A17093" s="1" t="n">
        <f aca="false">IF(IFERROR((MATCH(G17093,$G$1:$G$12712,0)),0),INDEX($A$1:$A$12712,MATCH(G17093,$G$1:$G$12712,0)),MAX($A$2:$A17092)+1)</f>
        <v>12965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1" t="s">
        <v>21963</v>
      </c>
    </row>
    <row r="17094" customFormat="false" ht="15" hidden="false" customHeight="true" outlineLevel="0" collapsed="false">
      <c r="A17094" s="1" t="n">
        <f aca="false">IF(IFERROR((MATCH(G17094,$G$1:$G$12712,0)),0),INDEX($A$1:$A$12712,MATCH(G17094,$G$1:$G$12712,0)),MAX($A$2:$A17093)+1)</f>
        <v>12966</v>
      </c>
      <c r="C17094" s="1" t="str">
        <f aca="false">IF(H17094="",F17094,H17094)</f>
        <v>grove solar, llc</v>
      </c>
      <c r="F17094" s="5"/>
      <c r="G17094" s="1" t="n">
        <v>62807</v>
      </c>
      <c r="H17094" s="1" t="s">
        <v>21964</v>
      </c>
    </row>
    <row r="17095" customFormat="false" ht="15" hidden="false" customHeight="true" outlineLevel="0" collapsed="false">
      <c r="A17095" s="1" t="n">
        <f aca="false">IF(IFERROR((MATCH(G17095,$G$1:$G$12712,0)),0),INDEX($A$1:$A$12712,MATCH(G17095,$G$1:$G$12712,0)),MAX($A$2:$A17094)+1)</f>
        <v>12967</v>
      </c>
      <c r="C17095" s="1" t="str">
        <f aca="false">IF(H17095="",F17095,H17095)</f>
        <v>black bear wind (mt)</v>
      </c>
      <c r="F17095" s="5"/>
      <c r="G17095" s="1" t="n">
        <v>62808</v>
      </c>
      <c r="H17095" s="1" t="s">
        <v>21965</v>
      </c>
    </row>
    <row r="17096" customFormat="false" ht="15" hidden="false" customHeight="true" outlineLevel="0" collapsed="false">
      <c r="A17096" s="1" t="n">
        <f aca="false">IF(IFERROR((MATCH(G17096,$G$1:$G$12712,0)),0),INDEX($A$1:$A$12712,MATCH(G17096,$G$1:$G$12712,0)),MAX($A$2:$A17095)+1)</f>
        <v>12968</v>
      </c>
      <c r="C17096" s="1" t="str">
        <f aca="false">IF(H17096="",F17096,H17096)</f>
        <v>bmp wind (tx)</v>
      </c>
      <c r="F17096" s="5"/>
      <c r="G17096" s="1" t="n">
        <v>62809</v>
      </c>
      <c r="H17096" s="1" t="s">
        <v>21966</v>
      </c>
    </row>
    <row r="17097" customFormat="false" ht="15" hidden="false" customHeight="true" outlineLevel="0" collapsed="false">
      <c r="A17097" s="1" t="n">
        <f aca="false">IF(IFERROR((MATCH(G17097,$G$1:$G$12712,0)),0),INDEX($A$1:$A$12712,MATCH(G17097,$G$1:$G$12712,0)),MAX($A$2:$A17096)+1)</f>
        <v>12969</v>
      </c>
      <c r="C17097" s="1" t="str">
        <f aca="false">IF(H17097="",F17097,H17097)</f>
        <v>rit henrietta solar 1, llc</v>
      </c>
      <c r="F17097" s="5"/>
      <c r="G17097" s="1" t="n">
        <v>62810</v>
      </c>
      <c r="H17097" s="1" t="s">
        <v>21967</v>
      </c>
    </row>
    <row r="17098" customFormat="false" ht="15" hidden="false" customHeight="true" outlineLevel="0" collapsed="false">
      <c r="A17098" s="1" t="n">
        <f aca="false">IF(IFERROR((MATCH(G17098,$G$1:$G$12712,0)),0),INDEX($A$1:$A$12712,MATCH(G17098,$G$1:$G$12712,0)),MAX($A$2:$A17097)+1)</f>
        <v>12970</v>
      </c>
      <c r="C17098" s="1" t="str">
        <f aca="false">IF(H17098="",F17098,H17098)</f>
        <v>bakerstand solar (ny)</v>
      </c>
      <c r="F17098" s="5"/>
      <c r="G17098" s="1" t="n">
        <v>62811</v>
      </c>
      <c r="H17098" s="1" t="s">
        <v>21968</v>
      </c>
    </row>
    <row r="17099" customFormat="false" ht="15" hidden="false" customHeight="true" outlineLevel="0" collapsed="false">
      <c r="A17099" s="1" t="n">
        <f aca="false">IF(IFERROR((MATCH(G17099,$G$1:$G$12712,0)),0),INDEX($A$1:$A$12712,MATCH(G17099,$G$1:$G$12712,0)),MAX($A$2:$A17098)+1)</f>
        <v>12971</v>
      </c>
      <c r="C17099" s="1" t="str">
        <f aca="false">IF(H17099="",F17099,H17099)</f>
        <v>milford solar 1</v>
      </c>
      <c r="F17099" s="5"/>
      <c r="G17099" s="1" t="n">
        <v>62812</v>
      </c>
      <c r="H17099" s="1" t="s">
        <v>21969</v>
      </c>
    </row>
    <row r="17100" customFormat="false" ht="15" hidden="false" customHeight="true" outlineLevel="0" collapsed="false">
      <c r="A17100" s="1" t="n">
        <f aca="false">IF(IFERROR((MATCH(G17100,$G$1:$G$12712,0)),0),INDEX($A$1:$A$12712,MATCH(G17100,$G$1:$G$12712,0)),MAX($A$2:$A17099)+1)</f>
        <v>12972</v>
      </c>
      <c r="C17100" s="1" t="str">
        <f aca="false">IF(H17100="",F17100,H17100)</f>
        <v>grasshopper solar</v>
      </c>
      <c r="F17100" s="5"/>
      <c r="G17100" s="1" t="n">
        <v>62813</v>
      </c>
      <c r="H17100" s="1" t="s">
        <v>21970</v>
      </c>
    </row>
    <row r="17101" customFormat="false" ht="15" hidden="false" customHeight="true" outlineLevel="0" collapsed="false">
      <c r="A17101" s="1" t="n">
        <f aca="false">IF(IFERROR((MATCH(G17101,$G$1:$G$12712,0)),0),INDEX($A$1:$A$12712,MATCH(G17101,$G$1:$G$12712,0)),MAX($A$2:$A17100)+1)</f>
        <v>12973</v>
      </c>
      <c r="C17101" s="1" t="str">
        <f aca="false">IF(H17101="",F17101,H17101)</f>
        <v>sadler solar</v>
      </c>
      <c r="F17101" s="5"/>
      <c r="G17101" s="1" t="n">
        <v>62814</v>
      </c>
      <c r="H17101" s="1" t="s">
        <v>21971</v>
      </c>
    </row>
    <row r="17102" customFormat="false" ht="15" hidden="false" customHeight="true" outlineLevel="0" collapsed="false">
      <c r="A17102" s="1" t="n">
        <f aca="false">IF(IFERROR((MATCH(G17102,$G$1:$G$12712,0)),0),INDEX($A$1:$A$12712,MATCH(G17102,$G$1:$G$12712,0)),MAX($A$2:$A17101)+1)</f>
        <v>12974</v>
      </c>
      <c r="C17102" s="1" t="str">
        <f aca="false">IF(H17102="",F17102,H17102)</f>
        <v>gichi noodin wind farm</v>
      </c>
      <c r="F17102" s="5"/>
      <c r="G17102" s="1" t="n">
        <v>62815</v>
      </c>
      <c r="H17102" s="1" t="s">
        <v>21972</v>
      </c>
    </row>
    <row r="17103" customFormat="false" ht="15" hidden="false" customHeight="true" outlineLevel="0" collapsed="false">
      <c r="A17103" s="1" t="n">
        <f aca="false">IF(IFERROR((MATCH(G17103,$G$1:$G$12712,0)),0),INDEX($A$1:$A$12712,MATCH(G17103,$G$1:$G$12712,0)),MAX($A$2:$A17102)+1)</f>
        <v>12975</v>
      </c>
      <c r="C17103" s="1" t="str">
        <f aca="false">IF(H17103="",F17103,H17103)</f>
        <v>suneast skyline solar project</v>
      </c>
      <c r="F17103" s="5"/>
      <c r="G17103" s="1" t="n">
        <v>62816</v>
      </c>
      <c r="H17103" s="1" t="s">
        <v>21973</v>
      </c>
    </row>
    <row r="17104" customFormat="false" ht="15" hidden="false" customHeight="true" outlineLevel="0" collapsed="false">
      <c r="A17104" s="1" t="n">
        <f aca="false">IF(IFERROR((MATCH(G17104,$G$1:$G$12712,0)),0),INDEX($A$1:$A$12712,MATCH(G17104,$G$1:$G$12712,0)),MAX($A$2:$A17103)+1)</f>
        <v>12976</v>
      </c>
      <c r="C17104" s="1" t="str">
        <f aca="false">IF(H17104="",F17104,H17104)</f>
        <v>suneast clay solar project</v>
      </c>
      <c r="F17104" s="5"/>
      <c r="G17104" s="1" t="n">
        <v>62819</v>
      </c>
      <c r="H17104" s="1" t="s">
        <v>21974</v>
      </c>
    </row>
    <row r="17105" customFormat="false" ht="15" hidden="false" customHeight="true" outlineLevel="0" collapsed="false">
      <c r="A17105" s="1" t="n">
        <f aca="false">IF(IFERROR((MATCH(G17105,$G$1:$G$12712,0)),0),INDEX($A$1:$A$12712,MATCH(G17105,$G$1:$G$12712,0)),MAX($A$2:$A17104)+1)</f>
        <v>12977</v>
      </c>
      <c r="C17105" s="1" t="str">
        <f aca="false">IF(H17105="",F17105,H17105)</f>
        <v>stony knoll solar, llc</v>
      </c>
      <c r="F17105" s="5"/>
      <c r="G17105" s="1" t="n">
        <v>62820</v>
      </c>
      <c r="H17105" s="1" t="s">
        <v>21975</v>
      </c>
    </row>
    <row r="17106" customFormat="false" ht="15" hidden="false" customHeight="true" outlineLevel="0" collapsed="false">
      <c r="A17106" s="1" t="n">
        <f aca="false">IF(IFERROR((MATCH(G17106,$G$1:$G$12712,0)),0),INDEX($A$1:$A$12712,MATCH(G17106,$G$1:$G$12712,0)),MAX($A$2:$A17105)+1)</f>
        <v>12978</v>
      </c>
      <c r="C17106" s="1" t="str">
        <f aca="false">IF(H17106="",F17106,H17106)</f>
        <v>speedway solar nc, llc</v>
      </c>
      <c r="F17106" s="5"/>
      <c r="G17106" s="1" t="n">
        <v>62821</v>
      </c>
      <c r="H17106" s="1" t="s">
        <v>21976</v>
      </c>
    </row>
    <row r="17107" customFormat="false" ht="15" hidden="false" customHeight="true" outlineLevel="0" collapsed="false">
      <c r="A17107" s="1" t="n">
        <f aca="false">IF(IFERROR((MATCH(G17107,$G$1:$G$12712,0)),0),INDEX($A$1:$A$12712,MATCH(G17107,$G$1:$G$12712,0)),MAX($A$2:$A17106)+1)</f>
        <v>12979</v>
      </c>
      <c r="C17107" s="1" t="str">
        <f aca="false">IF(H17107="",F17107,H17107)</f>
        <v>broad river solar, llc</v>
      </c>
      <c r="F17107" s="5"/>
      <c r="G17107" s="1" t="n">
        <v>62822</v>
      </c>
      <c r="H17107" s="1" t="s">
        <v>21977</v>
      </c>
    </row>
    <row r="17108" customFormat="false" ht="15" hidden="false" customHeight="true" outlineLevel="0" collapsed="false">
      <c r="A17108" s="1" t="n">
        <f aca="false">IF(IFERROR((MATCH(G17108,$G$1:$G$12712,0)),0),INDEX($A$1:$A$12712,MATCH(G17108,$G$1:$G$12712,0)),MAX($A$2:$A17107)+1)</f>
        <v>12980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1" t="s">
        <v>21978</v>
      </c>
    </row>
    <row r="17109" customFormat="false" ht="15" hidden="false" customHeight="true" outlineLevel="0" collapsed="false">
      <c r="A17109" s="1" t="n">
        <f aca="false">IF(IFERROR((MATCH(G17109,$G$1:$G$12712,0)),0),INDEX($A$1:$A$12712,MATCH(G17109,$G$1:$G$12712,0)),MAX($A$2:$A17108)+1)</f>
        <v>12981</v>
      </c>
      <c r="C17109" s="1" t="str">
        <f aca="false">IF(H17109="",F17109,H17109)</f>
        <v>gspp devens, llc</v>
      </c>
      <c r="F17109" s="5"/>
      <c r="G17109" s="1" t="n">
        <v>62824</v>
      </c>
      <c r="H17109" s="1" t="s">
        <v>21979</v>
      </c>
    </row>
    <row r="17110" customFormat="false" ht="15" hidden="false" customHeight="true" outlineLevel="0" collapsed="false">
      <c r="A17110" s="1" t="n">
        <f aca="false">IF(IFERROR((MATCH(G17110,$G$1:$G$12712,0)),0),INDEX($A$1:$A$12712,MATCH(G17110,$G$1:$G$12712,0)),MAX($A$2:$A17109)+1)</f>
        <v>12982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1" t="s">
        <v>21980</v>
      </c>
    </row>
    <row r="17111" customFormat="false" ht="15" hidden="false" customHeight="true" outlineLevel="0" collapsed="false">
      <c r="A17111" s="1" t="n">
        <f aca="false">IF(IFERROR((MATCH(G17111,$G$1:$G$12712,0)),0),INDEX($A$1:$A$12712,MATCH(G17111,$G$1:$G$12712,0)),MAX($A$2:$A17110)+1)</f>
        <v>12983</v>
      </c>
      <c r="C17111" s="1" t="str">
        <f aca="false">IF(H17111="",F17111,H17111)</f>
        <v>gspp raynham tmlp, llc csg</v>
      </c>
      <c r="F17111" s="5"/>
      <c r="G17111" s="1" t="n">
        <v>62826</v>
      </c>
      <c r="H17111" s="1" t="s">
        <v>21981</v>
      </c>
    </row>
    <row r="17112" customFormat="false" ht="15" hidden="false" customHeight="true" outlineLevel="0" collapsed="false">
      <c r="A17112" s="1" t="n">
        <f aca="false">IF(IFERROR((MATCH(G17112,$G$1:$G$12712,0)),0),INDEX($A$1:$A$12712,MATCH(G17112,$G$1:$G$12712,0)),MAX($A$2:$A17111)+1)</f>
        <v>12984</v>
      </c>
      <c r="C17112" s="1" t="str">
        <f aca="false">IF(H17112="",F17112,H17112)</f>
        <v>ajax solar, llc (ma)</v>
      </c>
      <c r="F17112" s="5"/>
      <c r="G17112" s="1" t="n">
        <v>62827</v>
      </c>
      <c r="H17112" s="1" t="s">
        <v>21982</v>
      </c>
    </row>
    <row r="17113" customFormat="false" ht="15" hidden="false" customHeight="true" outlineLevel="0" collapsed="false">
      <c r="A17113" s="1" t="n">
        <f aca="false">IF(IFERROR((MATCH(G17113,$G$1:$G$12712,0)),0),INDEX($A$1:$A$12712,MATCH(G17113,$G$1:$G$12712,0)),MAX($A$2:$A17112)+1)</f>
        <v>12985</v>
      </c>
      <c r="C17113" s="1" t="str">
        <f aca="false">IF(H17113="",F17113,H17113)</f>
        <v>twe bowman solar project</v>
      </c>
      <c r="F17113" s="5"/>
      <c r="G17113" s="1" t="n">
        <v>62828</v>
      </c>
      <c r="H17113" s="1" t="s">
        <v>21983</v>
      </c>
    </row>
    <row r="17114" customFormat="false" ht="15" hidden="false" customHeight="true" outlineLevel="0" collapsed="false">
      <c r="A17114" s="1" t="n">
        <f aca="false">IF(IFERROR((MATCH(G17114,$G$1:$G$12712,0)),0),INDEX($A$1:$A$12712,MATCH(G17114,$G$1:$G$12712,0)),MAX($A$2:$A17113)+1)</f>
        <v>12986</v>
      </c>
      <c r="C17114" s="1" t="str">
        <f aca="false">IF(H17114="",F17114,H17114)</f>
        <v>gspp held llc csg</v>
      </c>
      <c r="F17114" s="5"/>
      <c r="G17114" s="1" t="n">
        <v>62829</v>
      </c>
      <c r="H17114" s="1" t="s">
        <v>21984</v>
      </c>
    </row>
    <row r="17115" customFormat="false" ht="15" hidden="false" customHeight="true" outlineLevel="0" collapsed="false">
      <c r="A17115" s="1" t="n">
        <f aca="false">IF(IFERROR((MATCH(G17115,$G$1:$G$12712,0)),0),INDEX($A$1:$A$12712,MATCH(G17115,$G$1:$G$12712,0)),MAX($A$2:$A17114)+1)</f>
        <v>12987</v>
      </c>
      <c r="C17115" s="1" t="str">
        <f aca="false">IF(H17115="",F17115,H17115)</f>
        <v>gspp imholte csg</v>
      </c>
      <c r="F17115" s="5"/>
      <c r="G17115" s="1" t="n">
        <v>62830</v>
      </c>
      <c r="H17115" s="1" t="s">
        <v>21985</v>
      </c>
    </row>
    <row r="17116" customFormat="false" ht="15" hidden="false" customHeight="true" outlineLevel="0" collapsed="false">
      <c r="A17116" s="1" t="n">
        <f aca="false">IF(IFERROR((MATCH(G17116,$G$1:$G$12712,0)),0),INDEX($A$1:$A$12712,MATCH(G17116,$G$1:$G$12712,0)),MAX($A$2:$A17115)+1)</f>
        <v>12988</v>
      </c>
      <c r="C17116" s="1" t="str">
        <f aca="false">IF(H17116="",F17116,H17116)</f>
        <v>hickory grove #1</v>
      </c>
      <c r="F17116" s="5"/>
      <c r="G17116" s="1" t="n">
        <v>62831</v>
      </c>
      <c r="H17116" s="1" t="s">
        <v>21986</v>
      </c>
    </row>
    <row r="17117" customFormat="false" ht="15" hidden="false" customHeight="true" outlineLevel="0" collapsed="false">
      <c r="A17117" s="1" t="n">
        <f aca="false">IF(IFERROR((MATCH(G17117,$G$1:$G$12712,0)),0),INDEX($A$1:$A$12712,MATCH(G17117,$G$1:$G$12712,0)),MAX($A$2:$A17116)+1)</f>
        <v>12989</v>
      </c>
      <c r="C17117" s="1" t="str">
        <f aca="false">IF(H17117="",F17117,H17117)</f>
        <v>hickory grove #2</v>
      </c>
      <c r="F17117" s="5"/>
      <c r="G17117" s="1" t="n">
        <v>62832</v>
      </c>
      <c r="H17117" s="1" t="s">
        <v>21987</v>
      </c>
    </row>
    <row r="17118" customFormat="false" ht="15" hidden="false" customHeight="true" outlineLevel="0" collapsed="false">
      <c r="A17118" s="1" t="n">
        <f aca="false">IF(IFERROR((MATCH(G17118,$G$1:$G$12712,0)),0),INDEX($A$1:$A$12712,MATCH(G17118,$G$1:$G$12712,0)),MAX($A$2:$A17117)+1)</f>
        <v>12990</v>
      </c>
      <c r="C17118" s="1" t="str">
        <f aca="false">IF(H17118="",F17118,H17118)</f>
        <v>hastings community solar farm</v>
      </c>
      <c r="F17118" s="5"/>
      <c r="G17118" s="1" t="n">
        <v>62833</v>
      </c>
      <c r="H17118" s="1" t="s">
        <v>21988</v>
      </c>
      <c r="I17118" s="1" t="n">
        <v>8245</v>
      </c>
      <c r="J17118" s="1" t="s">
        <v>21989</v>
      </c>
    </row>
    <row r="17119" customFormat="false" ht="15" hidden="false" customHeight="true" outlineLevel="0" collapsed="false">
      <c r="A17119" s="1" t="n">
        <f aca="false">IF(IFERROR((MATCH(G17119,$G$1:$G$12712,0)),0),INDEX($A$1:$A$12712,MATCH(G17119,$G$1:$G$12712,0)),MAX($A$2:$A17118)+1)</f>
        <v>12991</v>
      </c>
      <c r="C17119" s="1" t="str">
        <f aca="false">IF(H17119="",F17119,H17119)</f>
        <v>podunk road</v>
      </c>
      <c r="F17119" s="5"/>
      <c r="G17119" s="1" t="n">
        <v>62834</v>
      </c>
      <c r="H17119" s="1" t="s">
        <v>21990</v>
      </c>
    </row>
    <row r="17120" customFormat="false" ht="15" hidden="false" customHeight="true" outlineLevel="0" collapsed="false">
      <c r="A17120" s="1" t="n">
        <f aca="false">IF(IFERROR((MATCH(G17120,$G$1:$G$12712,0)),0),INDEX($A$1:$A$12712,MATCH(G17120,$G$1:$G$12712,0)),MAX($A$2:$A17119)+1)</f>
        <v>12992</v>
      </c>
      <c r="C17120" s="1" t="str">
        <f aca="false">IF(H17120="",F17120,H17120)</f>
        <v>acushnet ball plant 2</v>
      </c>
      <c r="F17120" s="5"/>
      <c r="G17120" s="1" t="n">
        <v>62835</v>
      </c>
      <c r="H17120" s="1" t="s">
        <v>21991</v>
      </c>
      <c r="I17120" s="1" t="n">
        <v>57449</v>
      </c>
      <c r="J17120" s="1" t="s">
        <v>21317</v>
      </c>
    </row>
    <row r="17121" customFormat="false" ht="15" hidden="false" customHeight="true" outlineLevel="0" collapsed="false">
      <c r="A17121" s="1" t="n">
        <f aca="false">IF(IFERROR((MATCH(G17121,$G$1:$G$12712,0)),0),INDEX($A$1:$A$12712,MATCH(G17121,$G$1:$G$12712,0)),MAX($A$2:$A17120)+1)</f>
        <v>12993</v>
      </c>
      <c r="C17121" s="1" t="str">
        <f aca="false">IF(H17121="",F17121,H17121)</f>
        <v>maryneal windpower</v>
      </c>
      <c r="F17121" s="5"/>
      <c r="G17121" s="1" t="n">
        <v>62836</v>
      </c>
      <c r="H17121" s="1" t="s">
        <v>21992</v>
      </c>
    </row>
    <row r="17122" customFormat="false" ht="15" hidden="false" customHeight="true" outlineLevel="0" collapsed="false">
      <c r="A17122" s="1" t="n">
        <f aca="false">IF(IFERROR((MATCH(G17122,$G$1:$G$12712,0)),0),INDEX($A$1:$A$12712,MATCH(G17122,$G$1:$G$12712,0)),MAX($A$2:$A17121)+1)</f>
        <v>12994</v>
      </c>
      <c r="C17122" s="1" t="str">
        <f aca="false">IF(H17122="",F17122,H17122)</f>
        <v>frontier windpower ii</v>
      </c>
      <c r="F17122" s="5"/>
      <c r="G17122" s="1" t="n">
        <v>62837</v>
      </c>
      <c r="H17122" s="1" t="s">
        <v>21993</v>
      </c>
    </row>
    <row r="17123" customFormat="false" ht="15" hidden="false" customHeight="true" outlineLevel="0" collapsed="false">
      <c r="A17123" s="1" t="n">
        <f aca="false">IF(IFERROR((MATCH(G17123,$G$1:$G$12712,0)),0),INDEX($A$1:$A$12712,MATCH(G17123,$G$1:$G$12712,0)),MAX($A$2:$A17122)+1)</f>
        <v>12995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1" t="s">
        <v>21994</v>
      </c>
      <c r="I17123" s="1" t="n">
        <v>4226</v>
      </c>
      <c r="J17123" s="1" t="s">
        <v>21995</v>
      </c>
    </row>
    <row r="17124" customFormat="false" ht="15" hidden="false" customHeight="true" outlineLevel="0" collapsed="false">
      <c r="A17124" s="1" t="n">
        <f aca="false">IF(IFERROR((MATCH(G17124,$G$1:$G$12712,0)),0),INDEX($A$1:$A$12712,MATCH(G17124,$G$1:$G$12712,0)),MAX($A$2:$A17123)+1)</f>
        <v>12996</v>
      </c>
      <c r="C17124" s="1" t="str">
        <f aca="false">IF(H17124="",F17124,H17124)</f>
        <v>mountain breeze wind, llc</v>
      </c>
      <c r="F17124" s="5"/>
      <c r="G17124" s="1" t="n">
        <v>62840</v>
      </c>
      <c r="H17124" s="1" t="s">
        <v>21996</v>
      </c>
    </row>
    <row r="17125" customFormat="false" ht="15" hidden="false" customHeight="true" outlineLevel="0" collapsed="false">
      <c r="A17125" s="1" t="n">
        <f aca="false">IF(IFERROR((MATCH(G17125,$G$1:$G$12712,0)),0),INDEX($A$1:$A$12712,MATCH(G17125,$G$1:$G$12712,0)),MAX($A$2:$A17124)+1)</f>
        <v>12997</v>
      </c>
      <c r="C17125" s="1" t="str">
        <f aca="false">IF(H17125="",F17125,H17125)</f>
        <v>nextsun energy littleton</v>
      </c>
      <c r="F17125" s="5"/>
      <c r="G17125" s="1" t="n">
        <v>62842</v>
      </c>
      <c r="H17125" s="1" t="s">
        <v>21997</v>
      </c>
    </row>
    <row r="17126" customFormat="false" ht="15" hidden="false" customHeight="true" outlineLevel="0" collapsed="false">
      <c r="A17126" s="1" t="n">
        <f aca="false">IF(IFERROR((MATCH(G17126,$G$1:$G$12712,0)),0),INDEX($A$1:$A$12712,MATCH(G17126,$G$1:$G$12712,0)),MAX($A$2:$A17125)+1)</f>
        <v>12998</v>
      </c>
      <c r="C17126" s="1" t="str">
        <f aca="false">IF(H17126="",F17126,H17126)</f>
        <v>garnet solar (ny)</v>
      </c>
      <c r="F17126" s="5"/>
      <c r="G17126" s="1" t="n">
        <v>62843</v>
      </c>
      <c r="H17126" s="1" t="s">
        <v>21998</v>
      </c>
    </row>
    <row r="17127" customFormat="false" ht="15" hidden="false" customHeight="true" outlineLevel="0" collapsed="false">
      <c r="A17127" s="1" t="n">
        <f aca="false">IF(IFERROR((MATCH(G17127,$G$1:$G$12712,0)),0),INDEX($A$1:$A$12712,MATCH(G17127,$G$1:$G$12712,0)),MAX($A$2:$A17126)+1)</f>
        <v>12999</v>
      </c>
      <c r="C17127" s="1" t="str">
        <f aca="false">IF(H17127="",F17127,H17127)</f>
        <v>cranberry point energy storage</v>
      </c>
      <c r="F17127" s="5"/>
      <c r="G17127" s="1" t="n">
        <v>62844</v>
      </c>
      <c r="H17127" s="1" t="s">
        <v>21999</v>
      </c>
    </row>
    <row r="17128" customFormat="false" ht="15" hidden="false" customHeight="true" outlineLevel="0" collapsed="false">
      <c r="A17128" s="1" t="n">
        <f aca="false">IF(IFERROR((MATCH(G17128,$G$1:$G$12712,0)),0),INDEX($A$1:$A$12712,MATCH(G17128,$G$1:$G$12712,0)),MAX($A$2:$A17127)+1)</f>
        <v>13000</v>
      </c>
      <c r="C17128" s="1" t="str">
        <f aca="false">IF(H17128="",F17128,H17128)</f>
        <v>engie long draw solar llc</v>
      </c>
      <c r="F17128" s="5"/>
      <c r="G17128" s="1" t="n">
        <v>62845</v>
      </c>
      <c r="H17128" s="1" t="s">
        <v>22000</v>
      </c>
      <c r="I17128" s="1" t="n">
        <v>56201</v>
      </c>
      <c r="J17128" s="1" t="s">
        <v>20958</v>
      </c>
    </row>
    <row r="17129" customFormat="false" ht="15" hidden="false" customHeight="true" outlineLevel="0" collapsed="false">
      <c r="A17129" s="1" t="n">
        <f aca="false">IF(IFERROR((MATCH(G17129,$G$1:$G$12712,0)),0),INDEX($A$1:$A$12712,MATCH(G17129,$G$1:$G$12712,0)),MAX($A$2:$A17128)+1)</f>
        <v>13001</v>
      </c>
      <c r="C17129" s="1" t="str">
        <f aca="false">IF(H17129="",F17129,H17129)</f>
        <v>water valley wind energy</v>
      </c>
      <c r="F17129" s="5"/>
      <c r="G17129" s="1" t="n">
        <v>62846</v>
      </c>
      <c r="H17129" s="1" t="s">
        <v>22001</v>
      </c>
      <c r="I17129" s="1" t="n">
        <v>59056</v>
      </c>
      <c r="J17129" s="1" t="s">
        <v>22002</v>
      </c>
    </row>
    <row r="17130" customFormat="false" ht="15" hidden="false" customHeight="true" outlineLevel="0" collapsed="false">
      <c r="A17130" s="1" t="n">
        <f aca="false">IF(IFERROR((MATCH(G17130,$G$1:$G$12712,0)),0),INDEX($A$1:$A$12712,MATCH(G17130,$G$1:$G$12712,0)),MAX($A$2:$A17129)+1)</f>
        <v>13002</v>
      </c>
      <c r="C17130" s="1" t="str">
        <f aca="false">IF(H17130="",F17130,H17130)</f>
        <v>fennimore solar</v>
      </c>
      <c r="F17130" s="5"/>
      <c r="G17130" s="1" t="n">
        <v>62847</v>
      </c>
      <c r="H17130" s="1" t="s">
        <v>22003</v>
      </c>
    </row>
    <row r="17131" customFormat="false" ht="15" hidden="false" customHeight="true" outlineLevel="0" collapsed="false">
      <c r="A17131" s="1" t="n">
        <f aca="false">IF(IFERROR((MATCH(G17131,$G$1:$G$12712,0)),0),INDEX($A$1:$A$12712,MATCH(G17131,$G$1:$G$12712,0)),MAX($A$2:$A17130)+1)</f>
        <v>13003</v>
      </c>
      <c r="C17131" s="1" t="str">
        <f aca="false">IF(H17131="",F17131,H17131)</f>
        <v>new lisbon solar</v>
      </c>
      <c r="F17131" s="5"/>
      <c r="G17131" s="1" t="n">
        <v>62848</v>
      </c>
      <c r="H17131" s="1" t="s">
        <v>22004</v>
      </c>
    </row>
    <row r="17132" customFormat="false" ht="15" hidden="false" customHeight="true" outlineLevel="0" collapsed="false">
      <c r="A17132" s="1" t="n">
        <f aca="false">IF(IFERROR((MATCH(G17132,$G$1:$G$12712,0)),0),INDEX($A$1:$A$12712,MATCH(G17132,$G$1:$G$12712,0)),MAX($A$2:$A17131)+1)</f>
        <v>13004</v>
      </c>
      <c r="C17132" s="1" t="str">
        <f aca="false">IF(H17132="",F17132,H17132)</f>
        <v>cumberland solar</v>
      </c>
      <c r="F17132" s="5"/>
      <c r="G17132" s="1" t="n">
        <v>62849</v>
      </c>
      <c r="H17132" s="1" t="s">
        <v>22005</v>
      </c>
    </row>
    <row r="17133" customFormat="false" ht="15" hidden="false" customHeight="true" outlineLevel="0" collapsed="false">
      <c r="A17133" s="1" t="n">
        <f aca="false">IF(IFERROR((MATCH(G17133,$G$1:$G$12712,0)),0),INDEX($A$1:$A$12712,MATCH(G17133,$G$1:$G$12712,0)),MAX($A$2:$A17132)+1)</f>
        <v>13005</v>
      </c>
      <c r="C17133" s="1" t="str">
        <f aca="false">IF(H17133="",F17133,H17133)</f>
        <v>maverick creek wind</v>
      </c>
      <c r="F17133" s="5"/>
      <c r="G17133" s="1" t="n">
        <v>62853</v>
      </c>
      <c r="H17133" s="1" t="s">
        <v>22006</v>
      </c>
    </row>
    <row r="17134" customFormat="false" ht="15" hidden="false" customHeight="true" outlineLevel="0" collapsed="false">
      <c r="A17134" s="1" t="n">
        <f aca="false">IF(IFERROR((MATCH(G17134,$G$1:$G$12712,0)),0),INDEX($A$1:$A$12712,MATCH(G17134,$G$1:$G$12712,0)),MAX($A$2:$A17133)+1)</f>
        <v>13006</v>
      </c>
      <c r="C17134" s="1" t="str">
        <f aca="false">IF(H17134="",F17134,H17134)</f>
        <v>st. james solar (la)</v>
      </c>
      <c r="F17134" s="5"/>
      <c r="G17134" s="1" t="n">
        <v>62854</v>
      </c>
      <c r="H17134" s="1" t="s">
        <v>22007</v>
      </c>
    </row>
    <row r="17135" customFormat="false" ht="15" hidden="false" customHeight="true" outlineLevel="0" collapsed="false">
      <c r="A17135" s="1" t="n">
        <f aca="false">IF(IFERROR((MATCH(G17135,$G$1:$G$12712,0)),0),INDEX($A$1:$A$12712,MATCH(G17135,$G$1:$G$12712,0)),MAX($A$2:$A17134)+1)</f>
        <v>13007</v>
      </c>
      <c r="C17135" s="1" t="str">
        <f aca="false">IF(H17135="",F17135,H17135)</f>
        <v>west raymond wind farm llc</v>
      </c>
      <c r="F17135" s="5"/>
      <c r="G17135" s="1" t="n">
        <v>62855</v>
      </c>
      <c r="H17135" s="1" t="s">
        <v>22008</v>
      </c>
      <c r="I17135" s="1" t="n">
        <v>56215</v>
      </c>
      <c r="J17135" s="1" t="s">
        <v>21580</v>
      </c>
    </row>
    <row r="17136" customFormat="false" ht="15" hidden="false" customHeight="true" outlineLevel="0" collapsed="false">
      <c r="A17136" s="1" t="n">
        <f aca="false">IF(IFERROR((MATCH(G17136,$G$1:$G$12712,0)),0),INDEX($A$1:$A$12712,MATCH(G17136,$G$1:$G$12712,0)),MAX($A$2:$A17135)+1)</f>
        <v>13008</v>
      </c>
      <c r="C17136" s="1" t="str">
        <f aca="false">IF(H17136="",F17136,H17136)</f>
        <v>marengo battery storage llc</v>
      </c>
      <c r="F17136" s="5"/>
      <c r="G17136" s="1" t="n">
        <v>62856</v>
      </c>
      <c r="H17136" s="1" t="s">
        <v>22009</v>
      </c>
    </row>
    <row r="17137" customFormat="false" ht="15" hidden="false" customHeight="true" outlineLevel="0" collapsed="false">
      <c r="A17137" s="1" t="n">
        <f aca="false">IF(IFERROR((MATCH(G17137,$G$1:$G$12712,0)),0),INDEX($A$1:$A$12712,MATCH(G17137,$G$1:$G$12712,0)),MAX($A$2:$A17136)+1)</f>
        <v>13009</v>
      </c>
      <c r="C17137" s="1" t="str">
        <f aca="false">IF(H17137="",F17137,H17137)</f>
        <v>roxwind</v>
      </c>
      <c r="F17137" s="5"/>
      <c r="G17137" s="1" t="n">
        <v>62857</v>
      </c>
      <c r="H17137" s="1" t="s">
        <v>22010</v>
      </c>
    </row>
    <row r="17138" customFormat="false" ht="15" hidden="false" customHeight="true" outlineLevel="0" collapsed="false">
      <c r="A17138" s="1" t="n">
        <f aca="false">IF(IFERROR((MATCH(G17138,$G$1:$G$12712,0)),0),INDEX($A$1:$A$12712,MATCH(G17138,$G$1:$G$12712,0)),MAX($A$2:$A17137)+1)</f>
        <v>13010</v>
      </c>
      <c r="C17138" s="1" t="str">
        <f aca="false">IF(H17138="",F17138,H17138)</f>
        <v>cashton solar</v>
      </c>
      <c r="F17138" s="5"/>
      <c r="G17138" s="1" t="n">
        <v>62858</v>
      </c>
      <c r="H17138" s="1" t="s">
        <v>22011</v>
      </c>
    </row>
    <row r="17139" customFormat="false" ht="15" hidden="false" customHeight="true" outlineLevel="0" collapsed="false">
      <c r="A17139" s="1" t="n">
        <f aca="false">IF(IFERROR((MATCH(G17139,$G$1:$G$12712,0)),0),INDEX($A$1:$A$12712,MATCH(G17139,$G$1:$G$12712,0)),MAX($A$2:$A17138)+1)</f>
        <v>13011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1" t="s">
        <v>22012</v>
      </c>
      <c r="I17139" s="1" t="n">
        <v>20151</v>
      </c>
      <c r="J17139" s="1" t="s">
        <v>22013</v>
      </c>
    </row>
    <row r="17140" customFormat="false" ht="15" hidden="false" customHeight="true" outlineLevel="0" collapsed="false">
      <c r="A17140" s="1" t="n">
        <f aca="false">IF(IFERROR((MATCH(G17140,$G$1:$G$12712,0)),0),INDEX($A$1:$A$12712,MATCH(G17140,$G$1:$G$12712,0)),MAX($A$2:$A17139)+1)</f>
        <v>13012</v>
      </c>
      <c r="C17140" s="1" t="str">
        <f aca="false">IF(H17140="",F17140,H17140)</f>
        <v>chambers road solar</v>
      </c>
      <c r="F17140" s="5"/>
      <c r="G17140" s="1" t="n">
        <v>62860</v>
      </c>
      <c r="H17140" s="1" t="s">
        <v>22014</v>
      </c>
    </row>
    <row r="17141" customFormat="false" ht="15" hidden="false" customHeight="true" outlineLevel="0" collapsed="false">
      <c r="A17141" s="1" t="n">
        <f aca="false">IF(IFERROR((MATCH(G17141,$G$1:$G$12712,0)),0),INDEX($A$1:$A$12712,MATCH(G17141,$G$1:$G$12712,0)),MAX($A$2:$A17140)+1)</f>
        <v>13013</v>
      </c>
      <c r="C17141" s="1" t="str">
        <f aca="false">IF(H17141="",F17141,H17141)</f>
        <v>forest city solar</v>
      </c>
      <c r="F17141" s="5"/>
      <c r="G17141" s="1" t="n">
        <v>62861</v>
      </c>
      <c r="H17141" s="1" t="s">
        <v>22015</v>
      </c>
    </row>
    <row r="17142" customFormat="false" ht="15" hidden="false" customHeight="true" outlineLevel="0" collapsed="false">
      <c r="A17142" s="1" t="n">
        <f aca="false">IF(IFERROR((MATCH(G17142,$G$1:$G$12712,0)),0),INDEX($A$1:$A$12712,MATCH(G17142,$G$1:$G$12712,0)),MAX($A$2:$A17141)+1)</f>
        <v>13014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1" t="s">
        <v>22016</v>
      </c>
      <c r="I17142" s="1" t="n">
        <v>15470</v>
      </c>
      <c r="J17142" s="1" t="s">
        <v>19646</v>
      </c>
    </row>
    <row r="17143" customFormat="false" ht="15" hidden="false" customHeight="true" outlineLevel="0" collapsed="false">
      <c r="A17143" s="1" t="n">
        <f aca="false">IF(IFERROR((MATCH(G17143,$G$1:$G$12712,0)),0),INDEX($A$1:$A$12712,MATCH(G17143,$G$1:$G$12712,0)),MAX($A$2:$A17142)+1)</f>
        <v>13015</v>
      </c>
      <c r="C17143" s="1" t="str">
        <f aca="false">IF(H17143="",F17143,H17143)</f>
        <v>blue marmot viii</v>
      </c>
      <c r="F17143" s="5"/>
      <c r="G17143" s="1" t="n">
        <v>62863</v>
      </c>
      <c r="H17143" s="1" t="s">
        <v>22017</v>
      </c>
    </row>
    <row r="17144" customFormat="false" ht="15" hidden="false" customHeight="true" outlineLevel="0" collapsed="false">
      <c r="A17144" s="1" t="n">
        <f aca="false">IF(IFERROR((MATCH(G17144,$G$1:$G$12712,0)),0),INDEX($A$1:$A$12712,MATCH(G17144,$G$1:$G$12712,0)),MAX($A$2:$A17143)+1)</f>
        <v>13016</v>
      </c>
      <c r="C17144" s="1" t="str">
        <f aca="false">IF(H17144="",F17144,H17144)</f>
        <v>blue marmot vii</v>
      </c>
      <c r="F17144" s="5"/>
      <c r="G17144" s="1" t="n">
        <v>62864</v>
      </c>
      <c r="H17144" s="1" t="s">
        <v>22018</v>
      </c>
    </row>
    <row r="17145" customFormat="false" ht="15" hidden="false" customHeight="true" outlineLevel="0" collapsed="false">
      <c r="A17145" s="1" t="n">
        <f aca="false">IF(IFERROR((MATCH(G17145,$G$1:$G$12712,0)),0),INDEX($A$1:$A$12712,MATCH(G17145,$G$1:$G$12712,0)),MAX($A$2:$A17144)+1)</f>
        <v>13017</v>
      </c>
      <c r="C17145" s="1" t="str">
        <f aca="false">IF(H17145="",F17145,H17145)</f>
        <v>blue marmot vi</v>
      </c>
      <c r="F17145" s="5"/>
      <c r="G17145" s="1" t="n">
        <v>62865</v>
      </c>
      <c r="H17145" s="1" t="s">
        <v>22019</v>
      </c>
    </row>
    <row r="17146" customFormat="false" ht="15" hidden="false" customHeight="true" outlineLevel="0" collapsed="false">
      <c r="A17146" s="1" t="n">
        <f aca="false">IF(IFERROR((MATCH(G17146,$G$1:$G$12712,0)),0),INDEX($A$1:$A$12712,MATCH(G17146,$G$1:$G$12712,0)),MAX($A$2:$A17145)+1)</f>
        <v>13018</v>
      </c>
      <c r="C17146" s="1" t="str">
        <f aca="false">IF(H17146="",F17146,H17146)</f>
        <v>blue marmot v</v>
      </c>
      <c r="F17146" s="5"/>
      <c r="G17146" s="1" t="n">
        <v>62866</v>
      </c>
      <c r="H17146" s="1" t="s">
        <v>22020</v>
      </c>
    </row>
    <row r="17147" customFormat="false" ht="15" hidden="false" customHeight="true" outlineLevel="0" collapsed="false">
      <c r="A17147" s="1" t="n">
        <f aca="false">IF(IFERROR((MATCH(G17147,$G$1:$G$12712,0)),0),INDEX($A$1:$A$12712,MATCH(G17147,$G$1:$G$12712,0)),MAX($A$2:$A17146)+1)</f>
        <v>13019</v>
      </c>
      <c r="C17147" s="1" t="str">
        <f aca="false">IF(H17147="",F17147,H17147)</f>
        <v>blue marmot ix</v>
      </c>
      <c r="F17147" s="5"/>
      <c r="G17147" s="1" t="n">
        <v>62867</v>
      </c>
      <c r="H17147" s="1" t="s">
        <v>22021</v>
      </c>
    </row>
    <row r="17148" customFormat="false" ht="15" hidden="false" customHeight="true" outlineLevel="0" collapsed="false">
      <c r="A17148" s="1" t="n">
        <f aca="false">IF(IFERROR((MATCH(G17148,$G$1:$G$12712,0)),0),INDEX($A$1:$A$12712,MATCH(G17148,$G$1:$G$12712,0)),MAX($A$2:$A17147)+1)</f>
        <v>13020</v>
      </c>
      <c r="C17148" s="1" t="str">
        <f aca="false">IF(H17148="",F17148,H17148)</f>
        <v>elroy solar</v>
      </c>
      <c r="F17148" s="5"/>
      <c r="G17148" s="1" t="n">
        <v>62868</v>
      </c>
      <c r="H17148" s="1" t="s">
        <v>22022</v>
      </c>
    </row>
    <row r="17149" customFormat="false" ht="15" hidden="false" customHeight="true" outlineLevel="0" collapsed="false">
      <c r="A17149" s="1" t="n">
        <f aca="false">IF(IFERROR((MATCH(G17149,$G$1:$G$12712,0)),0),INDEX($A$1:$A$12712,MATCH(G17149,$G$1:$G$12712,0)),MAX($A$2:$A17148)+1)</f>
        <v>13021</v>
      </c>
      <c r="C17149" s="1" t="str">
        <f aca="false">IF(H17149="",F17149,H17149)</f>
        <v>st. charles solar</v>
      </c>
      <c r="F17149" s="5"/>
      <c r="G17149" s="1" t="n">
        <v>62869</v>
      </c>
      <c r="H17149" s="1" t="s">
        <v>22023</v>
      </c>
    </row>
    <row r="17150" customFormat="false" ht="15" hidden="false" customHeight="true" outlineLevel="0" collapsed="false">
      <c r="A17150" s="1" t="n">
        <f aca="false">IF(IFERROR((MATCH(G17150,$G$1:$G$12712,0)),0),INDEX($A$1:$A$12712,MATCH(G17150,$G$1:$G$12712,0)),MAX($A$2:$A17149)+1)</f>
        <v>13022</v>
      </c>
      <c r="C17150" s="1" t="str">
        <f aca="false">IF(H17150="",F17150,H17150)</f>
        <v>gardner - otter river road</v>
      </c>
      <c r="F17150" s="5"/>
      <c r="G17150" s="1" t="n">
        <v>62870</v>
      </c>
      <c r="H17150" s="1" t="s">
        <v>22024</v>
      </c>
    </row>
    <row r="17151" customFormat="false" ht="15" hidden="false" customHeight="true" outlineLevel="0" collapsed="false">
      <c r="A17151" s="1" t="n">
        <f aca="false">IF(IFERROR((MATCH(G17151,$G$1:$G$12712,0)),0),INDEX($A$1:$A$12712,MATCH(G17151,$G$1:$G$12712,0)),MAX($A$2:$A17150)+1)</f>
        <v>13023</v>
      </c>
      <c r="C17151" s="1" t="str">
        <f aca="false">IF(H17151="",F17151,H17151)</f>
        <v>boiling springs wind farm</v>
      </c>
      <c r="F17151" s="5"/>
      <c r="G17151" s="1" t="n">
        <v>62871</v>
      </c>
      <c r="H17151" s="1" t="s">
        <v>22025</v>
      </c>
      <c r="I17151" s="1" t="n">
        <v>56215</v>
      </c>
      <c r="J17151" s="1" t="s">
        <v>21580</v>
      </c>
    </row>
    <row r="17152" customFormat="false" ht="15" hidden="false" customHeight="true" outlineLevel="0" collapsed="false">
      <c r="A17152" s="1" t="n">
        <f aca="false">IF(IFERROR((MATCH(G17152,$G$1:$G$12712,0)),0),INDEX($A$1:$A$12712,MATCH(G17152,$G$1:$G$12712,0)),MAX($A$2:$A17151)+1)</f>
        <v>13024</v>
      </c>
      <c r="C17152" s="1" t="str">
        <f aca="false">IF(H17152="",F17152,H17152)</f>
        <v>don lee bess 1 llc</v>
      </c>
      <c r="F17152" s="5"/>
      <c r="G17152" s="1" t="n">
        <v>62872</v>
      </c>
      <c r="H17152" s="1" t="s">
        <v>22026</v>
      </c>
    </row>
    <row r="17153" customFormat="false" ht="15" hidden="false" customHeight="true" outlineLevel="0" collapsed="false">
      <c r="A17153" s="1" t="n">
        <f aca="false">IF(IFERROR((MATCH(G17153,$G$1:$G$12712,0)),0),INDEX($A$1:$A$12712,MATCH(G17153,$G$1:$G$12712,0)),MAX($A$2:$A17152)+1)</f>
        <v>13025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1" t="s">
        <v>22027</v>
      </c>
    </row>
    <row r="17154" customFormat="false" ht="15" hidden="false" customHeight="true" outlineLevel="0" collapsed="false">
      <c r="A17154" s="1" t="n">
        <f aca="false">IF(IFERROR((MATCH(G17154,$G$1:$G$12712,0)),0),INDEX($A$1:$A$12712,MATCH(G17154,$G$1:$G$12712,0)),MAX($A$2:$A17153)+1)</f>
        <v>13026</v>
      </c>
      <c r="C17154" s="1" t="str">
        <f aca="false">IF(H17154="",F17154,H17154)</f>
        <v>acorn i energy storage llc</v>
      </c>
      <c r="F17154" s="5"/>
      <c r="G17154" s="1" t="n">
        <v>62874</v>
      </c>
      <c r="H17154" s="1" t="s">
        <v>22028</v>
      </c>
    </row>
    <row r="17155" customFormat="false" ht="15" hidden="false" customHeight="true" outlineLevel="0" collapsed="false">
      <c r="A17155" s="1" t="n">
        <f aca="false">IF(IFERROR((MATCH(G17155,$G$1:$G$12712,0)),0),INDEX($A$1:$A$12712,MATCH(G17155,$G$1:$G$12712,0)),MAX($A$2:$A17154)+1)</f>
        <v>13027</v>
      </c>
      <c r="C17155" s="1" t="str">
        <f aca="false">IF(H17155="",F17155,H17155)</f>
        <v>wildcat i energy storage llc</v>
      </c>
      <c r="F17155" s="5"/>
      <c r="G17155" s="1" t="n">
        <v>62875</v>
      </c>
      <c r="H17155" s="1" t="s">
        <v>22029</v>
      </c>
    </row>
    <row r="17156" customFormat="false" ht="15" hidden="false" customHeight="true" outlineLevel="0" collapsed="false">
      <c r="A17156" s="1" t="n">
        <f aca="false">IF(IFERROR((MATCH(G17156,$G$1:$G$12712,0)),0),INDEX($A$1:$A$12712,MATCH(G17156,$G$1:$G$12712,0)),MAX($A$2:$A17155)+1)</f>
        <v>13028</v>
      </c>
      <c r="C17156" s="1" t="str">
        <f aca="false">IF(H17156="",F17156,H17156)</f>
        <v>amazon maryland dca1</v>
      </c>
      <c r="F17156" s="5"/>
      <c r="G17156" s="1" t="n">
        <v>62876</v>
      </c>
      <c r="H17156" s="1" t="s">
        <v>22030</v>
      </c>
    </row>
    <row r="17157" customFormat="false" ht="15" hidden="false" customHeight="true" outlineLevel="0" collapsed="false">
      <c r="A17157" s="1" t="n">
        <f aca="false">IF(IFERROR((MATCH(G17157,$G$1:$G$12712,0)),0),INDEX($A$1:$A$12712,MATCH(G17157,$G$1:$G$12712,0)),MAX($A$2:$A17156)+1)</f>
        <v>13029</v>
      </c>
      <c r="C17157" s="1" t="str">
        <f aca="false">IF(H17157="",F17157,H17157)</f>
        <v>amazon denver den3</v>
      </c>
      <c r="F17157" s="5"/>
      <c r="G17157" s="1" t="n">
        <v>62877</v>
      </c>
      <c r="H17157" s="1" t="s">
        <v>22031</v>
      </c>
    </row>
    <row r="17158" customFormat="false" ht="15" hidden="false" customHeight="true" outlineLevel="0" collapsed="false">
      <c r="A17158" s="1" t="n">
        <f aca="false">IF(IFERROR((MATCH(G17158,$G$1:$G$12712,0)),0),INDEX($A$1:$A$12712,MATCH(G17158,$G$1:$G$12712,0)),MAX($A$2:$A17157)+1)</f>
        <v>13030</v>
      </c>
      <c r="C17158" s="1" t="str">
        <f aca="false">IF(H17158="",F17158,H17158)</f>
        <v>mccleskey cotton</v>
      </c>
      <c r="F17158" s="5"/>
      <c r="G17158" s="1" t="n">
        <v>62878</v>
      </c>
      <c r="H17158" s="1" t="s">
        <v>22032</v>
      </c>
    </row>
    <row r="17159" customFormat="false" ht="15" hidden="false" customHeight="true" outlineLevel="0" collapsed="false">
      <c r="A17159" s="1" t="n">
        <f aca="false">IF(IFERROR((MATCH(G17159,$G$1:$G$12712,0)),0),INDEX($A$1:$A$12712,MATCH(G17159,$G$1:$G$12712,0)),MAX($A$2:$A17158)+1)</f>
        <v>13031</v>
      </c>
      <c r="C17159" s="1" t="str">
        <f aca="false">IF(H17159="",F17159,H17159)</f>
        <v>columbia bryson</v>
      </c>
      <c r="F17159" s="5"/>
      <c r="G17159" s="1" t="n">
        <v>62879</v>
      </c>
      <c r="H17159" s="1" t="s">
        <v>22033</v>
      </c>
    </row>
    <row r="17160" customFormat="false" ht="15" hidden="false" customHeight="true" outlineLevel="0" collapsed="false">
      <c r="A17160" s="1" t="n">
        <f aca="false">IF(IFERROR((MATCH(G17160,$G$1:$G$12712,0)),0),INDEX($A$1:$A$12712,MATCH(G17160,$G$1:$G$12712,0)),MAX($A$2:$A17159)+1)</f>
        <v>13032</v>
      </c>
      <c r="C17160" s="1" t="str">
        <f aca="false">IF(H17160="",F17160,H17160)</f>
        <v>bibb jones</v>
      </c>
      <c r="F17160" s="5"/>
      <c r="G17160" s="1" t="n">
        <v>62880</v>
      </c>
      <c r="H17160" s="1" t="s">
        <v>22034</v>
      </c>
    </row>
    <row r="17161" customFormat="false" ht="15" hidden="false" customHeight="true" outlineLevel="0" collapsed="false">
      <c r="A17161" s="1" t="n">
        <f aca="false">IF(IFERROR((MATCH(G17161,$G$1:$G$12712,0)),0),INDEX($A$1:$A$12712,MATCH(G17161,$G$1:$G$12712,0)),MAX($A$2:$A17160)+1)</f>
        <v>13033</v>
      </c>
      <c r="C17161" s="1" t="str">
        <f aca="false">IF(H17161="",F17161,H17161)</f>
        <v>muscogee public works</v>
      </c>
      <c r="F17161" s="5"/>
      <c r="G17161" s="1" t="n">
        <v>62881</v>
      </c>
      <c r="H17161" s="1" t="s">
        <v>22035</v>
      </c>
    </row>
    <row r="17162" customFormat="false" ht="15" hidden="false" customHeight="true" outlineLevel="0" collapsed="false">
      <c r="A17162" s="1" t="n">
        <f aca="false">IF(IFERROR((MATCH(G17162,$G$1:$G$12712,0)),0),INDEX($A$1:$A$12712,MATCH(G17162,$G$1:$G$12712,0)),MAX($A$2:$A17161)+1)</f>
        <v>13034</v>
      </c>
      <c r="C17162" s="1" t="str">
        <f aca="false">IF(H17162="",F17162,H17162)</f>
        <v>oil dri 2 solar</v>
      </c>
      <c r="F17162" s="5"/>
      <c r="G17162" s="1" t="n">
        <v>62882</v>
      </c>
      <c r="H17162" s="1" t="s">
        <v>22036</v>
      </c>
    </row>
    <row r="17163" customFormat="false" ht="15" hidden="false" customHeight="true" outlineLevel="0" collapsed="false">
      <c r="A17163" s="1" t="n">
        <f aca="false">IF(IFERROR((MATCH(G17163,$G$1:$G$12712,0)),0),INDEX($A$1:$A$12712,MATCH(G17163,$G$1:$G$12712,0)),MAX($A$2:$A17162)+1)</f>
        <v>13035</v>
      </c>
      <c r="C17163" s="1" t="str">
        <f aca="false">IF(H17163="",F17163,H17163)</f>
        <v>telfair thompson</v>
      </c>
      <c r="F17163" s="5"/>
      <c r="G17163" s="1" t="n">
        <v>62883</v>
      </c>
      <c r="H17163" s="1" t="s">
        <v>22037</v>
      </c>
    </row>
    <row r="17164" customFormat="false" ht="15" hidden="false" customHeight="true" outlineLevel="0" collapsed="false">
      <c r="A17164" s="1" t="n">
        <f aca="false">IF(IFERROR((MATCH(G17164,$G$1:$G$12712,0)),0),INDEX($A$1:$A$12712,MATCH(G17164,$G$1:$G$12712,0)),MAX($A$2:$A17163)+1)</f>
        <v>13036</v>
      </c>
      <c r="C17164" s="1" t="str">
        <f aca="false">IF(H17164="",F17164,H17164)</f>
        <v>richmond hayes solar</v>
      </c>
      <c r="F17164" s="5"/>
      <c r="G17164" s="1" t="n">
        <v>62884</v>
      </c>
      <c r="H17164" s="1" t="s">
        <v>22038</v>
      </c>
    </row>
    <row r="17165" customFormat="false" ht="15" hidden="false" customHeight="true" outlineLevel="0" collapsed="false">
      <c r="A17165" s="1" t="n">
        <f aca="false">IF(IFERROR((MATCH(G17165,$G$1:$G$12712,0)),0),INDEX($A$1:$A$12712,MATCH(G17165,$G$1:$G$12712,0)),MAX($A$2:$A17164)+1)</f>
        <v>13037</v>
      </c>
      <c r="C17165" s="1" t="str">
        <f aca="false">IF(H17165="",F17165,H17165)</f>
        <v>troup rc50</v>
      </c>
      <c r="F17165" s="5"/>
      <c r="G17165" s="1" t="n">
        <v>62885</v>
      </c>
      <c r="H17165" s="1" t="s">
        <v>22039</v>
      </c>
    </row>
    <row r="17166" customFormat="false" ht="15" hidden="false" customHeight="true" outlineLevel="0" collapsed="false">
      <c r="A17166" s="1" t="n">
        <f aca="false">IF(IFERROR((MATCH(G17166,$G$1:$G$12712,0)),0),INDEX($A$1:$A$12712,MATCH(G17166,$G$1:$G$12712,0)),MAX($A$2:$A17165)+1)</f>
        <v>13038</v>
      </c>
      <c r="C17166" s="1" t="str">
        <f aca="false">IF(H17166="",F17166,H17166)</f>
        <v>wilkinson defore</v>
      </c>
      <c r="F17166" s="5"/>
      <c r="G17166" s="1" t="n">
        <v>62886</v>
      </c>
      <c r="H17166" s="1" t="s">
        <v>22040</v>
      </c>
    </row>
    <row r="17167" customFormat="false" ht="15" hidden="false" customHeight="true" outlineLevel="0" collapsed="false">
      <c r="A17167" s="1" t="n">
        <f aca="false">IF(IFERROR((MATCH(G17167,$G$1:$G$12712,0)),0),INDEX($A$1:$A$12712,MATCH(G17167,$G$1:$G$12712,0)),MAX($A$2:$A17166)+1)</f>
        <v>13039</v>
      </c>
      <c r="C17167" s="1" t="str">
        <f aca="false">IF(H17167="",F17167,H17167)</f>
        <v>freeman avenue</v>
      </c>
      <c r="F17167" s="5"/>
      <c r="G17167" s="1" t="n">
        <v>62887</v>
      </c>
      <c r="H17167" s="1" t="s">
        <v>22041</v>
      </c>
    </row>
    <row r="17168" customFormat="false" ht="15" hidden="false" customHeight="true" outlineLevel="0" collapsed="false">
      <c r="A17168" s="1" t="n">
        <f aca="false">IF(IFERROR((MATCH(G17168,$G$1:$G$12712,0)),0),INDEX($A$1:$A$12712,MATCH(G17168,$G$1:$G$12712,0)),MAX($A$2:$A17167)+1)</f>
        <v>13040</v>
      </c>
      <c r="C17168" s="1" t="str">
        <f aca="false">IF(H17168="",F17168,H17168)</f>
        <v>crescent valley solar</v>
      </c>
      <c r="F17168" s="5"/>
      <c r="G17168" s="1" t="n">
        <v>62888</v>
      </c>
      <c r="H17168" s="1" t="s">
        <v>22042</v>
      </c>
      <c r="I17168" s="1" t="n">
        <v>49893</v>
      </c>
      <c r="J17168" s="1" t="s">
        <v>11655</v>
      </c>
    </row>
    <row r="17169" customFormat="false" ht="15" hidden="false" customHeight="true" outlineLevel="0" collapsed="false">
      <c r="A17169" s="1" t="n">
        <f aca="false">IF(IFERROR((MATCH(G17169,$G$1:$G$12712,0)),0),INDEX($A$1:$A$12712,MATCH(G17169,$G$1:$G$12712,0)),MAX($A$2:$A17168)+1)</f>
        <v>13041</v>
      </c>
      <c r="C17169" s="1" t="str">
        <f aca="false">IF(H17169="",F17169,H17169)</f>
        <v>hecate energy johanna facility</v>
      </c>
      <c r="F17169" s="5"/>
      <c r="G17169" s="1" t="n">
        <v>62889</v>
      </c>
      <c r="H17169" s="1" t="s">
        <v>22043</v>
      </c>
    </row>
    <row r="17170" customFormat="false" ht="15" hidden="false" customHeight="true" outlineLevel="0" collapsed="false">
      <c r="A17170" s="1" t="n">
        <f aca="false">IF(IFERROR((MATCH(G17170,$G$1:$G$12712,0)),0),INDEX($A$1:$A$12712,MATCH(G17170,$G$1:$G$12712,0)),MAX($A$2:$A17169)+1)</f>
        <v>13042</v>
      </c>
      <c r="C17170" s="1" t="str">
        <f aca="false">IF(H17170="",F17170,H17170)</f>
        <v>gspp boxborough littleton (ma)</v>
      </c>
      <c r="F17170" s="5"/>
      <c r="G17170" s="1" t="n">
        <v>62890</v>
      </c>
      <c r="H17170" s="1" t="s">
        <v>22044</v>
      </c>
    </row>
    <row r="17171" customFormat="false" ht="15" hidden="false" customHeight="true" outlineLevel="0" collapsed="false">
      <c r="A17171" s="1" t="n">
        <f aca="false">IF(IFERROR((MATCH(G17171,$G$1:$G$12712,0)),0),INDEX($A$1:$A$12712,MATCH(G17171,$G$1:$G$12712,0)),MAX($A$2:$A17170)+1)</f>
        <v>13043</v>
      </c>
      <c r="C17171" s="1" t="str">
        <f aca="false">IF(H17171="",F17171,H17171)</f>
        <v>rosewater wind farm</v>
      </c>
      <c r="F17171" s="5"/>
      <c r="G17171" s="1" t="n">
        <v>62891</v>
      </c>
      <c r="H17171" s="1" t="s">
        <v>22045</v>
      </c>
    </row>
    <row r="17172" customFormat="false" ht="15" hidden="false" customHeight="true" outlineLevel="0" collapsed="false">
      <c r="A17172" s="1" t="n">
        <f aca="false">IF(IFERROR((MATCH(G17172,$G$1:$G$12712,0)),0),INDEX($A$1:$A$12712,MATCH(G17172,$G$1:$G$12712,0)),MAX($A$2:$A17171)+1)</f>
        <v>13044</v>
      </c>
      <c r="C17172" s="1" t="str">
        <f aca="false">IF(H17172="",F17172,H17172)</f>
        <v>edpr ca solar park vi llc (ca)</v>
      </c>
      <c r="F17172" s="5"/>
      <c r="G17172" s="1" t="n">
        <v>62892</v>
      </c>
      <c r="H17172" s="1" t="s">
        <v>22046</v>
      </c>
    </row>
    <row r="17173" customFormat="false" ht="15" hidden="false" customHeight="true" outlineLevel="0" collapsed="false">
      <c r="A17173" s="1" t="n">
        <f aca="false">IF(IFERROR((MATCH(G17173,$G$1:$G$12712,0)),0),INDEX($A$1:$A$12712,MATCH(G17173,$G$1:$G$12712,0)),MAX($A$2:$A17172)+1)</f>
        <v>13045</v>
      </c>
      <c r="C17173" s="1" t="str">
        <f aca="false">IF(H17173="",F17173,H17173)</f>
        <v>prairie wolf solar llc</v>
      </c>
      <c r="F17173" s="5"/>
      <c r="G17173" s="1" t="n">
        <v>62893</v>
      </c>
      <c r="H17173" s="1" t="s">
        <v>22047</v>
      </c>
    </row>
    <row r="17174" customFormat="false" ht="15" hidden="false" customHeight="true" outlineLevel="0" collapsed="false">
      <c r="A17174" s="1" t="n">
        <f aca="false">IF(IFERROR((MATCH(G17174,$G$1:$G$12712,0)),0),INDEX($A$1:$A$12712,MATCH(G17174,$G$1:$G$12712,0)),MAX($A$2:$A17173)+1)</f>
        <v>13046</v>
      </c>
      <c r="C17174" s="1" t="str">
        <f aca="false">IF(H17174="",F17174,H17174)</f>
        <v>high bridge wind project</v>
      </c>
      <c r="F17174" s="5"/>
      <c r="G17174" s="1" t="n">
        <v>62894</v>
      </c>
      <c r="H17174" s="1" t="s">
        <v>22048</v>
      </c>
    </row>
    <row r="17175" customFormat="false" ht="15" hidden="false" customHeight="true" outlineLevel="0" collapsed="false">
      <c r="A17175" s="1" t="n">
        <f aca="false">IF(IFERROR((MATCH(G17175,$G$1:$G$12712,0)),0),INDEX($A$1:$A$12712,MATCH(G17175,$G$1:$G$12712,0)),MAX($A$2:$A17174)+1)</f>
        <v>13047</v>
      </c>
      <c r="C17175" s="1" t="str">
        <f aca="false">IF(H17175="",F17175,H17175)</f>
        <v>suneast hills solar project</v>
      </c>
      <c r="F17175" s="5"/>
      <c r="G17175" s="1" t="n">
        <v>62895</v>
      </c>
      <c r="H17175" s="1" t="s">
        <v>22049</v>
      </c>
    </row>
    <row r="17176" customFormat="false" ht="15" hidden="false" customHeight="true" outlineLevel="0" collapsed="false">
      <c r="A17176" s="1" t="n">
        <f aca="false">IF(IFERROR((MATCH(G17176,$G$1:$G$12712,0)),0),INDEX($A$1:$A$12712,MATCH(G17176,$G$1:$G$12712,0)),MAX($A$2:$A17175)+1)</f>
        <v>13048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1" t="s">
        <v>22050</v>
      </c>
    </row>
    <row r="17177" customFormat="false" ht="15" hidden="false" customHeight="true" outlineLevel="0" collapsed="false">
      <c r="A17177" s="1" t="n">
        <f aca="false">IF(IFERROR((MATCH(G17177,$G$1:$G$12712,0)),0),INDEX($A$1:$A$12712,MATCH(G17177,$G$1:$G$12712,0)),MAX($A$2:$A17176)+1)</f>
        <v>13049</v>
      </c>
      <c r="C17177" s="1" t="str">
        <f aca="false">IF(H17177="",F17177,H17177)</f>
        <v>holiday hill community wind</v>
      </c>
      <c r="F17177" s="5"/>
      <c r="G17177" s="1" t="n">
        <v>62897</v>
      </c>
      <c r="H17177" s="1" t="s">
        <v>22051</v>
      </c>
    </row>
    <row r="17178" customFormat="false" ht="15" hidden="false" customHeight="true" outlineLevel="0" collapsed="false">
      <c r="A17178" s="1" t="n">
        <f aca="false">IF(IFERROR((MATCH(G17178,$G$1:$G$12712,0)),0),INDEX($A$1:$A$12712,MATCH(G17178,$G$1:$G$12712,0)),MAX($A$2:$A17177)+1)</f>
        <v>13050</v>
      </c>
      <c r="C17178" s="1" t="str">
        <f aca="false">IF(H17178="",F17178,H17178)</f>
        <v>town of burrillville solar</v>
      </c>
      <c r="F17178" s="5"/>
      <c r="G17178" s="1" t="n">
        <v>62898</v>
      </c>
      <c r="H17178" s="1" t="s">
        <v>22052</v>
      </c>
    </row>
    <row r="17179" customFormat="false" ht="15" hidden="false" customHeight="true" outlineLevel="0" collapsed="false">
      <c r="A17179" s="1" t="n">
        <f aca="false">IF(IFERROR((MATCH(G17179,$G$1:$G$12712,0)),0),INDEX($A$1:$A$12712,MATCH(G17179,$G$1:$G$12712,0)),MAX($A$2:$A17178)+1)</f>
        <v>13051</v>
      </c>
      <c r="C17179" s="1" t="str">
        <f aca="false">IF(H17179="",F17179,H17179)</f>
        <v>east line solar</v>
      </c>
      <c r="F17179" s="5"/>
      <c r="G17179" s="1" t="n">
        <v>62899</v>
      </c>
      <c r="H17179" s="1" t="s">
        <v>22053</v>
      </c>
    </row>
    <row r="17180" customFormat="false" ht="15" hidden="false" customHeight="true" outlineLevel="0" collapsed="false">
      <c r="A17180" s="1" t="n">
        <f aca="false">IF(IFERROR((MATCH(G17180,$G$1:$G$12712,0)),0),INDEX($A$1:$A$12712,MATCH(G17180,$G$1:$G$12712,0)),MAX($A$2:$A17179)+1)</f>
        <v>13052</v>
      </c>
      <c r="C17180" s="1" t="str">
        <f aca="false">IF(H17180="",F17180,H17180)</f>
        <v>somerville solar</v>
      </c>
      <c r="F17180" s="5"/>
      <c r="G17180" s="1" t="n">
        <v>62900</v>
      </c>
      <c r="H17180" s="1" t="s">
        <v>22054</v>
      </c>
    </row>
    <row r="17181" customFormat="false" ht="15" hidden="false" customHeight="true" outlineLevel="0" collapsed="false">
      <c r="A17181" s="1" t="n">
        <f aca="false">IF(IFERROR((MATCH(G17181,$G$1:$G$12712,0)),0),INDEX($A$1:$A$12712,MATCH(G17181,$G$1:$G$12712,0)),MAX($A$2:$A17180)+1)</f>
        <v>13053</v>
      </c>
      <c r="C17181" s="1" t="str">
        <f aca="false">IF(H17181="",F17181,H17181)</f>
        <v>phoenix contact - cchp plant</v>
      </c>
      <c r="F17181" s="5"/>
      <c r="G17181" s="1" t="n">
        <v>62901</v>
      </c>
      <c r="H17181" s="1" t="s">
        <v>22055</v>
      </c>
    </row>
    <row r="17182" customFormat="false" ht="15" hidden="false" customHeight="true" outlineLevel="0" collapsed="false">
      <c r="A17182" s="1" t="n">
        <f aca="false">IF(IFERROR((MATCH(G17182,$G$1:$G$12712,0)),0),INDEX($A$1:$A$12712,MATCH(G17182,$G$1:$G$12712,0)),MAX($A$2:$A17181)+1)</f>
        <v>13054</v>
      </c>
      <c r="C17182" s="1" t="str">
        <f aca="false">IF(H17182="",F17182,H17182)</f>
        <v>windsor floating solar</v>
      </c>
      <c r="F17182" s="5"/>
      <c r="G17182" s="1" t="n">
        <v>62902</v>
      </c>
      <c r="H17182" s="1" t="s">
        <v>22056</v>
      </c>
    </row>
    <row r="17183" customFormat="false" ht="15" hidden="false" customHeight="true" outlineLevel="0" collapsed="false">
      <c r="A17183" s="1" t="n">
        <f aca="false">IF(IFERROR((MATCH(G17183,$G$1:$G$12712,0)),0),INDEX($A$1:$A$12712,MATCH(G17183,$G$1:$G$12712,0)),MAX($A$2:$A17182)+1)</f>
        <v>13055</v>
      </c>
      <c r="C17183" s="1" t="str">
        <f aca="false">IF(H17183="",F17183,H17183)</f>
        <v>northpark solar</v>
      </c>
      <c r="F17183" s="5"/>
      <c r="G17183" s="1" t="n">
        <v>62903</v>
      </c>
      <c r="H17183" s="1" t="s">
        <v>22057</v>
      </c>
    </row>
    <row r="17184" customFormat="false" ht="15" hidden="false" customHeight="true" outlineLevel="0" collapsed="false">
      <c r="A17184" s="1" t="n">
        <f aca="false">IF(IFERROR((MATCH(G17184,$G$1:$G$12712,0)),0),INDEX($A$1:$A$12712,MATCH(G17184,$G$1:$G$12712,0)),MAX($A$2:$A17183)+1)</f>
        <v>13056</v>
      </c>
      <c r="C17184" s="1" t="str">
        <f aca="false">IF(H17184="",F17184,H17184)</f>
        <v>milhurst solar</v>
      </c>
      <c r="F17184" s="5"/>
      <c r="G17184" s="1" t="n">
        <v>62904</v>
      </c>
      <c r="H17184" s="1" t="s">
        <v>22058</v>
      </c>
    </row>
    <row r="17185" customFormat="false" ht="15" hidden="false" customHeight="true" outlineLevel="0" collapsed="false">
      <c r="A17185" s="1" t="n">
        <f aca="false">IF(IFERROR((MATCH(G17185,$G$1:$G$12712,0)),0),INDEX($A$1:$A$12712,MATCH(G17185,$G$1:$G$12712,0)),MAX($A$2:$A17184)+1)</f>
        <v>13057</v>
      </c>
      <c r="C17185" s="1" t="str">
        <f aca="false">IF(H17185="",F17185,H17185)</f>
        <v>day four solar llc</v>
      </c>
      <c r="F17185" s="5"/>
      <c r="G17185" s="1" t="n">
        <v>62905</v>
      </c>
      <c r="H17185" s="1" t="s">
        <v>22059</v>
      </c>
    </row>
    <row r="17186" customFormat="false" ht="15" hidden="false" customHeight="true" outlineLevel="0" collapsed="false">
      <c r="A17186" s="1" t="n">
        <f aca="false">IF(IFERROR((MATCH(G17186,$G$1:$G$12712,0)),0),INDEX($A$1:$A$12712,MATCH(G17186,$G$1:$G$12712,0)),MAX($A$2:$A17185)+1)</f>
        <v>13058</v>
      </c>
      <c r="C17186" s="1" t="str">
        <f aca="false">IF(H17186="",F17186,H17186)</f>
        <v>augusta solar farm</v>
      </c>
      <c r="F17186" s="5"/>
      <c r="G17186" s="1" t="n">
        <v>62906</v>
      </c>
      <c r="H17186" s="1" t="s">
        <v>22060</v>
      </c>
    </row>
    <row r="17187" customFormat="false" ht="15" hidden="false" customHeight="true" outlineLevel="0" collapsed="false">
      <c r="A17187" s="1" t="n">
        <f aca="false">IF(IFERROR((MATCH(G17187,$G$1:$G$12712,0)),0),INDEX($A$1:$A$12712,MATCH(G17187,$G$1:$G$12712,0)),MAX($A$2:$A17186)+1)</f>
        <v>13059</v>
      </c>
      <c r="C17187" s="1" t="str">
        <f aca="false">IF(H17187="",F17187,H17187)</f>
        <v>vec energy storage</v>
      </c>
      <c r="F17187" s="5"/>
      <c r="G17187" s="1" t="n">
        <v>62907</v>
      </c>
      <c r="H17187" s="1" t="s">
        <v>22061</v>
      </c>
    </row>
    <row r="17188" customFormat="false" ht="15" hidden="false" customHeight="true" outlineLevel="0" collapsed="false">
      <c r="A17188" s="1" t="n">
        <f aca="false">IF(IFERROR((MATCH(G17188,$G$1:$G$12712,0)),0),INDEX($A$1:$A$12712,MATCH(G17188,$G$1:$G$12712,0)),MAX($A$2:$A17187)+1)</f>
        <v>13060</v>
      </c>
      <c r="C17188" s="1" t="str">
        <f aca="false">IF(H17188="",F17188,H17188)</f>
        <v>anoka bess</v>
      </c>
      <c r="F17188" s="5"/>
      <c r="G17188" s="1" t="n">
        <v>62908</v>
      </c>
      <c r="H17188" s="1" t="s">
        <v>22062</v>
      </c>
    </row>
    <row r="17189" customFormat="false" ht="15" hidden="false" customHeight="true" outlineLevel="0" collapsed="false">
      <c r="A17189" s="1" t="n">
        <f aca="false">IF(IFERROR((MATCH(G17189,$G$1:$G$12712,0)),0),INDEX($A$1:$A$12712,MATCH(G17189,$G$1:$G$12712,0)),MAX($A$2:$A17188)+1)</f>
        <v>13061</v>
      </c>
      <c r="C17189" s="1" t="str">
        <f aca="false">IF(H17189="",F17189,H17189)</f>
        <v>raymond wind farm, llc</v>
      </c>
      <c r="F17189" s="5"/>
      <c r="G17189" s="1" t="n">
        <v>62909</v>
      </c>
      <c r="H17189" s="1" t="s">
        <v>22063</v>
      </c>
      <c r="I17189" s="1" t="n">
        <v>56215</v>
      </c>
      <c r="J17189" s="1" t="s">
        <v>21580</v>
      </c>
    </row>
    <row r="17190" customFormat="false" ht="15" hidden="false" customHeight="true" outlineLevel="0" collapsed="false">
      <c r="A17190" s="1" t="n">
        <f aca="false">IF(IFERROR((MATCH(G17190,$G$1:$G$12712,0)),0),INDEX($A$1:$A$12712,MATCH(G17190,$G$1:$G$12712,0)),MAX($A$2:$A17189)+1)</f>
        <v>13062</v>
      </c>
      <c r="C17190" s="1" t="str">
        <f aca="false">IF(H17190="",F17190,H17190)</f>
        <v>mncppc germantown solar</v>
      </c>
      <c r="F17190" s="5"/>
      <c r="G17190" s="1" t="n">
        <v>62910</v>
      </c>
      <c r="H17190" s="1" t="s">
        <v>22064</v>
      </c>
    </row>
    <row r="17191" customFormat="false" ht="15" hidden="false" customHeight="true" outlineLevel="0" collapsed="false">
      <c r="A17191" s="1" t="n">
        <f aca="false">IF(IFERROR((MATCH(G17191,$G$1:$G$12712,0)),0),INDEX($A$1:$A$12712,MATCH(G17191,$G$1:$G$12712,0)),MAX($A$2:$A17190)+1)</f>
        <v>13063</v>
      </c>
      <c r="C17191" s="1" t="str">
        <f aca="false">IF(H17191="",F17191,H17191)</f>
        <v>kearsarge gill</v>
      </c>
      <c r="F17191" s="5"/>
      <c r="G17191" s="1" t="n">
        <v>62911</v>
      </c>
      <c r="H17191" s="1" t="s">
        <v>22065</v>
      </c>
    </row>
    <row r="17192" customFormat="false" ht="15" hidden="false" customHeight="true" outlineLevel="0" collapsed="false">
      <c r="A17192" s="1" t="n">
        <f aca="false">IF(IFERROR((MATCH(G17192,$G$1:$G$12712,0)),0),INDEX($A$1:$A$12712,MATCH(G17192,$G$1:$G$12712,0)),MAX($A$2:$A17191)+1)</f>
        <v>13064</v>
      </c>
      <c r="C17192" s="1" t="str">
        <f aca="false">IF(H17192="",F17192,H17192)</f>
        <v>solar hagerstown</v>
      </c>
      <c r="F17192" s="5"/>
      <c r="G17192" s="1" t="n">
        <v>62912</v>
      </c>
      <c r="H17192" s="1" t="s">
        <v>22066</v>
      </c>
    </row>
    <row r="17193" customFormat="false" ht="15" hidden="false" customHeight="true" outlineLevel="0" collapsed="false">
      <c r="A17193" s="1" t="n">
        <f aca="false">IF(IFERROR((MATCH(G17193,$G$1:$G$12712,0)),0),INDEX($A$1:$A$12712,MATCH(G17193,$G$1:$G$12712,0)),MAX($A$2:$A17192)+1)</f>
        <v>13065</v>
      </c>
      <c r="C17193" s="1" t="str">
        <f aca="false">IF(H17193="",F17193,H17193)</f>
        <v>novel solar two llc</v>
      </c>
      <c r="F17193" s="5"/>
      <c r="G17193" s="1" t="n">
        <v>62913</v>
      </c>
      <c r="H17193" s="1" t="s">
        <v>22067</v>
      </c>
    </row>
    <row r="17194" customFormat="false" ht="15" hidden="false" customHeight="true" outlineLevel="0" collapsed="false">
      <c r="A17194" s="1" t="n">
        <f aca="false">IF(IFERROR((MATCH(G17194,$G$1:$G$12712,0)),0),INDEX($A$1:$A$12712,MATCH(G17194,$G$1:$G$12712,0)),MAX($A$2:$A17193)+1)</f>
        <v>13066</v>
      </c>
      <c r="C17194" s="1" t="str">
        <f aca="false">IF(H17194="",F17194,H17194)</f>
        <v>nassau solar center</v>
      </c>
      <c r="F17194" s="5"/>
      <c r="G17194" s="1" t="n">
        <v>62914</v>
      </c>
      <c r="H17194" s="1" t="s">
        <v>22068</v>
      </c>
      <c r="I17194" s="1" t="n">
        <v>6452</v>
      </c>
      <c r="J17194" s="1" t="s">
        <v>15369</v>
      </c>
    </row>
    <row r="17195" customFormat="false" ht="15" hidden="false" customHeight="true" outlineLevel="0" collapsed="false">
      <c r="A17195" s="1" t="n">
        <f aca="false">IF(IFERROR((MATCH(G17195,$G$1:$G$12712,0)),0),INDEX($A$1:$A$12712,MATCH(G17195,$G$1:$G$12712,0)),MAX($A$2:$A17194)+1)</f>
        <v>13067</v>
      </c>
      <c r="C17195" s="1" t="str">
        <f aca="false">IF(H17195="",F17195,H17195)</f>
        <v>magnolia springs solar center</v>
      </c>
      <c r="D17195" s="0" t="n">
        <v>247</v>
      </c>
      <c r="E17195" s="0" t="s">
        <v>283</v>
      </c>
      <c r="F17195" s="0" t="s">
        <v>22069</v>
      </c>
      <c r="G17195" s="1" t="n">
        <v>62915</v>
      </c>
      <c r="H17195" s="1" t="s">
        <v>22070</v>
      </c>
      <c r="I17195" s="1" t="n">
        <v>6452</v>
      </c>
      <c r="J17195" s="1" t="s">
        <v>15369</v>
      </c>
    </row>
    <row r="17196" customFormat="false" ht="15" hidden="false" customHeight="true" outlineLevel="0" collapsed="false">
      <c r="A17196" s="1" t="n">
        <f aca="false">IF(IFERROR((MATCH(G17196,$G$1:$G$12712,0)),0),INDEX($A$1:$A$12712,MATCH(G17196,$G$1:$G$12712,0)),MAX($A$2:$A17195)+1)</f>
        <v>13068</v>
      </c>
      <c r="C17196" s="1" t="str">
        <f aca="false">IF(H17196="",F17196,H17196)</f>
        <v>trailside solar center</v>
      </c>
      <c r="F17196" s="5"/>
      <c r="G17196" s="1" t="n">
        <v>62916</v>
      </c>
      <c r="H17196" s="1" t="s">
        <v>22071</v>
      </c>
      <c r="I17196" s="1" t="n">
        <v>6452</v>
      </c>
      <c r="J17196" s="1" t="s">
        <v>15369</v>
      </c>
    </row>
    <row r="17197" customFormat="false" ht="15" hidden="false" customHeight="true" outlineLevel="0" collapsed="false">
      <c r="A17197" s="1" t="n">
        <f aca="false">IF(IFERROR((MATCH(G17197,$G$1:$G$12712,0)),0),INDEX($A$1:$A$12712,MATCH(G17197,$G$1:$G$12712,0)),MAX($A$2:$A17196)+1)</f>
        <v>13069</v>
      </c>
      <c r="C17197" s="1" t="str">
        <f aca="false">IF(H17197="",F17197,H17197)</f>
        <v>rodeo solar center</v>
      </c>
      <c r="F17197" s="5"/>
      <c r="G17197" s="1" t="n">
        <v>62917</v>
      </c>
      <c r="H17197" s="1" t="s">
        <v>22072</v>
      </c>
      <c r="I17197" s="1" t="n">
        <v>6452</v>
      </c>
      <c r="J17197" s="1" t="s">
        <v>15369</v>
      </c>
    </row>
    <row r="17198" customFormat="false" ht="15" hidden="false" customHeight="true" outlineLevel="0" collapsed="false">
      <c r="A17198" s="1" t="n">
        <f aca="false">IF(IFERROR((MATCH(G17198,$G$1:$G$12712,0)),0),INDEX($A$1:$A$12712,MATCH(G17198,$G$1:$G$12712,0)),MAX($A$2:$A17197)+1)</f>
        <v>13070</v>
      </c>
      <c r="C17198" s="1" t="str">
        <f aca="false">IF(H17198="",F17198,H17198)</f>
        <v>notre dame hydro</v>
      </c>
      <c r="F17198" s="5"/>
      <c r="G17198" s="1" t="n">
        <v>62918</v>
      </c>
      <c r="H17198" s="1" t="s">
        <v>22073</v>
      </c>
      <c r="I17198" s="1" t="n">
        <v>19564</v>
      </c>
      <c r="J17198" s="1" t="s">
        <v>22074</v>
      </c>
    </row>
    <row r="17199" customFormat="false" ht="15" hidden="false" customHeight="true" outlineLevel="0" collapsed="false">
      <c r="A17199" s="1" t="n">
        <f aca="false">IF(IFERROR((MATCH(G17199,$G$1:$G$12712,0)),0),INDEX($A$1:$A$12712,MATCH(G17199,$G$1:$G$12712,0)),MAX($A$2:$A17198)+1)</f>
        <v>13071</v>
      </c>
      <c r="C17199" s="1" t="str">
        <f aca="false">IF(H17199="",F17199,H17199)</f>
        <v>orange blossom solar center</v>
      </c>
      <c r="F17199" s="5"/>
      <c r="G17199" s="1" t="n">
        <v>62919</v>
      </c>
      <c r="H17199" s="1" t="s">
        <v>22075</v>
      </c>
      <c r="I17199" s="1" t="n">
        <v>6452</v>
      </c>
      <c r="J17199" s="1" t="s">
        <v>15369</v>
      </c>
    </row>
    <row r="17200" customFormat="false" ht="15" hidden="false" customHeight="true" outlineLevel="0" collapsed="false">
      <c r="A17200" s="1" t="n">
        <f aca="false">IF(IFERROR((MATCH(G17200,$G$1:$G$12712,0)),0),INDEX($A$1:$A$12712,MATCH(G17200,$G$1:$G$12712,0)),MAX($A$2:$A17199)+1)</f>
        <v>13072</v>
      </c>
      <c r="C17200" s="1" t="str">
        <f aca="false">IF(H17200="",F17200,H17200)</f>
        <v>burrstone energy center</v>
      </c>
      <c r="F17200" s="5"/>
      <c r="G17200" s="1" t="n">
        <v>62920</v>
      </c>
      <c r="H17200" s="1" t="s">
        <v>22076</v>
      </c>
    </row>
    <row r="17201" customFormat="false" ht="15" hidden="false" customHeight="true" outlineLevel="0" collapsed="false">
      <c r="A17201" s="1" t="n">
        <f aca="false">IF(IFERROR((MATCH(G17201,$G$1:$G$12712,0)),0),INDEX($A$1:$A$12712,MATCH(G17201,$G$1:$G$12712,0)),MAX($A$2:$A17200)+1)</f>
        <v>13073</v>
      </c>
      <c r="C17201" s="1" t="str">
        <f aca="false">IF(H17201="",F17201,H17201)</f>
        <v>palm bay solar</v>
      </c>
      <c r="F17201" s="5"/>
      <c r="G17201" s="1" t="n">
        <v>62921</v>
      </c>
      <c r="H17201" s="1" t="s">
        <v>22077</v>
      </c>
      <c r="I17201" s="1" t="n">
        <v>6452</v>
      </c>
      <c r="J17201" s="1" t="s">
        <v>15369</v>
      </c>
    </row>
    <row r="17202" customFormat="false" ht="15" hidden="false" customHeight="true" outlineLevel="0" collapsed="false">
      <c r="A17202" s="1" t="n">
        <f aca="false">IF(IFERROR((MATCH(G17202,$G$1:$G$12712,0)),0),INDEX($A$1:$A$12712,MATCH(G17202,$G$1:$G$12712,0)),MAX($A$2:$A17201)+1)</f>
        <v>13074</v>
      </c>
      <c r="C17202" s="1" t="str">
        <f aca="false">IF(H17202="",F17202,H17202)</f>
        <v>lakeside solar center</v>
      </c>
      <c r="F17202" s="5"/>
      <c r="G17202" s="1" t="n">
        <v>62922</v>
      </c>
      <c r="H17202" s="1" t="s">
        <v>22078</v>
      </c>
      <c r="I17202" s="1" t="n">
        <v>6452</v>
      </c>
      <c r="J17202" s="1" t="s">
        <v>15369</v>
      </c>
    </row>
    <row r="17203" customFormat="false" ht="15" hidden="false" customHeight="true" outlineLevel="0" collapsed="false">
      <c r="A17203" s="1" t="n">
        <f aca="false">IF(IFERROR((MATCH(G17203,$G$1:$G$12712,0)),0),INDEX($A$1:$A$12712,MATCH(G17203,$G$1:$G$12712,0)),MAX($A$2:$A17202)+1)</f>
        <v>13075</v>
      </c>
      <c r="C17203" s="1" t="str">
        <f aca="false">IF(H17203="",F17203,H17203)</f>
        <v>union springs solar center</v>
      </c>
      <c r="F17203" s="5"/>
      <c r="G17203" s="1" t="n">
        <v>62923</v>
      </c>
      <c r="H17203" s="1" t="s">
        <v>22079</v>
      </c>
      <c r="I17203" s="1" t="n">
        <v>6452</v>
      </c>
      <c r="J17203" s="1" t="s">
        <v>15369</v>
      </c>
    </row>
    <row r="17204" customFormat="false" ht="15" hidden="false" customHeight="true" outlineLevel="0" collapsed="false">
      <c r="A17204" s="1" t="n">
        <f aca="false">IF(IFERROR((MATCH(G17204,$G$1:$G$12712,0)),0),INDEX($A$1:$A$12712,MATCH(G17204,$G$1:$G$12712,0)),MAX($A$2:$A17203)+1)</f>
        <v>13076</v>
      </c>
      <c r="C17204" s="1" t="str">
        <f aca="false">IF(H17204="",F17204,H17204)</f>
        <v>pelican solar center</v>
      </c>
      <c r="F17204" s="5"/>
      <c r="G17204" s="1" t="n">
        <v>62924</v>
      </c>
      <c r="H17204" s="1" t="s">
        <v>22080</v>
      </c>
      <c r="I17204" s="1" t="n">
        <v>6452</v>
      </c>
      <c r="J17204" s="1" t="s">
        <v>15369</v>
      </c>
    </row>
    <row r="17205" customFormat="false" ht="15" hidden="false" customHeight="true" outlineLevel="0" collapsed="false">
      <c r="A17205" s="1" t="n">
        <f aca="false">IF(IFERROR((MATCH(G17205,$G$1:$G$12712,0)),0),INDEX($A$1:$A$12712,MATCH(G17205,$G$1:$G$12712,0)),MAX($A$2:$A17204)+1)</f>
        <v>13077</v>
      </c>
      <c r="C17205" s="1" t="str">
        <f aca="false">IF(H17205="",F17205,H17205)</f>
        <v>egret solar center</v>
      </c>
      <c r="F17205" s="5"/>
      <c r="G17205" s="1" t="n">
        <v>62925</v>
      </c>
      <c r="H17205" s="1" t="s">
        <v>22081</v>
      </c>
      <c r="I17205" s="1" t="n">
        <v>6452</v>
      </c>
      <c r="J17205" s="1" t="s">
        <v>15369</v>
      </c>
    </row>
    <row r="17206" customFormat="false" ht="15" hidden="false" customHeight="true" outlineLevel="0" collapsed="false">
      <c r="A17206" s="1" t="n">
        <f aca="false">IF(IFERROR((MATCH(G17206,$G$1:$G$12712,0)),0),INDEX($A$1:$A$12712,MATCH(G17206,$G$1:$G$12712,0)),MAX($A$2:$A17205)+1)</f>
        <v>13078</v>
      </c>
      <c r="C17206" s="1" t="str">
        <f aca="false">IF(H17206="",F17206,H17206)</f>
        <v>jackson generation, llc</v>
      </c>
      <c r="F17206" s="5"/>
      <c r="G17206" s="1" t="n">
        <v>62926</v>
      </c>
      <c r="H17206" s="1" t="s">
        <v>22082</v>
      </c>
    </row>
    <row r="17207" customFormat="false" ht="15" hidden="false" customHeight="true" outlineLevel="0" collapsed="false">
      <c r="A17207" s="1" t="n">
        <f aca="false">IF(IFERROR((MATCH(G17207,$G$1:$G$12712,0)),0),INDEX($A$1:$A$12712,MATCH(G17207,$G$1:$G$12712,0)),MAX($A$2:$A17206)+1)</f>
        <v>13079</v>
      </c>
      <c r="C17207" s="1" t="str">
        <f aca="false">IF(H17207="",F17207,H17207)</f>
        <v>city of pratt solar</v>
      </c>
      <c r="F17207" s="5"/>
      <c r="G17207" s="1" t="n">
        <v>62931</v>
      </c>
      <c r="H17207" s="1" t="s">
        <v>22083</v>
      </c>
    </row>
    <row r="17208" customFormat="false" ht="15" hidden="false" customHeight="true" outlineLevel="0" collapsed="false">
      <c r="A17208" s="1" t="n">
        <f aca="false">IF(IFERROR((MATCH(G17208,$G$1:$G$12712,0)),0),INDEX($A$1:$A$12712,MATCH(G17208,$G$1:$G$12712,0)),MAX($A$2:$A17207)+1)</f>
        <v>13080</v>
      </c>
      <c r="C17208" s="1" t="str">
        <f aca="false">IF(H17208="",F17208,H17208)</f>
        <v>oberon ib</v>
      </c>
      <c r="F17208" s="5"/>
      <c r="G17208" s="1" t="n">
        <v>62932</v>
      </c>
      <c r="H17208" s="1" t="s">
        <v>22084</v>
      </c>
    </row>
    <row r="17209" customFormat="false" ht="15" hidden="false" customHeight="true" outlineLevel="0" collapsed="false">
      <c r="A17209" s="1" t="n">
        <f aca="false">IF(IFERROR((MATCH(G17209,$G$1:$G$12712,0)),0),INDEX($A$1:$A$12712,MATCH(G17209,$G$1:$G$12712,0)),MAX($A$2:$A17208)+1)</f>
        <v>13081</v>
      </c>
      <c r="C17209" s="1" t="str">
        <f aca="false">IF(H17209="",F17209,H17209)</f>
        <v>oberon ia</v>
      </c>
      <c r="F17209" s="5"/>
      <c r="G17209" s="1" t="n">
        <v>62933</v>
      </c>
      <c r="H17209" s="1" t="s">
        <v>22085</v>
      </c>
    </row>
    <row r="17210" customFormat="false" ht="15" hidden="false" customHeight="true" outlineLevel="0" collapsed="false">
      <c r="A17210" s="1" t="n">
        <f aca="false">IF(IFERROR((MATCH(G17210,$G$1:$G$12712,0)),0),INDEX($A$1:$A$12712,MATCH(G17210,$G$1:$G$12712,0)),MAX($A$2:$A17209)+1)</f>
        <v>13082</v>
      </c>
      <c r="C17210" s="1" t="str">
        <f aca="false">IF(H17210="",F17210,H17210)</f>
        <v>lovelock solar</v>
      </c>
      <c r="F17210" s="5"/>
      <c r="G17210" s="1" t="n">
        <v>62934</v>
      </c>
      <c r="H17210" s="1" t="s">
        <v>22086</v>
      </c>
      <c r="I17210" s="1" t="n">
        <v>49893</v>
      </c>
      <c r="J17210" s="1" t="s">
        <v>11655</v>
      </c>
    </row>
    <row r="17211" customFormat="false" ht="15" hidden="false" customHeight="true" outlineLevel="0" collapsed="false">
      <c r="A17211" s="1" t="n">
        <f aca="false">IF(IFERROR((MATCH(G17211,$G$1:$G$12712,0)),0),INDEX($A$1:$A$12712,MATCH(G17211,$G$1:$G$12712,0)),MAX($A$2:$A17210)+1)</f>
        <v>13083</v>
      </c>
      <c r="C17211" s="1" t="str">
        <f aca="false">IF(H17211="",F17211,H17211)</f>
        <v>orchard windfarm, llc</v>
      </c>
      <c r="F17211" s="5"/>
      <c r="G17211" s="1" t="n">
        <v>62935</v>
      </c>
      <c r="H17211" s="1" t="s">
        <v>22087</v>
      </c>
    </row>
    <row r="17212" customFormat="false" ht="15" hidden="false" customHeight="true" outlineLevel="0" collapsed="false">
      <c r="A17212" s="1" t="n">
        <f aca="false">IF(IFERROR((MATCH(G17212,$G$1:$G$12712,0)),0),INDEX($A$1:$A$12712,MATCH(G17212,$G$1:$G$12712,0)),MAX($A$2:$A17211)+1)</f>
        <v>13084</v>
      </c>
      <c r="C17212" s="1" t="str">
        <f aca="false">IF(H17212="",F17212,H17212)</f>
        <v>rattlesnake</v>
      </c>
      <c r="F17212" s="5"/>
      <c r="G17212" s="1" t="n">
        <v>62936</v>
      </c>
      <c r="H17212" s="1" t="s">
        <v>22088</v>
      </c>
    </row>
    <row r="17213" customFormat="false" ht="15" hidden="false" customHeight="true" outlineLevel="0" collapsed="false">
      <c r="A17213" s="1" t="n">
        <f aca="false">IF(IFERROR((MATCH(G17213,$G$1:$G$12712,0)),0),INDEX($A$1:$A$12712,MATCH(G17213,$G$1:$G$12712,0)),MAX($A$2:$A17212)+1)</f>
        <v>13085</v>
      </c>
      <c r="C17213" s="1" t="str">
        <f aca="false">IF(H17213="",F17213,H17213)</f>
        <v>athens bess</v>
      </c>
      <c r="F17213" s="5"/>
      <c r="G17213" s="1" t="n">
        <v>62937</v>
      </c>
      <c r="H17213" s="1" t="s">
        <v>22089</v>
      </c>
    </row>
    <row r="17214" customFormat="false" ht="15" hidden="false" customHeight="true" outlineLevel="0" collapsed="false">
      <c r="A17214" s="1" t="n">
        <f aca="false">IF(IFERROR((MATCH(G17214,$G$1:$G$12712,0)),0),INDEX($A$1:$A$12712,MATCH(G17214,$G$1:$G$12712,0)),MAX($A$2:$A17213)+1)</f>
        <v>13086</v>
      </c>
      <c r="C17214" s="1" t="str">
        <f aca="false">IF(H17214="",F17214,H17214)</f>
        <v>glen ullin energy center</v>
      </c>
      <c r="F17214" s="5"/>
      <c r="G17214" s="1" t="n">
        <v>62938</v>
      </c>
      <c r="H17214" s="1" t="s">
        <v>22090</v>
      </c>
      <c r="I17214" s="1" t="n">
        <v>59496</v>
      </c>
      <c r="J17214" s="1" t="s">
        <v>22091</v>
      </c>
    </row>
    <row r="17215" customFormat="false" ht="15" hidden="false" customHeight="true" outlineLevel="0" collapsed="false">
      <c r="A17215" s="1" t="n">
        <f aca="false">IF(IFERROR((MATCH(G17215,$G$1:$G$12712,0)),0),INDEX($A$1:$A$12712,MATCH(G17215,$G$1:$G$12712,0)),MAX($A$2:$A17214)+1)</f>
        <v>13087</v>
      </c>
      <c r="C17215" s="1" t="str">
        <f aca="false">IF(H17215="",F17215,H17215)</f>
        <v>south peak wind</v>
      </c>
      <c r="F17215" s="5"/>
      <c r="G17215" s="1" t="n">
        <v>62939</v>
      </c>
      <c r="H17215" s="1" t="s">
        <v>22092</v>
      </c>
      <c r="I17215" s="1" t="n">
        <v>59496</v>
      </c>
      <c r="J17215" s="1" t="s">
        <v>22091</v>
      </c>
    </row>
    <row r="17216" customFormat="false" ht="15" hidden="false" customHeight="true" outlineLevel="0" collapsed="false">
      <c r="A17216" s="1" t="n">
        <f aca="false">IF(IFERROR((MATCH(G17216,$G$1:$G$12712,0)),0),INDEX($A$1:$A$12712,MATCH(G17216,$G$1:$G$12712,0)),MAX($A$2:$A17215)+1)</f>
        <v>13088</v>
      </c>
      <c r="C17216" s="1" t="str">
        <f aca="false">IF(H17216="",F17216,H17216)</f>
        <v>starratt solar</v>
      </c>
      <c r="F17216" s="5"/>
      <c r="G17216" s="1" t="n">
        <v>62940</v>
      </c>
      <c r="H17216" s="1" t="s">
        <v>22093</v>
      </c>
    </row>
    <row r="17217" customFormat="false" ht="15" hidden="false" customHeight="true" outlineLevel="0" collapsed="false">
      <c r="A17217" s="1" t="n">
        <f aca="false">IF(IFERROR((MATCH(G17217,$G$1:$G$12712,0)),0),INDEX($A$1:$A$12712,MATCH(G17217,$G$1:$G$12712,0)),MAX($A$2:$A17216)+1)</f>
        <v>13089</v>
      </c>
      <c r="C17217" s="1" t="str">
        <f aca="false">IF(H17217="",F17217,H17217)</f>
        <v>gsa central heating</v>
      </c>
      <c r="F17217" s="5"/>
      <c r="G17217" s="1" t="n">
        <v>880004</v>
      </c>
      <c r="H17217" s="1" t="s">
        <v>22094</v>
      </c>
    </row>
    <row r="17218" customFormat="false" ht="15" hidden="false" customHeight="true" outlineLevel="0" collapsed="false">
      <c r="A17218" s="1" t="n">
        <f aca="false">IF(IFERROR((MATCH(G17218,$G$1:$G$12712,0)),0),INDEX($A$1:$A$12712,MATCH(G17218,$G$1:$G$12712,0)),MAX($A$2:$A17217)+1)</f>
        <v>13090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1" t="s">
        <v>22095</v>
      </c>
    </row>
    <row r="17219" customFormat="false" ht="15" hidden="false" customHeight="true" outlineLevel="0" collapsed="false">
      <c r="A17219" s="1" t="n">
        <f aca="false">IF(IFERROR((MATCH(G17219,$G$1:$G$12712,0)),0),INDEX($A$1:$A$12712,MATCH(G17219,$G$1:$G$12712,0)),MAX($A$2:$A17218)+1)</f>
        <v>13091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1" t="s">
        <v>22096</v>
      </c>
    </row>
    <row r="17220" customFormat="false" ht="15" hidden="false" customHeight="true" outlineLevel="0" collapsed="false">
      <c r="A17220" s="1" t="n">
        <f aca="false">IF(IFERROR((MATCH(G17220,$G$1:$G$12712,0)),0),INDEX($A$1:$A$12712,MATCH(G17220,$G$1:$G$12712,0)),MAX($A$2:$A17219)+1)</f>
        <v>13092</v>
      </c>
      <c r="C17220" s="1" t="str">
        <f aca="false">IF(H17220="",F17220,H17220)</f>
        <v>naval surface warfare center</v>
      </c>
      <c r="F17220" s="5"/>
      <c r="G17220" s="1" t="n">
        <v>880009</v>
      </c>
      <c r="H17220" s="1" t="s">
        <v>22097</v>
      </c>
    </row>
    <row r="17221" customFormat="false" ht="15" hidden="false" customHeight="true" outlineLevel="0" collapsed="false">
      <c r="A17221" s="1" t="n">
        <f aca="false">IF(IFERROR((MATCH(G17221,$G$1:$G$12712,0)),0),INDEX($A$1:$A$12712,MATCH(G17221,$G$1:$G$12712,0)),MAX($A$2:$A17220)+1)</f>
        <v>13093</v>
      </c>
      <c r="C17221" s="1" t="str">
        <f aca="false">IF(H17221="",F17221,H17221)</f>
        <v>solar turbines</v>
      </c>
      <c r="F17221" s="5"/>
      <c r="G17221" s="1" t="n">
        <v>880013</v>
      </c>
      <c r="H17221" s="1" t="s">
        <v>22098</v>
      </c>
    </row>
    <row r="17222" customFormat="false" ht="15" hidden="false" customHeight="true" outlineLevel="0" collapsed="false">
      <c r="A17222" s="1" t="n">
        <f aca="false">IF(IFERROR((MATCH(G17222,$G$1:$G$12712,0)),0),INDEX($A$1:$A$12712,MATCH(G17222,$G$1:$G$12712,0)),MAX($A$2:$A17221)+1)</f>
        <v>13094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1" t="s">
        <v>22099</v>
      </c>
    </row>
    <row r="17223" customFormat="false" ht="15" hidden="false" customHeight="true" outlineLevel="0" collapsed="false">
      <c r="A17223" s="1" t="n">
        <f aca="false">IF(IFERROR((MATCH(G17223,$G$1:$G$12712,0)),0),INDEX($A$1:$A$12712,MATCH(G17223,$G$1:$G$12712,0)),MAX($A$2:$A17222)+1)</f>
        <v>13095</v>
      </c>
      <c r="C17223" s="1" t="str">
        <f aca="false">IF(H17223="",F17223,H17223)</f>
        <v>norwich</v>
      </c>
      <c r="F17223" s="5"/>
      <c r="G17223" s="1" t="n">
        <v>880022</v>
      </c>
      <c r="H17223" s="1" t="s">
        <v>22100</v>
      </c>
    </row>
    <row r="17224" customFormat="false" ht="15" hidden="false" customHeight="true" outlineLevel="0" collapsed="false">
      <c r="A17224" s="1" t="n">
        <f aca="false">IF(IFERROR((MATCH(G17224,$G$1:$G$12712,0)),0),INDEX($A$1:$A$12712,MATCH(G17224,$G$1:$G$12712,0)),MAX($A$2:$A17223)+1)</f>
        <v>13096</v>
      </c>
      <c r="C17224" s="1" t="str">
        <f aca="false">IF(H17224="",F17224,H17224)</f>
        <v>kneeland station</v>
      </c>
      <c r="F17224" s="5"/>
      <c r="G17224" s="1" t="n">
        <v>880023</v>
      </c>
      <c r="H17224" s="1" t="s">
        <v>22101</v>
      </c>
    </row>
    <row r="17225" customFormat="false" ht="15" hidden="false" customHeight="true" outlineLevel="0" collapsed="false">
      <c r="A17225" s="1" t="n">
        <f aca="false">IF(IFERROR((MATCH(G17225,$G$1:$G$12712,0)),0),INDEX($A$1:$A$12712,MATCH(G17225,$G$1:$G$12712,0)),MAX($A$2:$A17224)+1)</f>
        <v>13097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1" t="s">
        <v>22102</v>
      </c>
    </row>
    <row r="17226" customFormat="false" ht="15" hidden="false" customHeight="true" outlineLevel="0" collapsed="false">
      <c r="A17226" s="1" t="n">
        <f aca="false">IF(IFERROR((MATCH(G17226,$G$1:$G$12712,0)),0),INDEX($A$1:$A$12712,MATCH(G17226,$G$1:$G$12712,0)),MAX($A$2:$A17225)+1)</f>
        <v>13098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1" t="s">
        <v>22103</v>
      </c>
    </row>
    <row r="17227" customFormat="false" ht="15" hidden="false" customHeight="true" outlineLevel="0" collapsed="false">
      <c r="A17227" s="1" t="n">
        <f aca="false">IF(IFERROR((MATCH(G17227,$G$1:$G$12712,0)),0),INDEX($A$1:$A$12712,MATCH(G17227,$G$1:$G$12712,0)),MAX($A$2:$A17226)+1)</f>
        <v>13099</v>
      </c>
      <c r="C17227" s="1" t="str">
        <f aca="false">IF(H17227="",F17227,H17227)</f>
        <v>ucc south charleston plant</v>
      </c>
      <c r="F17227" s="5"/>
      <c r="G17227" s="1" t="n">
        <v>880026</v>
      </c>
      <c r="H17227" s="1" t="s">
        <v>22104</v>
      </c>
    </row>
    <row r="17228" customFormat="false" ht="15" hidden="false" customHeight="true" outlineLevel="0" collapsed="false">
      <c r="A17228" s="1" t="n">
        <f aca="false">IF(IFERROR((MATCH(G17228,$G$1:$G$12712,0)),0),INDEX($A$1:$A$12712,MATCH(G17228,$G$1:$G$12712,0)),MAX($A$2:$A17227)+1)</f>
        <v>13100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1" t="s">
        <v>22105</v>
      </c>
    </row>
    <row r="17229" customFormat="false" ht="15" hidden="false" customHeight="true" outlineLevel="0" collapsed="false">
      <c r="A17229" s="1" t="n">
        <f aca="false">IF(IFERROR((MATCH(G17229,$G$1:$G$12712,0)),0),INDEX($A$1:$A$12712,MATCH(G17229,$G$1:$G$12712,0)),MAX($A$2:$A17228)+1)</f>
        <v>13101</v>
      </c>
      <c r="C17229" s="1" t="str">
        <f aca="false">IF(H17229="",F17229,H17229)</f>
        <v>marathon petroleum company lp</v>
      </c>
      <c r="F17229" s="5"/>
      <c r="G17229" s="1" t="n">
        <v>880029</v>
      </c>
      <c r="H17229" s="1" t="s">
        <v>22106</v>
      </c>
    </row>
    <row r="17230" customFormat="false" ht="15" hidden="false" customHeight="true" outlineLevel="0" collapsed="false">
      <c r="A17230" s="1" t="n">
        <f aca="false">IF(IFERROR((MATCH(G17230,$G$1:$G$12712,0)),0),INDEX($A$1:$A$12712,MATCH(G17230,$G$1:$G$12712,0)),MAX($A$2:$A17229)+1)</f>
        <v>13102</v>
      </c>
      <c r="C17230" s="1" t="str">
        <f aca="false">IF(H17230="",F17230,H17230)</f>
        <v>bp husky refining llc</v>
      </c>
      <c r="F17230" s="5"/>
      <c r="G17230" s="1" t="n">
        <v>880030</v>
      </c>
      <c r="H17230" s="1" t="s">
        <v>22107</v>
      </c>
    </row>
    <row r="17231" customFormat="false" ht="15" hidden="false" customHeight="true" outlineLevel="0" collapsed="false">
      <c r="A17231" s="1" t="n">
        <f aca="false">IF(IFERROR((MATCH(G17231,$G$1:$G$12712,0)),0),INDEX($A$1:$A$12712,MATCH(G17231,$G$1:$G$12712,0)),MAX($A$2:$A17230)+1)</f>
        <v>13103</v>
      </c>
      <c r="C17231" s="1" t="str">
        <f aca="false">IF(H17231="",F17231,H17231)</f>
        <v>the dow chemical company</v>
      </c>
      <c r="F17231" s="5"/>
      <c r="G17231" s="1" t="n">
        <v>880031</v>
      </c>
      <c r="H17231" s="1" t="s">
        <v>22108</v>
      </c>
    </row>
    <row r="17232" customFormat="false" ht="15" hidden="false" customHeight="true" outlineLevel="0" collapsed="false">
      <c r="A17232" s="1" t="n">
        <f aca="false">IF(IFERROR((MATCH(G17232,$G$1:$G$12712,0)),0),INDEX($A$1:$A$12712,MATCH(G17232,$G$1:$G$12712,0)),MAX($A$2:$A17231)+1)</f>
        <v>13104</v>
      </c>
      <c r="C17232" s="1" t="str">
        <f aca="false">IF(H17232="",F17232,H17232)</f>
        <v>cognis oleochemicals, llc</v>
      </c>
      <c r="F17232" s="5"/>
      <c r="G17232" s="1" t="n">
        <v>880033</v>
      </c>
      <c r="H17232" s="1" t="s">
        <v>22109</v>
      </c>
    </row>
    <row r="17233" customFormat="false" ht="15" hidden="false" customHeight="true" outlineLevel="0" collapsed="false">
      <c r="A17233" s="1" t="n">
        <f aca="false">IF(IFERROR((MATCH(G17233,$G$1:$G$12712,0)),0),INDEX($A$1:$A$12712,MATCH(G17233,$G$1:$G$12712,0)),MAX($A$2:$A17232)+1)</f>
        <v>13105</v>
      </c>
      <c r="C17233" s="1" t="str">
        <f aca="false">IF(H17233="",F17233,H17233)</f>
        <v>catlettsburg refining, llc</v>
      </c>
      <c r="F17233" s="5"/>
      <c r="G17233" s="1" t="n">
        <v>880038</v>
      </c>
      <c r="H17233" s="1" t="s">
        <v>22110</v>
      </c>
    </row>
    <row r="17234" customFormat="false" ht="15" hidden="false" customHeight="true" outlineLevel="0" collapsed="false">
      <c r="A17234" s="1" t="n">
        <f aca="false">IF(IFERROR((MATCH(G17234,$G$1:$G$12712,0)),0),INDEX($A$1:$A$12712,MATCH(G17234,$G$1:$G$12712,0)),MAX($A$2:$A17233)+1)</f>
        <v>13106</v>
      </c>
      <c r="C17234" s="1" t="str">
        <f aca="false">IF(H17234="",F17234,H17234)</f>
        <v>cargill incorporated</v>
      </c>
      <c r="F17234" s="5"/>
      <c r="G17234" s="1" t="n">
        <v>880039</v>
      </c>
      <c r="H17234" s="1" t="s">
        <v>22111</v>
      </c>
    </row>
    <row r="17235" customFormat="false" ht="15" hidden="false" customHeight="true" outlineLevel="0" collapsed="false">
      <c r="A17235" s="1" t="n">
        <f aca="false">IF(IFERROR((MATCH(G17235,$G$1:$G$12712,0)),0),INDEX($A$1:$A$12712,MATCH(G17235,$G$1:$G$12712,0)),MAX($A$2:$A17234)+1)</f>
        <v>13107</v>
      </c>
      <c r="C17235" s="1" t="str">
        <f aca="false">IF(H17235="",F17235,H17235)</f>
        <v>ascend (decatur plant)</v>
      </c>
      <c r="F17235" s="5"/>
      <c r="G17235" s="1" t="n">
        <v>880041</v>
      </c>
      <c r="H17235" s="1" t="s">
        <v>22112</v>
      </c>
    </row>
    <row r="17236" customFormat="false" ht="15" hidden="false" customHeight="true" outlineLevel="0" collapsed="false">
      <c r="A17236" s="1" t="n">
        <f aca="false">IF(IFERROR((MATCH(G17236,$G$1:$G$12712,0)),0),INDEX($A$1:$A$12712,MATCH(G17236,$G$1:$G$12712,0)),MAX($A$2:$A17235)+1)</f>
        <v>13108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1" t="s">
        <v>22113</v>
      </c>
    </row>
    <row r="17237" customFormat="false" ht="15" hidden="false" customHeight="true" outlineLevel="0" collapsed="false">
      <c r="A17237" s="1" t="n">
        <f aca="false">IF(IFERROR((MATCH(G17237,$G$1:$G$12712,0)),0),INDEX($A$1:$A$12712,MATCH(G17237,$G$1:$G$12712,0)),MAX($A$2:$A17236)+1)</f>
        <v>13109</v>
      </c>
      <c r="C17237" s="1" t="str">
        <f aca="false">IF(H17237="",F17237,H17237)</f>
        <v>holcim us inc</v>
      </c>
      <c r="F17237" s="5"/>
      <c r="G17237" s="1" t="n">
        <v>880043</v>
      </c>
      <c r="H17237" s="1" t="s">
        <v>22114</v>
      </c>
    </row>
    <row r="17238" customFormat="false" ht="15" hidden="false" customHeight="true" outlineLevel="0" collapsed="false">
      <c r="A17238" s="1" t="n">
        <f aca="false">IF(IFERROR((MATCH(G17238,$G$1:$G$12712,0)),0),INDEX($A$1:$A$12712,MATCH(G17238,$G$1:$G$12712,0)),MAX($A$2:$A17237)+1)</f>
        <v>13110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1" t="s">
        <v>22115</v>
      </c>
    </row>
    <row r="17239" customFormat="false" ht="15" hidden="false" customHeight="true" outlineLevel="0" collapsed="false">
      <c r="A17239" s="1" t="n">
        <f aca="false">IF(IFERROR((MATCH(G17239,$G$1:$G$12712,0)),0),INDEX($A$1:$A$12712,MATCH(G17239,$G$1:$G$12712,0)),MAX($A$2:$A17238)+1)</f>
        <v>13111</v>
      </c>
      <c r="C17239" s="1" t="str">
        <f aca="false">IF(H17239="",F17239,H17239)</f>
        <v>university of michigan</v>
      </c>
      <c r="F17239" s="5"/>
      <c r="G17239" s="1" t="n">
        <v>880045</v>
      </c>
      <c r="H17239" s="1" t="s">
        <v>22116</v>
      </c>
    </row>
    <row r="17240" customFormat="false" ht="15" hidden="false" customHeight="true" outlineLevel="0" collapsed="false">
      <c r="A17240" s="1" t="n">
        <f aca="false">IF(IFERROR((MATCH(G17240,$G$1:$G$12712,0)),0),INDEX($A$1:$A$12712,MATCH(G17240,$G$1:$G$12712,0)),MAX($A$2:$A17239)+1)</f>
        <v>13112</v>
      </c>
      <c r="C17240" s="1" t="str">
        <f aca="false">IF(H17240="",F17240,H17240)</f>
        <v>bernville station</v>
      </c>
      <c r="F17240" s="5"/>
      <c r="G17240" s="1" t="n">
        <v>880049</v>
      </c>
      <c r="H17240" s="1" t="s">
        <v>22117</v>
      </c>
    </row>
    <row r="17241" customFormat="false" ht="15" hidden="false" customHeight="true" outlineLevel="0" collapsed="false">
      <c r="A17241" s="1" t="n">
        <f aca="false">IF(IFERROR((MATCH(G17241,$G$1:$G$12712,0)),0),INDEX($A$1:$A$12712,MATCH(G17241,$G$1:$G$12712,0)),MAX($A$2:$A17240)+1)</f>
        <v>13113</v>
      </c>
      <c r="C17241" s="1" t="str">
        <f aca="false">IF(H17241="",F17241,H17241)</f>
        <v>shermans dale station</v>
      </c>
      <c r="F17241" s="5"/>
      <c r="G17241" s="1" t="n">
        <v>880050</v>
      </c>
      <c r="H17241" s="1" t="s">
        <v>22118</v>
      </c>
    </row>
    <row r="17242" customFormat="false" ht="15" hidden="false" customHeight="true" outlineLevel="0" collapsed="false">
      <c r="A17242" s="1" t="n">
        <f aca="false">IF(IFERROR((MATCH(G17242,$G$1:$G$12712,0)),0),INDEX($A$1:$A$12712,MATCH(G17242,$G$1:$G$12712,0)),MAX($A$2:$A17241)+1)</f>
        <v>13114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1" t="s">
        <v>22119</v>
      </c>
    </row>
    <row r="17243" customFormat="false" ht="45" hidden="false" customHeight="true" outlineLevel="0" collapsed="false">
      <c r="A17243" s="1" t="n">
        <f aca="false">IF(IFERROR((MATCH(G17243,$G$1:$G$12712,0)),0),INDEX($A$1:$A$12712,MATCH(G17243,$G$1:$G$12712,0)),MAX($A$2:$A17242)+1)</f>
        <v>13115</v>
      </c>
      <c r="C17243" s="1" t="str">
        <f aca="false">IF(H17243="",F17243,H17243)</f>
        <v>bayer</v>
      </c>
      <c r="F17243" s="5"/>
      <c r="G17243" s="1" t="n">
        <v>880053</v>
      </c>
      <c r="H17243" s="1" t="s">
        <v>22120</v>
      </c>
    </row>
    <row r="17244" customFormat="false" ht="15" hidden="false" customHeight="true" outlineLevel="0" collapsed="false">
      <c r="A17244" s="1" t="n">
        <f aca="false">IF(IFERROR((MATCH(G17244,$G$1:$G$12712,0)),0),INDEX($A$1:$A$12712,MATCH(G17244,$G$1:$G$12712,0)),MAX($A$2:$A17243)+1)</f>
        <v>13116</v>
      </c>
      <c r="C17244" s="1" t="str">
        <f aca="false">IF(H17244="",F17244,H17244)</f>
        <v>doe oak ridge y-12</v>
      </c>
      <c r="F17244" s="5"/>
      <c r="G17244" s="1" t="n">
        <v>880055</v>
      </c>
      <c r="H17244" s="1" t="s">
        <v>22121</v>
      </c>
    </row>
    <row r="17245" customFormat="false" ht="15" hidden="false" customHeight="true" outlineLevel="0" collapsed="false">
      <c r="A17245" s="1" t="n">
        <f aca="false">IF(IFERROR((MATCH(G17245,$G$1:$G$12712,0)),0),INDEX($A$1:$A$12712,MATCH(G17245,$G$1:$G$12712,0)),MAX($A$2:$A17244)+1)</f>
        <v>13117</v>
      </c>
      <c r="C17245" s="1" t="str">
        <f aca="false">IF(H17245="",F17245,H17245)</f>
        <v>invista s.a.r.l. camden plant</v>
      </c>
      <c r="F17245" s="5"/>
      <c r="G17245" s="1" t="n">
        <v>880057</v>
      </c>
      <c r="H17245" s="1" t="s">
        <v>22122</v>
      </c>
    </row>
    <row r="17246" customFormat="false" ht="15" hidden="false" customHeight="true" outlineLevel="0" collapsed="false">
      <c r="A17246" s="1" t="n">
        <f aca="false">IF(IFERROR((MATCH(G17246,$G$1:$G$12712,0)),0),INDEX($A$1:$A$12712,MATCH(G17246,$G$1:$G$12712,0)),MAX($A$2:$A17245)+1)</f>
        <v>13118</v>
      </c>
      <c r="C17246" s="1" t="str">
        <f aca="false">IF(H17246="",F17246,H17246)</f>
        <v>wickliffe paper company</v>
      </c>
      <c r="F17246" s="5"/>
      <c r="G17246" s="1" t="n">
        <v>880065</v>
      </c>
      <c r="H17246" s="1" t="s">
        <v>22123</v>
      </c>
    </row>
    <row r="17247" customFormat="false" ht="15" hidden="false" customHeight="true" outlineLevel="0" collapsed="false">
      <c r="A17247" s="1" t="n">
        <f aca="false">IF(IFERROR((MATCH(G17247,$G$1:$G$12712,0)),0),INDEX($A$1:$A$12712,MATCH(G17247,$G$1:$G$12712,0)),MAX($A$2:$A17246)+1)</f>
        <v>13119</v>
      </c>
      <c r="C17247" s="1" t="str">
        <f aca="false">IF(H17247="",F17247,H17247)</f>
        <v>voridian columbia operations</v>
      </c>
      <c r="F17247" s="5"/>
      <c r="G17247" s="1" t="n">
        <v>880066</v>
      </c>
      <c r="H17247" s="1" t="s">
        <v>22124</v>
      </c>
    </row>
    <row r="17248" customFormat="false" ht="15" hidden="false" customHeight="true" outlineLevel="0" collapsed="false">
      <c r="A17248" s="1" t="n">
        <f aca="false">IF(IFERROR((MATCH(G17248,$G$1:$G$12712,0)),0),INDEX($A$1:$A$12712,MATCH(G17248,$G$1:$G$12712,0)),MAX($A$2:$A17247)+1)</f>
        <v>13120</v>
      </c>
      <c r="C17248" s="1" t="str">
        <f aca="false">IF(H17248="",F17248,H17248)</f>
        <v>wood river refinery</v>
      </c>
      <c r="F17248" s="5"/>
      <c r="G17248" s="1" t="n">
        <v>880067</v>
      </c>
      <c r="H17248" s="1" t="s">
        <v>22125</v>
      </c>
    </row>
    <row r="17249" customFormat="false" ht="15" hidden="false" customHeight="true" outlineLevel="0" collapsed="false">
      <c r="A17249" s="1" t="n">
        <f aca="false">IF(IFERROR((MATCH(G17249,$G$1:$G$12712,0)),0),INDEX($A$1:$A$12712,MATCH(G17249,$G$1:$G$12712,0)),MAX($A$2:$A17248)+1)</f>
        <v>13121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1" t="s">
        <v>22126</v>
      </c>
    </row>
    <row r="17250" customFormat="false" ht="15" hidden="false" customHeight="true" outlineLevel="0" collapsed="false">
      <c r="A17250" s="1" t="n">
        <f aca="false">IF(IFERROR((MATCH(G17250,$G$1:$G$12712,0)),0),INDEX($A$1:$A$12712,MATCH(G17250,$G$1:$G$12712,0)),MAX($A$2:$A17249)+1)</f>
        <v>13122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1" t="s">
        <v>22127</v>
      </c>
    </row>
    <row r="17251" customFormat="false" ht="15" hidden="false" customHeight="true" outlineLevel="0" collapsed="false">
      <c r="A17251" s="1" t="n">
        <f aca="false">IF(IFERROR((MATCH(G17251,$G$1:$G$12712,0)),0),INDEX($A$1:$A$12712,MATCH(G17251,$G$1:$G$12712,0)),MAX($A$2:$A17250)+1)</f>
        <v>13123</v>
      </c>
      <c r="C17251" s="1" t="str">
        <f aca="false">IF(H17251="",F17251,H17251)</f>
        <v>armagh compressor station</v>
      </c>
      <c r="F17251" s="5"/>
      <c r="G17251" s="1" t="n">
        <v>880071</v>
      </c>
      <c r="H17251" s="1" t="s">
        <v>22128</v>
      </c>
    </row>
    <row r="17252" customFormat="false" ht="15" hidden="false" customHeight="true" outlineLevel="0" collapsed="false">
      <c r="A17252" s="1" t="n">
        <f aca="false">IF(IFERROR((MATCH(G17252,$G$1:$G$12712,0)),0),INDEX($A$1:$A$12712,MATCH(G17252,$G$1:$G$12712,0)),MAX($A$2:$A17251)+1)</f>
        <v>13124</v>
      </c>
      <c r="C17252" s="1" t="str">
        <f aca="false">IF(H17252="",F17252,H17252)</f>
        <v>entriken compressor station</v>
      </c>
      <c r="F17252" s="5"/>
      <c r="G17252" s="1" t="n">
        <v>880072</v>
      </c>
      <c r="H17252" s="1" t="s">
        <v>22129</v>
      </c>
    </row>
    <row r="17253" customFormat="false" ht="15" hidden="false" customHeight="true" outlineLevel="0" collapsed="false">
      <c r="A17253" s="1" t="n">
        <f aca="false">IF(IFERROR((MATCH(G17253,$G$1:$G$12712,0)),0),INDEX($A$1:$A$12712,MATCH(G17253,$G$1:$G$12712,0)),MAX($A$2:$A17252)+1)</f>
        <v>13125</v>
      </c>
      <c r="C17253" s="1" t="str">
        <f aca="false">IF(H17253="",F17253,H17253)</f>
        <v>marlboro paper mill</v>
      </c>
      <c r="F17253" s="5"/>
      <c r="G17253" s="1" t="n">
        <v>880074</v>
      </c>
      <c r="H17253" s="1" t="s">
        <v>22130</v>
      </c>
    </row>
    <row r="17254" customFormat="false" ht="15" hidden="false" customHeight="true" outlineLevel="0" collapsed="false">
      <c r="A17254" s="1" t="n">
        <f aca="false">IF(IFERROR((MATCH(G17254,$G$1:$G$12712,0)),0),INDEX($A$1:$A$12712,MATCH(G17254,$G$1:$G$12712,0)),MAX($A$2:$A17253)+1)</f>
        <v>13126</v>
      </c>
      <c r="C17254" s="1" t="str">
        <f aca="false">IF(H17254="",F17254,H17254)</f>
        <v>bp amoco chemical company</v>
      </c>
      <c r="F17254" s="5"/>
      <c r="G17254" s="1" t="n">
        <v>880075</v>
      </c>
      <c r="H17254" s="1" t="s">
        <v>22131</v>
      </c>
    </row>
    <row r="17255" customFormat="false" ht="15" hidden="false" customHeight="true" outlineLevel="0" collapsed="false">
      <c r="A17255" s="1" t="n">
        <f aca="false">IF(IFERROR((MATCH(G17255,$G$1:$G$12712,0)),0),INDEX($A$1:$A$12712,MATCH(G17255,$G$1:$G$12712,0)),MAX($A$2:$A17254)+1)</f>
        <v>13127</v>
      </c>
      <c r="C17255" s="1" t="str">
        <f aca="false">IF(H17255="",F17255,H17255)</f>
        <v>lemont refinery</v>
      </c>
      <c r="F17255" s="5"/>
      <c r="G17255" s="1" t="n">
        <v>880076</v>
      </c>
      <c r="H17255" s="1" t="s">
        <v>22132</v>
      </c>
    </row>
    <row r="17256" customFormat="false" ht="15" hidden="false" customHeight="true" outlineLevel="0" collapsed="false">
      <c r="A17256" s="1" t="n">
        <f aca="false">IF(IFERROR((MATCH(G17256,$G$1:$G$12712,0)),0),INDEX($A$1:$A$12712,MATCH(G17256,$G$1:$G$12712,0)),MAX($A$2:$A17255)+1)</f>
        <v>13128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1" t="s">
        <v>22133</v>
      </c>
    </row>
    <row r="17257" customFormat="false" ht="15" hidden="false" customHeight="true" outlineLevel="0" collapsed="false">
      <c r="A17257" s="1" t="n">
        <f aca="false">IF(IFERROR((MATCH(G17257,$G$1:$G$12712,0)),0),INDEX($A$1:$A$12712,MATCH(G17257,$G$1:$G$12712,0)),MAX($A$2:$A17256)+1)</f>
        <v>13129</v>
      </c>
      <c r="C17257" s="1" t="str">
        <f aca="false">IF(H17257="",F17257,H17257)</f>
        <v>sonoco products company</v>
      </c>
      <c r="F17257" s="5"/>
      <c r="G17257" s="1" t="n">
        <v>880078</v>
      </c>
      <c r="H17257" s="1" t="s">
        <v>22134</v>
      </c>
    </row>
    <row r="17258" customFormat="false" ht="15" hidden="false" customHeight="true" outlineLevel="0" collapsed="false">
      <c r="A17258" s="1" t="n">
        <f aca="false">IF(IFERROR((MATCH(G17258,$G$1:$G$12712,0)),0),INDEX($A$1:$A$12712,MATCH(G17258,$G$1:$G$12712,0)),MAX($A$2:$A17257)+1)</f>
        <v>13130</v>
      </c>
      <c r="C17258" s="1" t="str">
        <f aca="false">IF(H17258="",F17258,H17258)</f>
        <v>tate &amp; lyle-loudon</v>
      </c>
      <c r="F17258" s="5"/>
      <c r="G17258" s="1" t="n">
        <v>880079</v>
      </c>
      <c r="H17258" s="1" t="s">
        <v>22135</v>
      </c>
    </row>
    <row r="17259" customFormat="false" ht="15" hidden="false" customHeight="true" outlineLevel="0" collapsed="false">
      <c r="A17259" s="1" t="n">
        <f aca="false">IF(IFERROR((MATCH(G17259,$G$1:$G$12712,0)),0),INDEX($A$1:$A$12712,MATCH(G17259,$G$1:$G$12712,0)),MAX($A$2:$A17258)+1)</f>
        <v>13131</v>
      </c>
      <c r="C17259" s="1" t="str">
        <f aca="false">IF(H17259="",F17259,H17259)</f>
        <v>dte pontiac north llc</v>
      </c>
      <c r="F17259" s="5"/>
      <c r="G17259" s="1" t="n">
        <v>880081</v>
      </c>
      <c r="H17259" s="1" t="s">
        <v>22136</v>
      </c>
    </row>
    <row r="17260" customFormat="false" ht="15" hidden="false" customHeight="true" outlineLevel="0" collapsed="false">
      <c r="A17260" s="1" t="n">
        <f aca="false">IF(IFERROR((MATCH(G17260,$G$1:$G$12712,0)),0),INDEX($A$1:$A$12712,MATCH(G17260,$G$1:$G$12712,0)),MAX($A$2:$A17259)+1)</f>
        <v>13132</v>
      </c>
      <c r="C17260" s="1" t="str">
        <f aca="false">IF(H17260="",F17260,H17260)</f>
        <v>lima refinery</v>
      </c>
      <c r="F17260" s="5"/>
      <c r="G17260" s="1" t="n">
        <v>880083</v>
      </c>
      <c r="H17260" s="1" t="s">
        <v>22137</v>
      </c>
    </row>
    <row r="17261" customFormat="false" ht="15" hidden="false" customHeight="true" outlineLevel="0" collapsed="false">
      <c r="A17261" s="1" t="n">
        <f aca="false">IF(IFERROR((MATCH(G17261,$G$1:$G$12712,0)),0),INDEX($A$1:$A$12712,MATCH(G17261,$G$1:$G$12712,0)),MAX($A$2:$A17260)+1)</f>
        <v>13133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1" t="s">
        <v>22138</v>
      </c>
    </row>
    <row r="17262" customFormat="false" ht="15" hidden="false" customHeight="true" outlineLevel="0" collapsed="false">
      <c r="A17262" s="1" t="n">
        <f aca="false">IF(IFERROR((MATCH(G17262,$G$1:$G$12712,0)),0),INDEX($A$1:$A$12712,MATCH(G17262,$G$1:$G$12712,0)),MAX($A$2:$A17261)+1)</f>
        <v>13134</v>
      </c>
      <c r="C17262" s="1" t="str">
        <f aca="false">IF(H17262="",F17262,H17262)</f>
        <v>new energy corp</v>
      </c>
      <c r="F17262" s="5"/>
      <c r="G17262" s="1" t="n">
        <v>880087</v>
      </c>
      <c r="H17262" s="1" t="s">
        <v>22139</v>
      </c>
    </row>
    <row r="17263" customFormat="false" ht="15" hidden="false" customHeight="true" outlineLevel="0" collapsed="false">
      <c r="A17263" s="1" t="n">
        <f aca="false">IF(IFERROR((MATCH(G17263,$G$1:$G$12712,0)),0),INDEX($A$1:$A$12712,MATCH(G17263,$G$1:$G$12712,0)),MAX($A$2:$A17262)+1)</f>
        <v>13135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1" t="s">
        <v>22140</v>
      </c>
    </row>
    <row r="17264" customFormat="false" ht="15" hidden="false" customHeight="true" outlineLevel="0" collapsed="false">
      <c r="A17264" s="1" t="n">
        <f aca="false">IF(IFERROR((MATCH(G17264,$G$1:$G$12712,0)),0),INDEX($A$1:$A$12712,MATCH(G17264,$G$1:$G$12712,0)),MAX($A$2:$A17263)+1)</f>
        <v>13136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1" t="s">
        <v>22141</v>
      </c>
    </row>
    <row r="17265" customFormat="false" ht="15" hidden="false" customHeight="true" outlineLevel="0" collapsed="false">
      <c r="A17265" s="1" t="n">
        <f aca="false">IF(IFERROR((MATCH(G17265,$G$1:$G$12712,0)),0),INDEX($A$1:$A$12712,MATCH(G17265,$G$1:$G$12712,0)),MAX($A$2:$A17264)+1)</f>
        <v>13137</v>
      </c>
      <c r="C17265" s="1" t="str">
        <f aca="false">IF(H17265="",F17265,H17265)</f>
        <v>naval station great lakes</v>
      </c>
      <c r="F17265" s="5"/>
      <c r="G17265" s="1" t="n">
        <v>880091</v>
      </c>
      <c r="H17265" s="1" t="s">
        <v>22142</v>
      </c>
    </row>
    <row r="17266" customFormat="false" ht="15" hidden="false" customHeight="true" outlineLevel="0" collapsed="false">
      <c r="A17266" s="1" t="n">
        <f aca="false">IF(IFERROR((MATCH(G17266,$G$1:$G$12712,0)),0),INDEX($A$1:$A$12712,MATCH(G17266,$G$1:$G$12712,0)),MAX($A$2:$A17265)+1)</f>
        <v>13138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1" t="s">
        <v>22143</v>
      </c>
    </row>
    <row r="17267" customFormat="false" ht="15" hidden="false" customHeight="true" outlineLevel="0" collapsed="false">
      <c r="A17267" s="1" t="n">
        <f aca="false">IF(IFERROR((MATCH(G17267,$G$1:$G$12712,0)),0),INDEX($A$1:$A$12712,MATCH(G17267,$G$1:$G$12712,0)),MAX($A$2:$A17266)+1)</f>
        <v>13139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1" t="s">
        <v>22144</v>
      </c>
    </row>
    <row r="17268" customFormat="false" ht="15" hidden="false" customHeight="true" outlineLevel="0" collapsed="false">
      <c r="A17268" s="1" t="n">
        <f aca="false">IF(IFERROR((MATCH(G17268,$G$1:$G$12712,0)),0),INDEX($A$1:$A$12712,MATCH(G17268,$G$1:$G$12712,0)),MAX($A$2:$A17267)+1)</f>
        <v>13140</v>
      </c>
      <c r="C17268" s="1" t="str">
        <f aca="false">IF(H17268="",F17268,H17268)</f>
        <v>trigen st. louis energy</v>
      </c>
      <c r="F17268" s="5"/>
      <c r="G17268" s="1" t="n">
        <v>880094</v>
      </c>
      <c r="H17268" s="1" t="s">
        <v>22145</v>
      </c>
    </row>
    <row r="17269" customFormat="false" ht="15" hidden="false" customHeight="true" outlineLevel="0" collapsed="false">
      <c r="A17269" s="1" t="n">
        <f aca="false">IF(IFERROR((MATCH(G17269,$G$1:$G$12712,0)),0),INDEX($A$1:$A$12712,MATCH(G17269,$G$1:$G$12712,0)),MAX($A$2:$A17268)+1)</f>
        <v>13141</v>
      </c>
      <c r="C17269" s="1" t="str">
        <f aca="false">IF(H17269="",F17269,H17269)</f>
        <v>chicago coke co., inc.</v>
      </c>
      <c r="F17269" s="5"/>
      <c r="G17269" s="1" t="n">
        <v>880096</v>
      </c>
      <c r="H17269" s="1" t="s">
        <v>22146</v>
      </c>
    </row>
    <row r="17270" customFormat="false" ht="15" hidden="false" customHeight="true" outlineLevel="0" collapsed="false">
      <c r="A17270" s="1" t="n">
        <f aca="false">IF(IFERROR((MATCH(G17270,$G$1:$G$12712,0)),0),INDEX($A$1:$A$12712,MATCH(G17270,$G$1:$G$12712,0)),MAX($A$2:$A17269)+1)</f>
        <v>13142</v>
      </c>
      <c r="C17270" s="1" t="str">
        <f aca="false">IF(H17270="",F17270,H17270)</f>
        <v>ravenswood steam plant</v>
      </c>
      <c r="F17270" s="5"/>
      <c r="G17270" s="1" t="n">
        <v>880100</v>
      </c>
      <c r="H17270" s="1" t="s">
        <v>22147</v>
      </c>
    </row>
    <row r="17271" customFormat="false" ht="15" hidden="false" customHeight="true" outlineLevel="0" collapsed="false">
      <c r="A17271" s="1" t="n">
        <f aca="false">IF(IFERROR((MATCH(G17271,$G$1:$G$12712,0)),0),INDEX($A$1:$A$12712,MATCH(G17271,$G$1:$G$12712,0)),MAX($A$2:$A17270)+1)</f>
        <v>13143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1" t="s">
        <v>22148</v>
      </c>
    </row>
    <row r="17272" customFormat="false" ht="15" hidden="false" customHeight="true" outlineLevel="0" collapsed="false">
      <c r="A17272" s="1" t="n">
        <f aca="false">IF(IFERROR((MATCH(G17272,$G$1:$G$12712,0)),0),INDEX($A$1:$A$12712,MATCH(G17272,$G$1:$G$12712,0)),MAX($A$2:$A17271)+1)</f>
        <v>13144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1" t="s">
        <v>22149</v>
      </c>
    </row>
    <row r="17273" customFormat="false" ht="15" hidden="false" customHeight="true" outlineLevel="0" collapsed="false">
      <c r="A17273" s="1" t="n">
        <f aca="false">IF(IFERROR((MATCH(G17273,$G$1:$G$12712,0)),0),INDEX($A$1:$A$12712,MATCH(G17273,$G$1:$G$12712,0)),MAX($A$2:$A17272)+1)</f>
        <v>13145</v>
      </c>
      <c r="C17273" s="1" t="str">
        <f aca="false">IF(H17273="",F17273,H17273)</f>
        <v>grain processing corporation</v>
      </c>
      <c r="F17273" s="5"/>
      <c r="G17273" s="1" t="n">
        <v>880108</v>
      </c>
      <c r="H17273" s="1" t="s">
        <v>22150</v>
      </c>
    </row>
    <row r="17274" customFormat="false" ht="15" hidden="false" customHeight="true" outlineLevel="0" collapsed="false">
      <c r="A17274" s="1" t="n">
        <f aca="false">IF(IFERROR((MATCH(G17274,$G$1:$G$12712,0)),0),INDEX($A$1:$A$12712,MATCH(G17274,$G$1:$G$12712,0)),MAX($A$2:$A17273)+1)</f>
        <v>13146</v>
      </c>
      <c r="C17274" s="1" t="str">
        <f aca="false">IF(H17274="",F17274,H17274)</f>
        <v>toltec power station</v>
      </c>
      <c r="F17274" s="5"/>
      <c r="G17274" s="17" t="n">
        <v>55648</v>
      </c>
      <c r="H17274" s="17" t="s">
        <v>22151</v>
      </c>
      <c r="I17274" s="17"/>
      <c r="J17274" s="17"/>
    </row>
    <row r="17275" customFormat="false" ht="15" hidden="false" customHeight="true" outlineLevel="0" collapsed="false">
      <c r="A17275" s="1" t="n">
        <f aca="false">IF(IFERROR((MATCH(G17275,$G$1:$G$12712,0)),0),INDEX($A$1:$A$12712,MATCH(G17275,$G$1:$G$12712,0)),MAX($A$2:$A17274)+1)</f>
        <v>13147</v>
      </c>
      <c r="C17275" s="1" t="str">
        <f aca="false">IF(H17275="",F17275,H17275)</f>
        <v>harris energy facility</v>
      </c>
      <c r="F17275" s="5"/>
      <c r="G17275" s="1" t="n">
        <v>55143</v>
      </c>
      <c r="H17275" s="1" t="s">
        <v>22152</v>
      </c>
    </row>
    <row r="17276" customFormat="false" ht="15" hidden="false" customHeight="true" outlineLevel="0" collapsed="false">
      <c r="A17276" s="1" t="n">
        <f aca="false">IF(IFERROR((MATCH(G17276,$G$1:$G$12712,0)),0),INDEX($A$1:$A$12712,MATCH(G17276,$G$1:$G$12712,0)),MAX($A$2:$A17275)+1)</f>
        <v>13148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1" t="s">
        <v>22153</v>
      </c>
    </row>
    <row r="17277" customFormat="false" ht="15" hidden="false" customHeight="true" outlineLevel="0" collapsed="false">
      <c r="A17277" s="1" t="n">
        <f aca="false">IF(IFERROR((MATCH(G17277,$G$1:$G$12712,0)),0),INDEX($A$1:$A$12712,MATCH(G17277,$G$1:$G$12712,0)),MAX($A$2:$A17276)+1)</f>
        <v>13149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1" t="s">
        <v>22154</v>
      </c>
    </row>
    <row r="17278" customFormat="false" ht="15" hidden="false" customHeight="true" outlineLevel="0" collapsed="false">
      <c r="A17278" s="1" t="n">
        <f aca="false">IF(IFERROR((MATCH(G17278,$G$1:$G$12712,0)),0),INDEX($A$1:$A$12712,MATCH(G17278,$G$1:$G$12712,0)),MAX($A$2:$A17277)+1)</f>
        <v>13150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1" t="s">
        <v>22155</v>
      </c>
    </row>
    <row r="17279" customFormat="false" ht="15" hidden="false" customHeight="true" outlineLevel="0" collapsed="false">
      <c r="A17279" s="1" t="n">
        <f aca="false">IF(IFERROR((MATCH(G17279,$G$1:$G$12712,0)),0),INDEX($A$1:$A$12712,MATCH(G17279,$G$1:$G$12712,0)),MAX($A$2:$A17278)+1)</f>
        <v>13151</v>
      </c>
      <c r="C17279" s="1" t="str">
        <f aca="false">IF(H17279="",F17279,H17279)</f>
        <v>east donegal power plant</v>
      </c>
      <c r="F17279" s="5"/>
      <c r="G17279" s="1" t="n">
        <v>55643</v>
      </c>
      <c r="H17279" s="1" t="s">
        <v>22156</v>
      </c>
    </row>
    <row r="17280" customFormat="false" ht="15" hidden="false" customHeight="true" outlineLevel="0" collapsed="false">
      <c r="A17280" s="1" t="n">
        <f aca="false">IF(IFERROR((MATCH(G17280,$G$1:$G$12712,0)),0),INDEX($A$1:$A$12712,MATCH(G17280,$G$1:$G$12712,0)),MAX($A$2:$A17279)+1)</f>
        <v>13152</v>
      </c>
      <c r="C17280" s="1" t="str">
        <f aca="false">IF(H17280="",F17280,H17280)</f>
        <v>red river energy facility</v>
      </c>
      <c r="F17280" s="5"/>
      <c r="G17280" s="1" t="n">
        <v>55717</v>
      </c>
      <c r="H17280" s="1" t="s">
        <v>22157</v>
      </c>
    </row>
    <row r="17281" customFormat="false" ht="15" hidden="false" customHeight="true" outlineLevel="0" collapsed="false">
      <c r="A17281" s="1" t="n">
        <f aca="false">IF(IFERROR((MATCH(G17281,$G$1:$G$12712,0)),0),INDEX($A$1:$A$12712,MATCH(G17281,$G$1:$G$12712,0)),MAX($A$2:$A17280)+1)</f>
        <v>13153</v>
      </c>
      <c r="C17281" s="1" t="str">
        <f aca="false">IF(H17281="",F17281,H17281)</f>
        <v>ses solar one llc</v>
      </c>
      <c r="F17281" s="5"/>
      <c r="G17281" s="1" t="n">
        <v>56916</v>
      </c>
      <c r="H17281" s="1" t="s">
        <v>22158</v>
      </c>
    </row>
    <row r="17282" customFormat="false" ht="15" hidden="false" customHeight="true" outlineLevel="0" collapsed="false">
      <c r="A17282" s="1" t="n">
        <f aca="false">IF(IFERROR((MATCH(G17282,$G$1:$G$12712,0)),0),INDEX($A$1:$A$12712,MATCH(G17282,$G$1:$G$12712,0)),MAX($A$2:$A17281)+1)</f>
        <v>13154</v>
      </c>
      <c r="C17282" s="1" t="str">
        <f aca="false">IF(H17282="",F17282,H17282)</f>
        <v>barton shoals energy center</v>
      </c>
      <c r="F17282" s="5"/>
      <c r="G17282" s="1" t="n">
        <v>55819</v>
      </c>
      <c r="H17282" s="1" t="s">
        <v>22159</v>
      </c>
    </row>
    <row r="17283" customFormat="false" ht="15" hidden="false" customHeight="true" outlineLevel="0" collapsed="false">
      <c r="A17283" s="1" t="n">
        <f aca="false">IF(IFERROR((MATCH(G17283,$G$1:$G$12712,0)),0),INDEX($A$1:$A$12712,MATCH(G17283,$G$1:$G$12712,0)),MAX($A$2:$A17282)+1)</f>
        <v>13155</v>
      </c>
      <c r="C17283" s="1" t="str">
        <f aca="false">IF(H17283="",F17283,H17283)</f>
        <v>peace valley</v>
      </c>
      <c r="F17283" s="5"/>
      <c r="G17283" s="1" t="n">
        <v>55993</v>
      </c>
      <c r="H17283" s="1" t="s">
        <v>22160</v>
      </c>
    </row>
    <row r="17284" customFormat="false" ht="15" hidden="false" customHeight="true" outlineLevel="0" collapsed="false">
      <c r="A17284" s="1" t="n">
        <f aca="false">IF(IFERROR((MATCH(G17284,$G$1:$G$12712,0)),0),INDEX($A$1:$A$12712,MATCH(G17284,$G$1:$G$12712,0)),MAX($A$2:$A17283)+1)</f>
        <v>13156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1" t="s">
        <v>22161</v>
      </c>
    </row>
    <row r="17285" customFormat="false" ht="15" hidden="false" customHeight="true" outlineLevel="0" collapsed="false">
      <c r="A17285" s="1" t="n">
        <f aca="false">IF(IFERROR((MATCH(G17285,$G$1:$G$12712,0)),0),INDEX($A$1:$A$12712,MATCH(G17285,$G$1:$G$12712,0)),MAX($A$2:$A17284)+1)</f>
        <v>13157</v>
      </c>
      <c r="C17285" s="1" t="str">
        <f aca="false">IF(H17285="",F17285,H17285)</f>
        <v>toquop energy facility</v>
      </c>
      <c r="F17285" s="5"/>
      <c r="G17285" s="1" t="n">
        <v>55844</v>
      </c>
      <c r="H17285" s="1" t="s">
        <v>22162</v>
      </c>
    </row>
    <row r="17286" customFormat="false" ht="15" hidden="false" customHeight="true" outlineLevel="0" collapsed="false">
      <c r="A17286" s="1" t="n">
        <f aca="false">IF(IFERROR((MATCH(G17286,$G$1:$G$12712,0)),0),INDEX($A$1:$A$12712,MATCH(G17286,$G$1:$G$12712,0)),MAX($A$2:$A17285)+1)</f>
        <v>13158</v>
      </c>
      <c r="C17286" s="1" t="str">
        <f aca="false">IF(H17286="",F17286,H17286)</f>
        <v>goose lake generating station</v>
      </c>
      <c r="F17286" s="5"/>
      <c r="G17286" s="1" t="n">
        <v>55707</v>
      </c>
      <c r="H17286" s="1" t="s">
        <v>22163</v>
      </c>
    </row>
    <row r="17287" customFormat="false" ht="15" hidden="false" customHeight="true" outlineLevel="0" collapsed="false">
      <c r="A17287" s="1" t="n">
        <f aca="false">IF(IFERROR((MATCH(G17287,$G$1:$G$12712,0)),0),INDEX($A$1:$A$12712,MATCH(G17287,$G$1:$G$12712,0)),MAX($A$2:$A17286)+1)</f>
        <v>13159</v>
      </c>
      <c r="C17287" s="1" t="str">
        <f aca="false">IF(H17287="",F17287,H17287)</f>
        <v>bonnet carre power llc</v>
      </c>
      <c r="F17287" s="5"/>
      <c r="G17287" s="1" t="n">
        <v>55843</v>
      </c>
      <c r="H17287" s="1" t="s">
        <v>22164</v>
      </c>
    </row>
    <row r="17288" customFormat="false" ht="15" hidden="false" customHeight="true" outlineLevel="0" collapsed="false">
      <c r="A17288" s="1" t="n">
        <f aca="false">IF(IFERROR((MATCH(G17288,$G$1:$G$12712,0)),0),INDEX($A$1:$A$12712,MATCH(G17288,$G$1:$G$12712,0)),MAX($A$2:$A17287)+1)</f>
        <v>13160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1" t="s">
        <v>22165</v>
      </c>
    </row>
    <row r="17289" customFormat="false" ht="15" hidden="false" customHeight="true" outlineLevel="0" collapsed="false">
      <c r="A17289" s="1" t="n">
        <f aca="false">IF(IFERROR((MATCH(G17289,$G$1:$G$12712,0)),0),INDEX($A$1:$A$12712,MATCH(G17289,$G$1:$G$12712,0)),MAX($A$2:$A17288)+1)</f>
        <v>13161</v>
      </c>
      <c r="C17289" s="1" t="str">
        <f aca="false">IF(H17289="",F17289,H17289)</f>
        <v>pittsburg power plant</v>
      </c>
      <c r="F17289" s="5"/>
      <c r="G17289" s="1" t="n">
        <v>55421</v>
      </c>
      <c r="H17289" s="1" t="s">
        <v>22166</v>
      </c>
      <c r="I17289" s="1" t="n">
        <v>10285</v>
      </c>
      <c r="J17289" s="1" t="s">
        <v>22167</v>
      </c>
    </row>
    <row r="17290" customFormat="false" ht="15" hidden="false" customHeight="true" outlineLevel="0" collapsed="false">
      <c r="A17290" s="1" t="n">
        <f aca="false">IF(IFERROR((MATCH(G17290,$G$1:$G$12712,0)),0),INDEX($A$1:$A$12712,MATCH(G17290,$G$1:$G$12712,0)),MAX($A$2:$A17289)+1)</f>
        <v>13162</v>
      </c>
      <c r="C17290" s="1" t="str">
        <f aca="false">IF(H17290="",F17290,H17290)</f>
        <v>signal peak generating project</v>
      </c>
      <c r="F17290" s="5"/>
      <c r="G17290" s="1" t="n">
        <v>55692</v>
      </c>
      <c r="H17290" s="1" t="s">
        <v>22168</v>
      </c>
    </row>
    <row r="17291" customFormat="false" ht="15" hidden="false" customHeight="true" outlineLevel="0" collapsed="false">
      <c r="A17291" s="1" t="n">
        <f aca="false">IF(IFERROR((MATCH(G17291,$G$1:$G$12712,0)),0),INDEX($A$1:$A$12712,MATCH(G17291,$G$1:$G$12712,0)),MAX($A$2:$A17290)+1)</f>
        <v>13163</v>
      </c>
      <c r="C17291" s="1" t="str">
        <f aca="false">IF(H17291="",F17291,H17291)</f>
        <v>duke energy curry</v>
      </c>
      <c r="F17291" s="5"/>
      <c r="G17291" s="1" t="n">
        <v>55681</v>
      </c>
      <c r="H17291" s="1" t="s">
        <v>22169</v>
      </c>
    </row>
    <row r="17292" customFormat="false" ht="15" hidden="false" customHeight="true" outlineLevel="0" collapsed="false">
      <c r="A17292" s="1" t="n">
        <f aca="false">IF(IFERROR((MATCH(G17292,$G$1:$G$12712,0)),0),INDEX($A$1:$A$12712,MATCH(G17292,$G$1:$G$12712,0)),MAX($A$2:$A17291)+1)</f>
        <v>13164</v>
      </c>
      <c r="C17292" s="1" t="str">
        <f aca="false">IF(H17292="",F17292,H17292)</f>
        <v>genpower kelley llc</v>
      </c>
      <c r="F17292" s="5"/>
      <c r="G17292" s="1" t="n">
        <v>55633</v>
      </c>
      <c r="H17292" s="1" t="s">
        <v>22170</v>
      </c>
    </row>
    <row r="17293" customFormat="false" ht="15" hidden="false" customHeight="true" outlineLevel="0" collapsed="false">
      <c r="A17293" s="1" t="n">
        <f aca="false">IF(IFERROR((MATCH(G17293,$G$1:$G$12712,0)),0),INDEX($A$1:$A$12712,MATCH(G17293,$G$1:$G$12712,0)),MAX($A$2:$A17292)+1)</f>
        <v>13165</v>
      </c>
      <c r="C17293" s="1" t="str">
        <f aca="false">IF(H17293="",F17293,H17293)</f>
        <v>tallmadge generation station</v>
      </c>
      <c r="F17293" s="5"/>
      <c r="G17293" s="1" t="n">
        <v>55808</v>
      </c>
      <c r="H17293" s="1" t="s">
        <v>22171</v>
      </c>
    </row>
    <row r="17294" customFormat="false" ht="15" hidden="false" customHeight="true" outlineLevel="0" collapsed="false">
      <c r="A17294" s="1" t="n">
        <f aca="false">IF(IFERROR((MATCH(G17294,$G$1:$G$12712,0)),0),INDEX($A$1:$A$12712,MATCH(G17294,$G$1:$G$12712,0)),MAX($A$2:$A17293)+1)</f>
        <v>13166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1" t="s">
        <v>22172</v>
      </c>
    </row>
    <row r="17295" customFormat="false" ht="15" hidden="false" customHeight="true" outlineLevel="0" collapsed="false">
      <c r="A17295" s="1" t="n">
        <f aca="false">IF(IFERROR((MATCH(G17295,$G$1:$G$12712,0)),0),INDEX($A$1:$A$12712,MATCH(G17295,$G$1:$G$12712,0)),MAX($A$2:$A17294)+1)</f>
        <v>13167</v>
      </c>
      <c r="C17295" s="1" t="str">
        <f aca="false">IF(H17295="",F17295,H17295)</f>
        <v>nueces energy project</v>
      </c>
      <c r="F17295" s="5"/>
      <c r="G17295" s="1" t="n">
        <v>55449</v>
      </c>
      <c r="H17295" s="1" t="s">
        <v>22173</v>
      </c>
    </row>
    <row r="17296" customFormat="false" ht="15" hidden="false" customHeight="true" outlineLevel="0" collapsed="false">
      <c r="A17296" s="1" t="n">
        <f aca="false">IF(IFERROR((MATCH(G17296,$G$1:$G$12712,0)),0),INDEX($A$1:$A$12712,MATCH(G17296,$G$1:$G$12712,0)),MAX($A$2:$A17295)+1)</f>
        <v>13168</v>
      </c>
      <c r="C17296" s="1" t="str">
        <f aca="false">IF(H17296="",F17296,H17296)</f>
        <v>watermill electric generating</v>
      </c>
      <c r="F17296" s="5"/>
      <c r="G17296" s="1" t="n">
        <v>55450</v>
      </c>
      <c r="H17296" s="1" t="s">
        <v>22174</v>
      </c>
    </row>
    <row r="17297" customFormat="false" ht="15" hidden="false" customHeight="true" outlineLevel="0" collapsed="false">
      <c r="A17297" s="1" t="n">
        <f aca="false">IF(IFERROR((MATCH(G17297,$G$1:$G$12712,0)),0),INDEX($A$1:$A$12712,MATCH(G17297,$G$1:$G$12712,0)),MAX($A$2:$A17296)+1)</f>
        <v>13169</v>
      </c>
      <c r="C17297" s="1" t="str">
        <f aca="false">IF(H17297="",F17297,H17297)</f>
        <v>mirant gastonia llc</v>
      </c>
      <c r="F17297" s="5"/>
      <c r="G17297" s="1" t="n">
        <v>55702</v>
      </c>
      <c r="H17297" s="1" t="s">
        <v>22175</v>
      </c>
    </row>
    <row r="17298" customFormat="false" ht="15" hidden="false" customHeight="true" outlineLevel="0" collapsed="false">
      <c r="A17298" s="1" t="n">
        <f aca="false">IF(IFERROR((MATCH(G17298,$G$1:$G$12712,0)),0),INDEX($A$1:$A$12712,MATCH(G17298,$G$1:$G$12712,0)),MAX($A$2:$A17297)+1)</f>
        <v>13170</v>
      </c>
      <c r="C17298" s="1" t="str">
        <f aca="false">IF(H17298="",F17298,H17298)</f>
        <v>west palm</v>
      </c>
      <c r="F17298" s="5"/>
      <c r="G17298" s="1" t="n">
        <v>56071</v>
      </c>
      <c r="H17298" s="1" t="s">
        <v>22176</v>
      </c>
    </row>
    <row r="17299" customFormat="false" ht="15" hidden="false" customHeight="true" outlineLevel="0" collapsed="false">
      <c r="A17299" s="1" t="n">
        <f aca="false">IF(IFERROR((MATCH(G17299,$G$1:$G$12712,0)),0),INDEX($A$1:$A$12712,MATCH(G17299,$G$1:$G$12712,0)),MAX($A$2:$A17298)+1)</f>
        <v>13171</v>
      </c>
      <c r="C17299" s="1" t="str">
        <f aca="false">IF(H17299="",F17299,H17299)</f>
        <v>liberty generating station</v>
      </c>
      <c r="F17299" s="5"/>
      <c r="G17299" s="1" t="n">
        <v>55469</v>
      </c>
      <c r="H17299" s="1" t="s">
        <v>22177</v>
      </c>
    </row>
    <row r="17300" customFormat="false" ht="15" hidden="false" customHeight="true" outlineLevel="0" collapsed="false">
      <c r="A17300" s="1" t="n">
        <f aca="false">IF(IFERROR((MATCH(G17300,$G$1:$G$12712,0)),0),INDEX($A$1:$A$12712,MATCH(G17300,$G$1:$G$12712,0)),MAX($A$2:$A17299)+1)</f>
        <v>13172</v>
      </c>
      <c r="C17300" s="1" t="str">
        <f aca="false">IF(H17300="",F17300,H17300)</f>
        <v>kentucky mountain power llc</v>
      </c>
      <c r="F17300" s="5"/>
      <c r="G17300" s="1" t="n">
        <v>55289</v>
      </c>
      <c r="H17300" s="1" t="s">
        <v>22178</v>
      </c>
    </row>
    <row r="17301" customFormat="false" ht="15" hidden="false" customHeight="true" outlineLevel="0" collapsed="false">
      <c r="A17301" s="1" t="n">
        <f aca="false">IF(IFERROR((MATCH(G17301,$G$1:$G$12712,0)),0),INDEX($A$1:$A$12712,MATCH(G17301,$G$1:$G$12712,0)),MAX($A$2:$A17300)+1)</f>
        <v>13173</v>
      </c>
      <c r="C17301" s="1" t="str">
        <f aca="false">IF(H17301="",F17301,H17301)</f>
        <v>franklin county power</v>
      </c>
      <c r="F17301" s="5"/>
      <c r="G17301" s="1" t="n">
        <v>55527</v>
      </c>
      <c r="H17301" s="1" t="s">
        <v>22179</v>
      </c>
    </row>
    <row r="17302" customFormat="false" ht="15" hidden="false" customHeight="true" outlineLevel="0" collapsed="false">
      <c r="A17302" s="1" t="n">
        <f aca="false">IF(IFERROR((MATCH(G17302,$G$1:$G$12712,0)),0),INDEX($A$1:$A$12712,MATCH(G17302,$G$1:$G$12712,0)),MAX($A$2:$A17301)+1)</f>
        <v>13174</v>
      </c>
      <c r="C17302" s="1" t="str">
        <f aca="false">IF(H17302="",F17302,H17302)</f>
        <v>blue heron energy center</v>
      </c>
      <c r="F17302" s="5"/>
      <c r="G17302" s="1" t="n">
        <v>56089</v>
      </c>
      <c r="H17302" s="1" t="s">
        <v>22180</v>
      </c>
      <c r="I17302" s="1" t="n">
        <v>2875</v>
      </c>
      <c r="J17302" s="1" t="s">
        <v>6733</v>
      </c>
    </row>
    <row r="17303" customFormat="false" ht="15" hidden="false" customHeight="true" outlineLevel="0" collapsed="false">
      <c r="A17303" s="1" t="n">
        <f aca="false">IF(IFERROR((MATCH(G17303,$G$1:$G$12712,0)),0),INDEX($A$1:$A$12712,MATCH(G17303,$G$1:$G$12712,0)),MAX($A$2:$A17302)+1)</f>
        <v>13175</v>
      </c>
      <c r="C17303" s="1" t="str">
        <f aca="false">IF(H17303="",F17303,H17303)</f>
        <v>cob energy facility</v>
      </c>
      <c r="F17303" s="5"/>
      <c r="G17303" s="1" t="n">
        <v>55962</v>
      </c>
      <c r="H17303" s="1" t="s">
        <v>22181</v>
      </c>
    </row>
    <row r="17304" customFormat="false" ht="15" hidden="false" customHeight="true" outlineLevel="0" collapsed="false">
      <c r="A17304" s="1" t="n">
        <f aca="false">IF(IFERROR((MATCH(G17304,$G$1:$G$12712,0)),0),INDEX($A$1:$A$12712,MATCH(G17304,$G$1:$G$12712,0)),MAX($A$2:$A17303)+1)</f>
        <v>13176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1" t="s">
        <v>22182</v>
      </c>
    </row>
    <row r="17305" customFormat="false" ht="15" hidden="false" customHeight="true" outlineLevel="0" collapsed="false">
      <c r="A17305" s="1" t="n">
        <f aca="false">IF(IFERROR((MATCH(G17305,$G$1:$G$12712,0)),0),INDEX($A$1:$A$12712,MATCH(G17305,$G$1:$G$12712,0)),MAX($A$2:$A17304)+1)</f>
        <v>13177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1" t="s">
        <v>22183</v>
      </c>
    </row>
    <row r="17306" customFormat="false" ht="15" hidden="false" customHeight="true" outlineLevel="0" collapsed="false">
      <c r="A17306" s="1" t="n">
        <f aca="false">IF(IFERROR((MATCH(G17306,$G$1:$G$12712,0)),0),INDEX($A$1:$A$12712,MATCH(G17306,$G$1:$G$12712,0)),MAX($A$2:$A17305)+1)</f>
        <v>13178</v>
      </c>
      <c r="C17306" s="1" t="str">
        <f aca="false">IF(H17306="",F17306,H17306)</f>
        <v>berrien energy center</v>
      </c>
      <c r="F17306" s="5"/>
      <c r="G17306" s="1" t="n">
        <v>56049</v>
      </c>
      <c r="H17306" s="1" t="s">
        <v>22184</v>
      </c>
    </row>
    <row r="17307" customFormat="false" ht="15" hidden="false" customHeight="true" outlineLevel="0" collapsed="false">
      <c r="A17307" s="1" t="n">
        <f aca="false">IF(IFERROR((MATCH(G17307,$G$1:$G$12712,0)),0),INDEX($A$1:$A$12712,MATCH(G17307,$G$1:$G$12712,0)),MAX($A$2:$A17306)+1)</f>
        <v>13179</v>
      </c>
      <c r="C17307" s="1" t="str">
        <f aca="false">IF(H17307="",F17307,H17307)</f>
        <v>ramapo energy lp</v>
      </c>
      <c r="F17307" s="5"/>
      <c r="G17307" s="1" t="n">
        <v>55246</v>
      </c>
      <c r="H17307" s="1" t="s">
        <v>22185</v>
      </c>
    </row>
    <row r="17308" customFormat="false" ht="15" hidden="false" customHeight="true" outlineLevel="0" collapsed="false">
      <c r="A17308" s="1" t="n">
        <f aca="false">IF(IFERROR((MATCH(G17308,$G$1:$G$12712,0)),0),INDEX($A$1:$A$12712,MATCH(G17308,$G$1:$G$12712,0)),MAX($A$2:$A17307)+1)</f>
        <v>13180</v>
      </c>
      <c r="C17308" s="1" t="str">
        <f aca="false">IF(H17308="",F17308,H17308)</f>
        <v>east altamont energy center</v>
      </c>
      <c r="F17308" s="5"/>
      <c r="G17308" s="1" t="n">
        <v>55848</v>
      </c>
      <c r="H17308" s="1" t="s">
        <v>22186</v>
      </c>
    </row>
    <row r="17309" customFormat="false" ht="15" hidden="false" customHeight="true" outlineLevel="0" collapsed="false">
      <c r="A17309" s="1" t="n">
        <f aca="false">IF(IFERROR((MATCH(G17309,$G$1:$G$12712,0)),0),INDEX($A$1:$A$12712,MATCH(G17309,$G$1:$G$12712,0)),MAX($A$2:$A17308)+1)</f>
        <v>13181</v>
      </c>
      <c r="C17309" s="1" t="str">
        <f aca="false">IF(H17309="",F17309,H17309)</f>
        <v>ses solar three llc</v>
      </c>
      <c r="F17309" s="5"/>
      <c r="G17309" s="1" t="n">
        <v>56918</v>
      </c>
      <c r="H17309" s="1" t="s">
        <v>22187</v>
      </c>
    </row>
    <row r="17310" customFormat="false" ht="15" hidden="false" customHeight="true" outlineLevel="0" collapsed="false">
      <c r="A17310" s="1" t="n">
        <f aca="false">IF(IFERROR((MATCH(G17310,$G$1:$G$12712,0)),0),INDEX($A$1:$A$12712,MATCH(G17310,$G$1:$G$12712,0)),MAX($A$2:$A17309)+1)</f>
        <v>13182</v>
      </c>
      <c r="C17310" s="1" t="str">
        <f aca="false">IF(H17310="",F17310,H17310)</f>
        <v>panda black prairie project</v>
      </c>
      <c r="F17310" s="5"/>
      <c r="G17310" s="1" t="n">
        <v>55693</v>
      </c>
      <c r="H17310" s="1" t="s">
        <v>22188</v>
      </c>
    </row>
    <row r="17311" customFormat="false" ht="15" hidden="false" customHeight="true" outlineLevel="0" collapsed="false">
      <c r="A17311" s="1" t="n">
        <f aca="false">IF(IFERROR((MATCH(G17311,$G$1:$G$12712,0)),0),INDEX($A$1:$A$12712,MATCH(G17311,$G$1:$G$12712,0)),MAX($A$2:$A17310)+1)</f>
        <v>13183</v>
      </c>
      <c r="C17311" s="1" t="str">
        <f aca="false">IF(H17311="",F17311,H17311)</f>
        <v>edinburg energy project</v>
      </c>
      <c r="F17311" s="5"/>
      <c r="G17311" s="1" t="n">
        <v>55145</v>
      </c>
      <c r="H17311" s="1" t="s">
        <v>22189</v>
      </c>
    </row>
    <row r="17312" customFormat="false" ht="15" hidden="false" customHeight="true" outlineLevel="0" collapsed="false">
      <c r="A17312" s="1" t="n">
        <f aca="false">IF(IFERROR((MATCH(G17312,$G$1:$G$12712,0)),0),INDEX($A$1:$A$12712,MATCH(G17312,$G$1:$G$12712,0)),MAX($A$2:$A17311)+1)</f>
        <v>13184</v>
      </c>
      <c r="C17312" s="1" t="str">
        <f aca="false">IF(H17312="",F17312,H17312)</f>
        <v>lawrence energy center</v>
      </c>
      <c r="F17312" s="5"/>
      <c r="G17312" s="1" t="n">
        <v>56056</v>
      </c>
      <c r="H17312" s="1" t="s">
        <v>22190</v>
      </c>
    </row>
    <row r="17313" customFormat="false" ht="15" hidden="false" customHeight="true" outlineLevel="0" collapsed="false">
      <c r="A17313" s="1" t="n">
        <f aca="false">IF(IFERROR((MATCH(G17313,$G$1:$G$12712,0)),0),INDEX($A$1:$A$12712,MATCH(G17313,$G$1:$G$12712,0)),MAX($A$2:$A17312)+1)</f>
        <v>13185</v>
      </c>
      <c r="C17313" s="1" t="str">
        <f aca="false">IF(H17313="",F17313,H17313)</f>
        <v>jackson</v>
      </c>
      <c r="F17313" s="5"/>
      <c r="G17313" s="1" t="n">
        <v>55444</v>
      </c>
      <c r="H17313" s="1" t="s">
        <v>22191</v>
      </c>
    </row>
    <row r="17314" customFormat="false" ht="15" hidden="false" customHeight="true" outlineLevel="0" collapsed="false">
      <c r="A17314" s="1" t="n">
        <f aca="false">IF(IFERROR((MATCH(G17314,$G$1:$G$12712,0)),0),INDEX($A$1:$A$12712,MATCH(G17314,$G$1:$G$12712,0)),MAX($A$2:$A17313)+1)</f>
        <v>13186</v>
      </c>
      <c r="C17314" s="1" t="str">
        <f aca="false">IF(H17314="",F17314,H17314)</f>
        <v>nrg bourbonnais energy center</v>
      </c>
      <c r="F17314" s="5"/>
      <c r="G17314" s="1" t="n">
        <v>55330</v>
      </c>
      <c r="H17314" s="1" t="s">
        <v>22192</v>
      </c>
    </row>
    <row r="17315" customFormat="false" ht="15" hidden="false" customHeight="true" outlineLevel="0" collapsed="false">
      <c r="A17315" s="1" t="n">
        <f aca="false">IF(IFERROR((MATCH(G17315,$G$1:$G$12712,0)),0),INDEX($A$1:$A$12712,MATCH(G17315,$G$1:$G$12712,0)),MAX($A$2:$A17314)+1)</f>
        <v>13187</v>
      </c>
      <c r="C17315" s="1" t="str">
        <f aca="false">IF(H17315="",F17315,H17315)</f>
        <v>haywood energy center llc</v>
      </c>
      <c r="F17315" s="5"/>
      <c r="G17315" s="1" t="n">
        <v>55729</v>
      </c>
      <c r="H17315" s="1" t="s">
        <v>22193</v>
      </c>
    </row>
    <row r="17316" customFormat="false" ht="15" hidden="false" customHeight="true" outlineLevel="0" collapsed="false">
      <c r="A17316" s="1" t="n">
        <f aca="false">IF(IFERROR((MATCH(G17316,$G$1:$G$12712,0)),0),INDEX($A$1:$A$12712,MATCH(G17316,$G$1:$G$12712,0)),MAX($A$2:$A17315)+1)</f>
        <v>13188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1" t="s">
        <v>22194</v>
      </c>
    </row>
    <row r="17317" customFormat="false" ht="15" hidden="false" customHeight="true" outlineLevel="0" collapsed="false">
      <c r="A17317" s="1" t="n">
        <f aca="false">IF(IFERROR((MATCH(G17317,$G$1:$G$12712,0)),0),INDEX($A$1:$A$12712,MATCH(G17317,$G$1:$G$12712,0)),MAX($A$2:$A17316)+1)</f>
        <v>13189</v>
      </c>
      <c r="C17317" s="1" t="str">
        <f aca="false">IF(H17317="",F17317,H17317)</f>
        <v>addis energy center</v>
      </c>
      <c r="F17317" s="5"/>
      <c r="G17317" s="1" t="n">
        <v>55459</v>
      </c>
      <c r="H17317" s="1" t="s">
        <v>22195</v>
      </c>
    </row>
    <row r="17318" customFormat="false" ht="15" hidden="false" customHeight="true" outlineLevel="0" collapsed="false">
      <c r="A17318" s="1" t="n">
        <f aca="false">IF(IFERROR((MATCH(G17318,$G$1:$G$12712,0)),0),INDEX($A$1:$A$12712,MATCH(G17318,$G$1:$G$12712,0)),MAX($A$2:$A17317)+1)</f>
        <v>13190</v>
      </c>
      <c r="C17318" s="1" t="str">
        <f aca="false">IF(H17318="",F17318,H17318)</f>
        <v>pointe coupee energy center</v>
      </c>
      <c r="F17318" s="5"/>
      <c r="G17318" s="1" t="n">
        <v>55722</v>
      </c>
      <c r="H17318" s="1" t="s">
        <v>22196</v>
      </c>
    </row>
    <row r="17319" customFormat="false" ht="15" hidden="false" customHeight="true" outlineLevel="0" collapsed="false">
      <c r="A17319" s="1" t="n">
        <f aca="false">IF(IFERROR((MATCH(G17319,$G$1:$G$12712,0)),0),INDEX($A$1:$A$12712,MATCH(G17319,$G$1:$G$12712,0)),MAX($A$2:$A17318)+1)</f>
        <v>13191</v>
      </c>
      <c r="C17319" s="1" t="str">
        <f aca="false">IF(H17319="",F17319,H17319)</f>
        <v>caddo parish energy center</v>
      </c>
      <c r="F17319" s="5"/>
      <c r="G17319" s="1" t="n">
        <v>55724</v>
      </c>
      <c r="H17319" s="1" t="s">
        <v>22197</v>
      </c>
    </row>
    <row r="17320" customFormat="false" ht="15" hidden="false" customHeight="true" outlineLevel="0" collapsed="false">
      <c r="A17320" s="1" t="n">
        <f aca="false">IF(IFERROR((MATCH(G17320,$G$1:$G$12712,0)),0),INDEX($A$1:$A$12712,MATCH(G17320,$G$1:$G$12712,0)),MAX($A$2:$A17319)+1)</f>
        <v>13192</v>
      </c>
      <c r="C17320" s="1" t="str">
        <f aca="false">IF(H17320="",F17320,H17320)</f>
        <v>indeck elwood energy center</v>
      </c>
      <c r="F17320" s="5"/>
      <c r="G17320" s="1" t="n">
        <v>55823</v>
      </c>
      <c r="H17320" s="1" t="s">
        <v>22198</v>
      </c>
    </row>
    <row r="17321" customFormat="false" ht="15" hidden="false" customHeight="true" outlineLevel="0" collapsed="false">
      <c r="A17321" s="1" t="n">
        <f aca="false">IF(IFERROR((MATCH(G17321,$G$1:$G$12712,0)),0),INDEX($A$1:$A$12712,MATCH(G17321,$G$1:$G$12712,0)),MAX($A$2:$A17320)+1)</f>
        <v>13193</v>
      </c>
      <c r="C17321" s="1" t="str">
        <f aca="false">IF(H17321="",F17321,H17321)</f>
        <v>paducah energy center</v>
      </c>
      <c r="F17321" s="5"/>
      <c r="G17321" s="1" t="n">
        <v>55548</v>
      </c>
      <c r="H17321" s="1" t="s">
        <v>22199</v>
      </c>
    </row>
    <row r="17322" customFormat="false" ht="15" hidden="false" customHeight="true" outlineLevel="0" collapsed="false">
      <c r="A17322" s="1" t="n">
        <f aca="false">IF(IFERROR((MATCH(G17322,$G$1:$G$12712,0)),0),INDEX($A$1:$A$12712,MATCH(G17322,$G$1:$G$12712,0)),MAX($A$2:$A17321)+1)</f>
        <v>13194</v>
      </c>
      <c r="C17322" s="1" t="str">
        <f aca="false">IF(H17322="",F17322,H17322)</f>
        <v>greenville generating facility</v>
      </c>
      <c r="F17322" s="5"/>
      <c r="G17322" s="1" t="n">
        <v>55532</v>
      </c>
      <c r="H17322" s="1" t="s">
        <v>22200</v>
      </c>
    </row>
    <row r="17323" customFormat="false" ht="15" hidden="false" customHeight="true" outlineLevel="0" collapsed="false">
      <c r="A17323" s="1" t="n">
        <f aca="false">IF(IFERROR((MATCH(G17323,$G$1:$G$12712,0)),0),INDEX($A$1:$A$12712,MATCH(G17323,$G$1:$G$12712,0)),MAX($A$2:$A17322)+1)</f>
        <v>13195</v>
      </c>
      <c r="C17323" s="1" t="str">
        <f aca="false">IF(H17323="",F17323,H17323)</f>
        <v>terrapin power project</v>
      </c>
      <c r="F17323" s="5"/>
      <c r="G17323" s="1" t="n">
        <v>56014</v>
      </c>
      <c r="H17323" s="1" t="s">
        <v>22201</v>
      </c>
    </row>
    <row r="17324" customFormat="false" ht="15" hidden="false" customHeight="true" outlineLevel="0" collapsed="false">
      <c r="A17324" s="1" t="n">
        <f aca="false">IF(IFERROR((MATCH(G17324,$G$1:$G$12712,0)),0),INDEX($A$1:$A$12712,MATCH(G17324,$G$1:$G$12712,0)),MAX($A$2:$A17323)+1)</f>
        <v>13196</v>
      </c>
      <c r="C17324" s="1" t="str">
        <f aca="false">IF(H17324="",F17324,H17324)</f>
        <v>mantua creek generating plant</v>
      </c>
      <c r="F17324" s="5"/>
      <c r="G17324" s="1" t="n">
        <v>55291</v>
      </c>
      <c r="H17324" s="1" t="s">
        <v>22202</v>
      </c>
    </row>
    <row r="17325" customFormat="false" ht="15" hidden="false" customHeight="true" outlineLevel="0" collapsed="false">
      <c r="A17325" s="1" t="n">
        <f aca="false">IF(IFERROR((MATCH(G17325,$G$1:$G$12712,0)),0),INDEX($A$1:$A$12712,MATCH(G17325,$G$1:$G$12712,0)),MAX($A$2:$A17324)+1)</f>
        <v>13197</v>
      </c>
      <c r="C17325" s="1" t="str">
        <f aca="false">IF(H17325="",F17325,H17325)</f>
        <v>mirant portage county llc</v>
      </c>
      <c r="F17325" s="5"/>
      <c r="G17325" s="1" t="n">
        <v>55697</v>
      </c>
      <c r="H17325" s="1" t="s">
        <v>22203</v>
      </c>
    </row>
    <row r="17326" customFormat="false" ht="15" hidden="false" customHeight="true" outlineLevel="0" collapsed="false">
      <c r="A17326" s="1" t="n">
        <f aca="false">IF(IFERROR((MATCH(G17326,$G$1:$G$12712,0)),0),INDEX($A$1:$A$12712,MATCH(G17326,$G$1:$G$12712,0)),MAX($A$2:$A17325)+1)</f>
        <v>13198</v>
      </c>
      <c r="C17326" s="1" t="str">
        <f aca="false">IF(H17326="",F17326,H17326)</f>
        <v>shelby power i llc</v>
      </c>
      <c r="F17326" s="5"/>
      <c r="G17326" s="1" t="n">
        <v>55716</v>
      </c>
      <c r="H17326" s="1" t="s">
        <v>22204</v>
      </c>
    </row>
    <row r="17327" customFormat="false" ht="15" hidden="false" customHeight="true" outlineLevel="0" collapsed="false">
      <c r="A17327" s="1" t="n">
        <f aca="false">IF(IFERROR((MATCH(G17327,$G$1:$G$12712,0)),0),INDEX($A$1:$A$12712,MATCH(G17327,$G$1:$G$12712,0)),MAX($A$2:$A17326)+1)</f>
        <v>13199</v>
      </c>
      <c r="C17327" s="1" t="str">
        <f aca="false">IF(H17327="",F17327,H17327)</f>
        <v>caithness big sandy llc</v>
      </c>
      <c r="F17327" s="5"/>
      <c r="G17327" s="1" t="n">
        <v>55665</v>
      </c>
      <c r="H17327" s="1" t="s">
        <v>22205</v>
      </c>
    </row>
    <row r="17328" customFormat="false" ht="15" hidden="false" customHeight="true" outlineLevel="0" collapsed="false">
      <c r="A17328" s="1" t="n">
        <f aca="false">IF(IFERROR((MATCH(G17328,$G$1:$G$12712,0)),0),INDEX($A$1:$A$12712,MATCH(G17328,$G$1:$G$12712,0)),MAX($A$2:$A17327)+1)</f>
        <v>13200</v>
      </c>
      <c r="C17328" s="1" t="str">
        <f aca="false">IF(H17328="",F17328,H17328)</f>
        <v>mirant danville llc</v>
      </c>
      <c r="F17328" s="5"/>
      <c r="G17328" s="1" t="n">
        <v>55815</v>
      </c>
      <c r="H17328" s="1" t="s">
        <v>22206</v>
      </c>
    </row>
    <row r="17329" customFormat="false" ht="15" hidden="false" customHeight="true" outlineLevel="0" collapsed="false">
      <c r="A17329" s="1" t="n">
        <f aca="false">IF(IFERROR((MATCH(G17329,$G$1:$G$12712,0)),0),INDEX($A$1:$A$12712,MATCH(G17329,$G$1:$G$12712,0)),MAX($A$2:$A17328)+1)</f>
        <v>13201</v>
      </c>
      <c r="C17329" s="1" t="str">
        <f aca="false">IF(H17329="",F17329,H17329)</f>
        <v>endless mountains energy llc</v>
      </c>
      <c r="F17329" s="5"/>
      <c r="G17329" s="1" t="n">
        <v>55452</v>
      </c>
      <c r="H17329" s="1" t="s">
        <v>22207</v>
      </c>
    </row>
    <row r="17330" customFormat="false" ht="15" hidden="false" customHeight="true" outlineLevel="0" collapsed="false">
      <c r="A17330" s="1" t="n">
        <f aca="false">IF(IFERROR((MATCH(G17330,$G$1:$G$12712,0)),0),INDEX($A$1:$A$12712,MATCH(G17330,$G$1:$G$12712,0)),MAX($A$2:$A17329)+1)</f>
        <v>13202</v>
      </c>
      <c r="C17330" s="1" t="str">
        <f aca="false">IF(H17330="",F17330,H17330)</f>
        <v>lone oak energy center</v>
      </c>
      <c r="F17330" s="5"/>
      <c r="G17330" s="1" t="n">
        <v>55410</v>
      </c>
      <c r="H17330" s="1" t="s">
        <v>22208</v>
      </c>
    </row>
    <row r="17331" customFormat="false" ht="15" hidden="false" customHeight="true" outlineLevel="0" collapsed="false">
      <c r="A17331" s="1" t="n">
        <f aca="false">IF(IFERROR((MATCH(G17331,$G$1:$G$12712,0)),0),INDEX($A$1:$A$12712,MATCH(G17331,$G$1:$G$12712,0)),MAX($A$2:$A17330)+1)</f>
        <v>13203</v>
      </c>
      <c r="C17331" s="1" t="str">
        <f aca="false">IF(H17331="",F17331,H17331)</f>
        <v>aes hoytdale llc</v>
      </c>
      <c r="F17331" s="5"/>
      <c r="G17331" s="1" t="n">
        <v>55631</v>
      </c>
      <c r="H17331" s="1" t="s">
        <v>22209</v>
      </c>
    </row>
    <row r="17332" customFormat="false" ht="15" hidden="false" customHeight="true" outlineLevel="0" collapsed="false">
      <c r="A17332" s="1" t="n">
        <f aca="false">IF(IFERROR((MATCH(G17332,$G$1:$G$12712,0)),0),INDEX($A$1:$A$12712,MATCH(G17332,$G$1:$G$12712,0)),MAX($A$2:$A17331)+1)</f>
        <v>13204</v>
      </c>
      <c r="C17332" s="1" t="str">
        <f aca="false">IF(H17332="",F17332,H17332)</f>
        <v>american falls energy center</v>
      </c>
      <c r="F17332" s="5"/>
      <c r="G17332" s="1" t="n">
        <v>55940</v>
      </c>
      <c r="H17332" s="1" t="s">
        <v>22210</v>
      </c>
    </row>
    <row r="17333" customFormat="false" ht="15" hidden="false" customHeight="true" outlineLevel="0" collapsed="false">
      <c r="A17333" s="1" t="n">
        <f aca="false">IF(IFERROR((MATCH(G17333,$G$1:$G$12712,0)),0),INDEX($A$1:$A$12712,MATCH(G17333,$G$1:$G$12712,0)),MAX($A$2:$A17332)+1)</f>
        <v>13205</v>
      </c>
      <c r="C17333" s="1" t="str">
        <f aca="false">IF(H17333="",F17333,H17333)</f>
        <v>gallup energy center</v>
      </c>
      <c r="F17333" s="5"/>
      <c r="G17333" s="1" t="n">
        <v>55942</v>
      </c>
      <c r="H17333" s="1" t="s">
        <v>22211</v>
      </c>
    </row>
    <row r="17334" customFormat="false" ht="15" hidden="false" customHeight="true" outlineLevel="0" collapsed="false">
      <c r="A17334" s="1" t="n">
        <f aca="false">IF(IFERROR((MATCH(G17334,$G$1:$G$12712,0)),0),INDEX($A$1:$A$12712,MATCH(G17334,$G$1:$G$12712,0)),MAX($A$2:$A17333)+1)</f>
        <v>13206</v>
      </c>
      <c r="C17334" s="1" t="str">
        <f aca="false">IF(H17334="",F17334,H17334)</f>
        <v>gorham energy project</v>
      </c>
      <c r="F17334" s="5"/>
      <c r="G17334" s="1" t="n">
        <v>55108</v>
      </c>
      <c r="H17334" s="1" t="s">
        <v>22212</v>
      </c>
    </row>
    <row r="17335" customFormat="false" ht="15" hidden="false" customHeight="true" outlineLevel="0" collapsed="false">
      <c r="A17335" s="1" t="n">
        <f aca="false">IF(IFERROR((MATCH(G17335,$G$1:$G$12712,0)),0),INDEX($A$1:$A$12712,MATCH(G17335,$G$1:$G$12712,0)),MAX($A$2:$A17334)+1)</f>
        <v>13207</v>
      </c>
      <c r="C17335" s="1" t="str">
        <f aca="false">IF(H17335="",F17335,H17335)</f>
        <v>gateway power project</v>
      </c>
      <c r="F17335" s="5"/>
      <c r="G17335" s="1" t="n">
        <v>55194</v>
      </c>
      <c r="H17335" s="1" t="s">
        <v>22213</v>
      </c>
    </row>
    <row r="17336" customFormat="false" ht="15" hidden="false" customHeight="true" outlineLevel="0" collapsed="false">
      <c r="A17336" s="1" t="n">
        <f aca="false">IF(IFERROR((MATCH(G17336,$G$1:$G$12712,0)),0),INDEX($A$1:$A$12712,MATCH(G17336,$G$1:$G$12712,0)),MAX($A$2:$A17335)+1)</f>
        <v>13208</v>
      </c>
      <c r="C17336" s="1" t="str">
        <f aca="false">IF(H17336="",F17336,H17336)</f>
        <v>livingston energy center</v>
      </c>
      <c r="F17336" s="5"/>
      <c r="G17336" s="1" t="n">
        <v>55715</v>
      </c>
      <c r="H17336" s="1" t="s">
        <v>22214</v>
      </c>
    </row>
    <row r="17337" customFormat="false" ht="15" hidden="false" customHeight="true" outlineLevel="0" collapsed="false">
      <c r="A17337" s="1" t="n">
        <f aca="false">IF(IFERROR((MATCH(G17337,$G$1:$G$12712,0)),0),INDEX($A$1:$A$12712,MATCH(G17337,$G$1:$G$12712,0)),MAX($A$2:$A17336)+1)</f>
        <v>13209</v>
      </c>
      <c r="C17337" s="1" t="str">
        <f aca="false">IF(H17337="",F17337,H17337)</f>
        <v>cogentrix lawrence</v>
      </c>
      <c r="F17337" s="5"/>
      <c r="G17337" s="1" t="n">
        <v>55443</v>
      </c>
      <c r="H17337" s="1" t="s">
        <v>22215</v>
      </c>
    </row>
    <row r="17338" customFormat="false" ht="15" hidden="false" customHeight="true" outlineLevel="0" collapsed="false">
      <c r="A17338" s="1" t="n">
        <f aca="false">IF(IFERROR((MATCH(G17338,$G$1:$G$12712,0)),0),INDEX($A$1:$A$12712,MATCH(G17338,$G$1:$G$12712,0)),MAX($A$2:$A17337)+1)</f>
        <v>13210</v>
      </c>
      <c r="C17338" s="1" t="str">
        <f aca="false">IF(H17338="",F17338,H17338)</f>
        <v>blount</v>
      </c>
      <c r="F17338" s="5"/>
      <c r="G17338" s="1" t="n">
        <v>55492</v>
      </c>
      <c r="H17338" s="1" t="s">
        <v>22216</v>
      </c>
    </row>
    <row r="17339" customFormat="false" ht="15" hidden="false" customHeight="true" outlineLevel="0" collapsed="false">
      <c r="A17339" s="1" t="n">
        <f aca="false">IF(IFERROR((MATCH(G17339,$G$1:$G$12712,0)),0),INDEX($A$1:$A$12712,MATCH(G17339,$G$1:$G$12712,0)),MAX($A$2:$A17338)+1)</f>
        <v>13211</v>
      </c>
      <c r="C17339" s="1" t="str">
        <f aca="false">IF(H17339="",F17339,H17339)</f>
        <v>hartburg</v>
      </c>
      <c r="F17339" s="5"/>
      <c r="G17339" s="1" t="n">
        <v>55639</v>
      </c>
      <c r="H17339" s="1" t="s">
        <v>22217</v>
      </c>
    </row>
    <row r="17340" customFormat="false" ht="15" hidden="false" customHeight="true" outlineLevel="0" collapsed="false">
      <c r="A17340" s="1" t="n">
        <f aca="false">IF(IFERROR((MATCH(G17340,$G$1:$G$12712,0)),0),INDEX($A$1:$A$12712,MATCH(G17340,$G$1:$G$12712,0)),MAX($A$2:$A17339)+1)</f>
        <v>13212</v>
      </c>
      <c r="C17340" s="1" t="str">
        <f aca="false">IF(H17340="",F17340,H17340)</f>
        <v>heritage station</v>
      </c>
      <c r="F17340" s="5"/>
      <c r="G17340" s="1" t="n">
        <v>55366</v>
      </c>
      <c r="H17340" s="1" t="s">
        <v>22218</v>
      </c>
    </row>
    <row r="17341" customFormat="false" ht="15" hidden="false" customHeight="true" outlineLevel="0" collapsed="false">
      <c r="A17341" s="1" t="n">
        <f aca="false">IF(IFERROR((MATCH(G17341,$G$1:$G$12712,0)),0),INDEX($A$1:$A$12712,MATCH(G17341,$G$1:$G$12712,0)),MAX($A$2:$A17340)+1)</f>
        <v>13213</v>
      </c>
      <c r="C17341" s="1" t="str">
        <f aca="false">IF(H17341="",F17341,H17341)</f>
        <v>lee power partners llc</v>
      </c>
      <c r="F17341" s="5"/>
      <c r="G17341" s="1" t="n">
        <v>55663</v>
      </c>
      <c r="H17341" s="1" t="s">
        <v>22219</v>
      </c>
    </row>
    <row r="17342" customFormat="false" ht="15" hidden="false" customHeight="true" outlineLevel="0" collapsed="false">
      <c r="A17342" s="1" t="n">
        <f aca="false">IF(IFERROR((MATCH(G17342,$G$1:$G$12712,0)),0),INDEX($A$1:$A$12712,MATCH(G17342,$G$1:$G$12712,0)),MAX($A$2:$A17341)+1)</f>
        <v>13214</v>
      </c>
      <c r="C17342" s="1" t="str">
        <f aca="false">IF(H17342="",F17342,H17342)</f>
        <v>iberville energy center</v>
      </c>
      <c r="F17342" s="5"/>
      <c r="G17342" s="1" t="n">
        <v>55723</v>
      </c>
      <c r="H17342" s="1" t="s">
        <v>22220</v>
      </c>
    </row>
    <row r="17343" customFormat="false" ht="15" hidden="false" customHeight="true" outlineLevel="0" collapsed="false">
      <c r="A17343" s="1" t="n">
        <f aca="false">IF(IFERROR((MATCH(G17343,$G$1:$G$12712,0)),0),INDEX($A$1:$A$12712,MATCH(G17343,$G$1:$G$12712,0)),MAX($A$2:$A17342)+1)</f>
        <v>13215</v>
      </c>
      <c r="C17343" s="1" t="str">
        <f aca="false">IF(H17343="",F17343,H17343)</f>
        <v>lincoln generation llc</v>
      </c>
      <c r="F17343" s="5"/>
      <c r="G17343" s="1" t="n">
        <v>55256</v>
      </c>
      <c r="H17343" s="1" t="s">
        <v>22221</v>
      </c>
    </row>
    <row r="17344" customFormat="false" ht="15" hidden="false" customHeight="true" outlineLevel="0" collapsed="false">
      <c r="A17344" s="1" t="n">
        <f aca="false">IF(IFERROR((MATCH(G17344,$G$1:$G$12712,0)),0),INDEX($A$1:$A$12712,MATCH(G17344,$G$1:$G$12712,0)),MAX($A$2:$A17343)+1)</f>
        <v>13216</v>
      </c>
      <c r="C17344" s="1" t="str">
        <f aca="false">IF(H17344="",F17344,H17344)</f>
        <v>broward energy center</v>
      </c>
      <c r="F17344" s="5"/>
      <c r="G17344" s="1" t="n">
        <v>55436</v>
      </c>
      <c r="H17344" s="1" t="s">
        <v>22222</v>
      </c>
    </row>
    <row r="17345" customFormat="false" ht="15" hidden="false" customHeight="true" outlineLevel="0" collapsed="false">
      <c r="A17345" s="1" t="n">
        <f aca="false">IF(IFERROR((MATCH(G17345,$G$1:$G$12712,0)),0),INDEX($A$1:$A$12712,MATCH(G17345,$G$1:$G$12712,0)),MAX($A$2:$A17344)+1)</f>
        <v>13217</v>
      </c>
      <c r="C17345" s="1" t="str">
        <f aca="false">IF(H17345="",F17345,H17345)</f>
        <v>augusta energy center</v>
      </c>
      <c r="F17345" s="5"/>
      <c r="G17345" s="1" t="n">
        <v>55389</v>
      </c>
      <c r="H17345" s="1" t="s">
        <v>22223</v>
      </c>
    </row>
    <row r="17346" customFormat="false" ht="15" hidden="false" customHeight="true" outlineLevel="0" collapsed="false">
      <c r="A17346" s="1" t="n">
        <f aca="false">IF(IFERROR((MATCH(G17346,$G$1:$G$12712,0)),0),INDEX($A$1:$A$12712,MATCH(G17346,$G$1:$G$12712,0)),MAX($A$2:$A17345)+1)</f>
        <v>13218</v>
      </c>
      <c r="C17346" s="1" t="str">
        <f aca="false">IF(H17346="",F17346,H17346)</f>
        <v>bordentown power plant</v>
      </c>
      <c r="F17346" s="5"/>
      <c r="G17346" s="1" t="n">
        <v>55675</v>
      </c>
      <c r="H17346" s="1" t="s">
        <v>22224</v>
      </c>
    </row>
    <row r="17347" customFormat="false" ht="15" hidden="false" customHeight="true" outlineLevel="0" collapsed="false">
      <c r="A17347" s="1" t="n">
        <f aca="false">IF(IFERROR((MATCH(G17347,$G$1:$G$12712,0)),0),INDEX($A$1:$A$12712,MATCH(G17347,$G$1:$G$12712,0)),MAX($A$2:$A17346)+1)</f>
        <v>13219</v>
      </c>
      <c r="C17347" s="1" t="str">
        <f aca="false">IF(H17347="",F17347,H17347)</f>
        <v>fond du lac energy center llc</v>
      </c>
      <c r="F17347" s="5"/>
      <c r="G17347" s="1" t="n">
        <v>55498</v>
      </c>
      <c r="H17347" s="1" t="s">
        <v>22225</v>
      </c>
    </row>
    <row r="17348" customFormat="false" ht="15" hidden="false" customHeight="true" outlineLevel="0" collapsed="false">
      <c r="A17348" s="1" t="n">
        <f aca="false">IF(IFERROR((MATCH(G17348,$G$1:$G$12712,0)),0),INDEX($A$1:$A$12712,MATCH(G17348,$G$1:$G$12712,0)),MAX($A$2:$A17347)+1)</f>
        <v>13220</v>
      </c>
      <c r="C17348" s="1" t="str">
        <f aca="false">IF(H17348="",F17348,H17348)</f>
        <v>chickahominy power llc</v>
      </c>
      <c r="F17348" s="5"/>
      <c r="G17348" s="1" t="n">
        <v>55666</v>
      </c>
      <c r="H17348" s="1" t="s">
        <v>22226</v>
      </c>
    </row>
    <row r="17349" customFormat="false" ht="15" hidden="false" customHeight="true" outlineLevel="0" collapsed="false">
      <c r="A17349" s="1" t="n">
        <f aca="false">IF(IFERROR((MATCH(G17349,$G$1:$G$12712,0)),0),INDEX($A$1:$A$12712,MATCH(G17349,$G$1:$G$12712,0)),MAX($A$2:$A17348)+1)</f>
        <v>13221</v>
      </c>
      <c r="C17349" s="1" t="str">
        <f aca="false">IF(H17349="",F17349,H17349)</f>
        <v>duke energy fort pierce llc</v>
      </c>
      <c r="F17349" s="5"/>
      <c r="G17349" s="1" t="n">
        <v>55468</v>
      </c>
      <c r="H17349" s="1" t="s">
        <v>22227</v>
      </c>
    </row>
    <row r="17350" customFormat="false" ht="15" hidden="false" customHeight="true" outlineLevel="0" collapsed="false">
      <c r="A17350" s="1" t="n">
        <f aca="false">IF(IFERROR((MATCH(G17350,$G$1:$G$12712,0)),0),INDEX($A$1:$A$12712,MATCH(G17350,$G$1:$G$12712,0)),MAX($A$2:$A17349)+1)</f>
        <v>13222</v>
      </c>
      <c r="C17350" s="1" t="str">
        <f aca="false">IF(H17350="",F17350,H17350)</f>
        <v>duke energy baker llc</v>
      </c>
      <c r="F17350" s="5"/>
      <c r="G17350" s="1" t="n">
        <v>55850</v>
      </c>
      <c r="H17350" s="1" t="s">
        <v>22228</v>
      </c>
    </row>
    <row r="17351" customFormat="false" ht="15" hidden="false" customHeight="true" outlineLevel="0" collapsed="false">
      <c r="A17351" s="1" t="n">
        <f aca="false">IF(IFERROR((MATCH(G17351,$G$1:$G$12712,0)),0),INDEX($A$1:$A$12712,MATCH(G17351,$G$1:$G$12712,0)),MAX($A$2:$A17350)+1)</f>
        <v>13223</v>
      </c>
      <c r="C17351" s="1" t="str">
        <f aca="false">IF(H17351="",F17351,H17351)</f>
        <v>sumas energy 2 generation fac</v>
      </c>
      <c r="F17351" s="5"/>
      <c r="G17351" s="1" t="n">
        <v>56000</v>
      </c>
      <c r="H17351" s="1" t="s">
        <v>22229</v>
      </c>
    </row>
    <row r="17352" customFormat="false" ht="15" hidden="false" customHeight="true" outlineLevel="0" collapsed="false">
      <c r="A17352" s="1" t="n">
        <f aca="false">IF(IFERROR((MATCH(G17352,$G$1:$G$12712,0)),0),INDEX($A$1:$A$12712,MATCH(G17352,$G$1:$G$12712,0)),MAX($A$2:$A17351)+1)</f>
        <v>13224</v>
      </c>
      <c r="C17352" s="1" t="str">
        <f aca="false">IF(H17352="",F17352,H17352)</f>
        <v>white oak power llc</v>
      </c>
      <c r="F17352" s="5"/>
      <c r="G17352" s="1" t="n">
        <v>55686</v>
      </c>
      <c r="H17352" s="1" t="s">
        <v>22230</v>
      </c>
    </row>
    <row r="17353" customFormat="false" ht="15" hidden="false" customHeight="true" outlineLevel="0" collapsed="false">
      <c r="A17353" s="1" t="n">
        <f aca="false">IF(IFERROR((MATCH(G17353,$G$1:$G$12712,0)),0),INDEX($A$1:$A$12712,MATCH(G17353,$G$1:$G$12712,0)),MAX($A$2:$A17352)+1)</f>
        <v>13225</v>
      </c>
      <c r="C17353" s="1" t="str">
        <f aca="false">IF(H17353="",F17353,H17353)</f>
        <v>summer shade development llc</v>
      </c>
      <c r="F17353" s="5"/>
      <c r="G17353" s="1" t="n">
        <v>55737</v>
      </c>
      <c r="H17353" s="1" t="s">
        <v>22231</v>
      </c>
    </row>
    <row r="17354" customFormat="false" ht="15" hidden="false" customHeight="true" outlineLevel="0" collapsed="false">
      <c r="A17354" s="1" t="n">
        <f aca="false">IF(IFERROR((MATCH(G17354,$G$1:$G$12712,0)),0),INDEX($A$1:$A$12712,MATCH(G17354,$G$1:$G$12712,0)),MAX($A$2:$A17353)+1)</f>
        <v>13226</v>
      </c>
      <c r="C17354" s="1" t="str">
        <f aca="false">IF(H17354="",F17354,H17354)</f>
        <v>turner energy center</v>
      </c>
      <c r="F17354" s="5"/>
      <c r="G17354" s="1" t="n">
        <v>55849</v>
      </c>
      <c r="H17354" s="1" t="s">
        <v>22232</v>
      </c>
    </row>
    <row r="17355" customFormat="false" ht="15" hidden="false" customHeight="true" outlineLevel="0" collapsed="false">
      <c r="A17355" s="1" t="n">
        <f aca="false">IF(IFERROR((MATCH(G17355,$G$1:$G$12712,0)),0),INDEX($A$1:$A$12712,MATCH(G17355,$G$1:$G$12712,0)),MAX($A$2:$A17354)+1)</f>
        <v>13227</v>
      </c>
      <c r="C17355" s="1" t="str">
        <f aca="false">IF(H17355="",F17355,H17355)</f>
        <v>mcadams power station</v>
      </c>
      <c r="F17355" s="5"/>
      <c r="G17355" s="1" t="n">
        <v>55341</v>
      </c>
      <c r="H17355" s="1" t="s">
        <v>22233</v>
      </c>
    </row>
    <row r="17356" customFormat="false" ht="15" hidden="false" customHeight="true" outlineLevel="0" collapsed="false">
      <c r="A17356" s="1" t="n">
        <f aca="false">IF(IFERROR((MATCH(G17356,$G$1:$G$12712,0)),0),INDEX($A$1:$A$12712,MATCH(G17356,$G$1:$G$12712,0)),MAX($A$2:$A17355)+1)</f>
        <v>13228</v>
      </c>
      <c r="C17356" s="1" t="str">
        <f aca="false">IF(H17356="",F17356,H17356)</f>
        <v>mcallen energy facility</v>
      </c>
      <c r="F17356" s="5"/>
      <c r="G17356" s="1" t="n">
        <v>55831</v>
      </c>
      <c r="H17356" s="1" t="s">
        <v>22234</v>
      </c>
    </row>
    <row r="17357" customFormat="false" ht="15" hidden="false" customHeight="true" outlineLevel="0" collapsed="false">
      <c r="A17357" s="1" t="n">
        <f aca="false">IF(IFERROR((MATCH(G17357,$G$1:$G$12712,0)),0),INDEX($A$1:$A$12712,MATCH(G17357,$G$1:$G$12712,0)),MAX($A$2:$A17356)+1)</f>
        <v>13229</v>
      </c>
      <c r="C17357" s="1" t="str">
        <f aca="false">IF(H17357="",F17357,H17357)</f>
        <v>mirant texas weatherford</v>
      </c>
      <c r="F17357" s="5"/>
      <c r="G17357" s="1" t="n">
        <v>55171</v>
      </c>
      <c r="H17357" s="1" t="s">
        <v>22235</v>
      </c>
    </row>
    <row r="17358" customFormat="false" ht="15" hidden="false" customHeight="true" outlineLevel="0" collapsed="false">
      <c r="A17358" s="1" t="n">
        <f aca="false">IF(IFERROR((MATCH(G17358,$G$1:$G$12712,0)),0),INDEX($A$1:$A$12712,MATCH(G17358,$G$1:$G$12712,0)),MAX($A$2:$A17357)+1)</f>
        <v>13230</v>
      </c>
      <c r="C17358" s="1" t="str">
        <f aca="false">IF(H17358="",F17358,H17358)</f>
        <v>hammond energy center</v>
      </c>
      <c r="F17358" s="5"/>
      <c r="G17358" s="1" t="n">
        <v>55362</v>
      </c>
      <c r="H17358" s="1" t="s">
        <v>22236</v>
      </c>
    </row>
    <row r="17359" customFormat="false" ht="15" hidden="false" customHeight="true" outlineLevel="0" collapsed="false">
      <c r="A17359" s="1" t="n">
        <f aca="false">IF(IFERROR((MATCH(G17359,$G$1:$G$12712,0)),0),INDEX($A$1:$A$12712,MATCH(G17359,$G$1:$G$12712,0)),MAX($A$2:$A17358)+1)</f>
        <v>13231</v>
      </c>
      <c r="C17359" s="1" t="str">
        <f aca="false">IF(H17359="",F17359,H17359)</f>
        <v>magnolia generating llc</v>
      </c>
      <c r="F17359" s="5"/>
      <c r="G17359" s="1" t="n">
        <v>55430</v>
      </c>
      <c r="H17359" s="1" t="s">
        <v>22237</v>
      </c>
    </row>
    <row r="17360" customFormat="false" ht="15" hidden="false" customHeight="true" outlineLevel="0" collapsed="false">
      <c r="A17360" s="1" t="n">
        <f aca="false">IF(IFERROR((MATCH(G17360,$G$1:$G$12712,0)),0),INDEX($A$1:$A$12712,MATCH(G17360,$G$1:$G$12712,0)),MAX($A$2:$A17359)+1)</f>
        <v>13232</v>
      </c>
      <c r="C17360" s="1" t="str">
        <f aca="false">IF(H17360="",F17360,H17360)</f>
        <v>convent cogeneration facility</v>
      </c>
      <c r="F17360" s="5"/>
      <c r="G17360" s="1" t="n">
        <v>55290</v>
      </c>
      <c r="H17360" s="1" t="s">
        <v>22238</v>
      </c>
    </row>
    <row r="17361" customFormat="false" ht="15" hidden="false" customHeight="true" outlineLevel="0" collapsed="false">
      <c r="A17361" s="1" t="n">
        <f aca="false">IF(IFERROR((MATCH(G17361,$G$1:$G$12712,0)),0),INDEX($A$1:$A$12712,MATCH(G17361,$G$1:$G$12712,0)),MAX($A$2:$A17360)+1)</f>
        <v>13233</v>
      </c>
      <c r="C17361" s="1" t="str">
        <f aca="false">IF(H17361="",F17361,H17361)</f>
        <v>ruston generating facility</v>
      </c>
      <c r="F17361" s="5"/>
      <c r="G17361" s="1" t="n">
        <v>55371</v>
      </c>
      <c r="H17361" s="1" t="s">
        <v>22239</v>
      </c>
    </row>
    <row r="17362" customFormat="false" ht="15" hidden="false" customHeight="true" outlineLevel="0" collapsed="false">
      <c r="A17362" s="1" t="n">
        <f aca="false">IF(IFERROR((MATCH(G17362,$G$1:$G$12712,0)),0),INDEX($A$1:$A$12712,MATCH(G17362,$G$1:$G$12712,0)),MAX($A$2:$A17361)+1)</f>
        <v>13234</v>
      </c>
      <c r="C17362" s="1" t="str">
        <f aca="false">IF(H17362="",F17362,H17362)</f>
        <v>copper mountain power</v>
      </c>
      <c r="F17362" s="5"/>
      <c r="G17362" s="1" t="n">
        <v>55493</v>
      </c>
      <c r="H17362" s="1" t="s">
        <v>22240</v>
      </c>
    </row>
    <row r="17363" customFormat="false" ht="15" hidden="false" customHeight="true" outlineLevel="0" collapsed="false">
      <c r="A17363" s="1" t="n">
        <f aca="false">IF(IFERROR((MATCH(G17363,$G$1:$G$12712,0)),0),INDEX($A$1:$A$12712,MATCH(G17363,$G$1:$G$12712,0)),MAX($A$2:$A17362)+1)</f>
        <v>13235</v>
      </c>
      <c r="C17363" s="1" t="str">
        <f aca="false">IF(H17363="",F17363,H17363)</f>
        <v>great plains energy center</v>
      </c>
      <c r="F17363" s="5"/>
      <c r="G17363" s="1" t="n">
        <v>55873</v>
      </c>
      <c r="H17363" s="1" t="s">
        <v>22241</v>
      </c>
    </row>
    <row r="17364" customFormat="false" ht="15" hidden="false" customHeight="true" outlineLevel="0" collapsed="false">
      <c r="A17364" s="1" t="n">
        <f aca="false">IF(IFERROR((MATCH(G17364,$G$1:$G$12712,0)),0),INDEX($A$1:$A$12712,MATCH(G17364,$G$1:$G$12712,0)),MAX($A$2:$A17363)+1)</f>
        <v>13236</v>
      </c>
      <c r="C17364" s="1" t="str">
        <f aca="false">IF(H17364="",F17364,H17364)</f>
        <v>dothan power facility</v>
      </c>
      <c r="F17364" s="5"/>
      <c r="G17364" s="1" t="n">
        <v>55730</v>
      </c>
      <c r="H17364" s="1" t="s">
        <v>22242</v>
      </c>
    </row>
    <row r="17365" customFormat="false" ht="15" hidden="false" customHeight="true" outlineLevel="0" collapsed="false">
      <c r="A17365" s="1" t="n">
        <f aca="false">IF(IFERROR((MATCH(G17365,$G$1:$G$12712,0)),0),INDEX($A$1:$A$12712,MATCH(G17365,$G$1:$G$12712,0)),MAX($A$2:$A17364)+1)</f>
        <v>13237</v>
      </c>
      <c r="C17365" s="1" t="str">
        <f aca="false">IF(H17365="",F17365,H17365)</f>
        <v>cape girardeau power facility</v>
      </c>
      <c r="F17365" s="5"/>
      <c r="G17365" s="1" t="n">
        <v>55448</v>
      </c>
      <c r="H17365" s="1" t="s">
        <v>22243</v>
      </c>
    </row>
    <row r="17366" customFormat="false" ht="15" hidden="false" customHeight="true" outlineLevel="0" collapsed="false">
      <c r="A17366" s="1" t="n">
        <f aca="false">IF(IFERROR((MATCH(G17366,$G$1:$G$12712,0)),0),INDEX($A$1:$A$12712,MATCH(G17366,$G$1:$G$12712,0)),MAX($A$2:$A17365)+1)</f>
        <v>13238</v>
      </c>
      <c r="C17366" s="1" t="str">
        <f aca="false">IF(H17366="",F17366,H17366)</f>
        <v>newport power facility</v>
      </c>
      <c r="F17366" s="5"/>
      <c r="G17366" s="1" t="n">
        <v>55653</v>
      </c>
      <c r="H17366" s="1" t="s">
        <v>22244</v>
      </c>
    </row>
    <row r="17367" customFormat="false" ht="15" hidden="false" customHeight="true" outlineLevel="0" collapsed="false">
      <c r="A17367" s="1" t="n">
        <f aca="false">IF(IFERROR((MATCH(G17367,$G$1:$G$12712,0)),0),INDEX($A$1:$A$12712,MATCH(G17367,$G$1:$G$12712,0)),MAX($A$2:$A17366)+1)</f>
        <v>13239</v>
      </c>
      <c r="C17367" s="1" t="str">
        <f aca="false">IF(H17367="",F17367,H17367)</f>
        <v>tifton power facility</v>
      </c>
      <c r="F17367" s="5"/>
      <c r="G17367" s="1" t="n">
        <v>55674</v>
      </c>
      <c r="H17367" s="1" t="s">
        <v>22245</v>
      </c>
    </row>
    <row r="17368" customFormat="false" ht="15" hidden="false" customHeight="true" outlineLevel="0" collapsed="false">
      <c r="A17368" s="1" t="n">
        <f aca="false">IF(IFERROR((MATCH(G17368,$G$1:$G$12712,0)),0),INDEX($A$1:$A$12712,MATCH(G17368,$G$1:$G$12712,0)),MAX($A$2:$A17367)+1)</f>
        <v>13240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1" t="s">
        <v>22246</v>
      </c>
    </row>
    <row r="17369" customFormat="false" ht="15" hidden="false" customHeight="true" outlineLevel="0" collapsed="false">
      <c r="A17369" s="1" t="n">
        <f aca="false">IF(IFERROR((MATCH(G17369,$G$1:$G$12712,0)),0),INDEX($A$1:$A$12712,MATCH(G17369,$G$1:$G$12712,0)),MAX($A$2:$A17368)+1)</f>
        <v>13241</v>
      </c>
      <c r="C17369" s="1" t="str">
        <f aca="false">IF(H17369="",F17369,H17369)</f>
        <v>mirant wyandotte</v>
      </c>
      <c r="F17369" s="5"/>
      <c r="G17369" s="1" t="n">
        <v>55520</v>
      </c>
      <c r="H17369" s="1" t="s">
        <v>22247</v>
      </c>
    </row>
    <row r="17370" customFormat="false" ht="15" hidden="false" customHeight="true" outlineLevel="0" collapsed="false">
      <c r="A17370" s="1" t="n">
        <f aca="false">IF(IFERROR((MATCH(G17370,$G$1:$G$12712,0)),0),INDEX($A$1:$A$12712,MATCH(G17370,$G$1:$G$12712,0)),MAX($A$2:$A17369)+1)</f>
        <v>13242</v>
      </c>
      <c r="C17370" s="1" t="str">
        <f aca="false">IF(H17370="",F17370,H17370)</f>
        <v>sempra michigan</v>
      </c>
      <c r="F17370" s="5"/>
      <c r="G17370" s="1" t="n">
        <v>55735</v>
      </c>
      <c r="H17370" s="1" t="s">
        <v>22248</v>
      </c>
    </row>
    <row r="17371" customFormat="false" ht="15" hidden="false" customHeight="true" outlineLevel="0" collapsed="false">
      <c r="A17371" s="1" t="n">
        <f aca="false">IF(IFERROR((MATCH(G17371,$G$1:$G$12712,0)),0),INDEX($A$1:$A$12712,MATCH(G17371,$G$1:$G$12712,0)),MAX($A$2:$A17370)+1)</f>
        <v>13243</v>
      </c>
      <c r="C17371" s="1" t="str">
        <f aca="false">IF(H17371="",F17371,H17371)</f>
        <v>cook energy facility</v>
      </c>
      <c r="F17371" s="5"/>
      <c r="G17371" s="1" t="n">
        <v>55388</v>
      </c>
      <c r="H17371" s="1" t="s">
        <v>22249</v>
      </c>
    </row>
    <row r="17372" customFormat="false" ht="15" hidden="false" customHeight="true" outlineLevel="0" collapsed="false">
      <c r="A17372" s="1" t="n">
        <f aca="false">IF(IFERROR((MATCH(G17372,$G$1:$G$12712,0)),0),INDEX($A$1:$A$12712,MATCH(G17372,$G$1:$G$12712,0)),MAX($A$2:$A17371)+1)</f>
        <v>13244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1" t="s">
        <v>22250</v>
      </c>
    </row>
    <row r="17373" customFormat="false" ht="15" hidden="false" customHeight="true" outlineLevel="0" collapsed="false">
      <c r="A17373" s="1" t="n">
        <f aca="false">IF(IFERROR((MATCH(G17373,$G$1:$G$12712,0)),0),INDEX($A$1:$A$12712,MATCH(G17373,$G$1:$G$12712,0)),MAX($A$2:$A17372)+1)</f>
        <v>13245</v>
      </c>
      <c r="C17373" s="1" t="str">
        <f aca="false">IF(H17373="",F17373,H17373)</f>
        <v>bell energy facility</v>
      </c>
      <c r="F17373" s="5"/>
      <c r="G17373" s="1" t="n">
        <v>55175</v>
      </c>
      <c r="H17373" s="1" t="s">
        <v>22251</v>
      </c>
    </row>
    <row r="17374" customFormat="false" ht="15" hidden="false" customHeight="true" outlineLevel="0" collapsed="false">
      <c r="A17374" s="1" t="n">
        <f aca="false">IF(IFERROR((MATCH(G17374,$G$1:$G$12712,0)),0),INDEX($A$1:$A$12712,MATCH(G17374,$G$1:$G$12712,0)),MAX($A$2:$A17373)+1)</f>
        <v>13246</v>
      </c>
      <c r="C17374" s="1" t="str">
        <f aca="false">IF(H17374="",F17374,H17374)</f>
        <v>bollinger generating station</v>
      </c>
      <c r="F17374" s="5"/>
      <c r="G17374" s="1" t="n">
        <v>55235</v>
      </c>
      <c r="H17374" s="1" t="s">
        <v>22252</v>
      </c>
    </row>
    <row r="17375" customFormat="false" ht="15" hidden="false" customHeight="true" outlineLevel="0" collapsed="false">
      <c r="A17375" s="1" t="n">
        <f aca="false">IF(IFERROR((MATCH(G17375,$G$1:$G$12712,0)),0),INDEX($A$1:$A$12712,MATCH(G17375,$G$1:$G$12712,0)),MAX($A$2:$A17374)+1)</f>
        <v>13247</v>
      </c>
      <c r="C17375" s="1" t="str">
        <f aca="false">IF(H17375="",F17375,H17375)</f>
        <v>metcalfe generating station</v>
      </c>
      <c r="F17375" s="5"/>
      <c r="G17375" s="1" t="n">
        <v>55398</v>
      </c>
      <c r="H17375" s="1" t="s">
        <v>22253</v>
      </c>
    </row>
    <row r="17376" customFormat="false" ht="15" hidden="false" customHeight="true" outlineLevel="0" collapsed="false">
      <c r="A17376" s="1" t="n">
        <f aca="false">IF(IFERROR((MATCH(G17376,$G$1:$G$12712,0)),0),INDEX($A$1:$A$12712,MATCH(G17376,$G$1:$G$12712,0)),MAX($A$2:$A17375)+1)</f>
        <v>13248</v>
      </c>
      <c r="C17376" s="1" t="str">
        <f aca="false">IF(H17376="",F17376,H17376)</f>
        <v>mc energy project</v>
      </c>
      <c r="F17376" s="5"/>
      <c r="G17376" s="1" t="n">
        <v>55423</v>
      </c>
      <c r="H17376" s="1" t="s">
        <v>22254</v>
      </c>
    </row>
    <row r="17377" customFormat="false" ht="15" hidden="false" customHeight="true" outlineLevel="0" collapsed="false">
      <c r="A17377" s="1" t="n">
        <f aca="false">IF(IFERROR((MATCH(G17377,$G$1:$G$12712,0)),0),INDEX($A$1:$A$12712,MATCH(G17377,$G$1:$G$12712,0)),MAX($A$2:$A17376)+1)</f>
        <v>13249</v>
      </c>
      <c r="C17377" s="1" t="str">
        <f aca="false">IF(H17377="",F17377,H17377)</f>
        <v>knox generating station</v>
      </c>
      <c r="F17377" s="5"/>
      <c r="G17377" s="1" t="n">
        <v>55483</v>
      </c>
      <c r="H17377" s="1" t="s">
        <v>22255</v>
      </c>
    </row>
    <row r="17378" customFormat="false" ht="15" hidden="false" customHeight="true" outlineLevel="0" collapsed="false">
      <c r="A17378" s="1" t="n">
        <f aca="false">IF(IFERROR((MATCH(G17378,$G$1:$G$12712,0)),0),INDEX($A$1:$A$12712,MATCH(G17378,$G$1:$G$12712,0)),MAX($A$2:$A17377)+1)</f>
        <v>13250</v>
      </c>
      <c r="C17378" s="1" t="str">
        <f aca="false">IF(H17378="",F17378,H17378)</f>
        <v>duke energy homochitto llc</v>
      </c>
      <c r="F17378" s="5"/>
      <c r="G17378" s="1" t="n">
        <v>55669</v>
      </c>
      <c r="H17378" s="1" t="s">
        <v>22256</v>
      </c>
    </row>
    <row r="17379" customFormat="false" ht="15" hidden="false" customHeight="true" outlineLevel="0" collapsed="false">
      <c r="A17379" s="1" t="n">
        <f aca="false">IF(IFERROR((MATCH(G17379,$G$1:$G$12712,0)),0),INDEX($A$1:$A$12712,MATCH(G17379,$G$1:$G$12712,0)),MAX($A$2:$A17378)+1)</f>
        <v>13251</v>
      </c>
      <c r="C17379" s="1" t="str">
        <f aca="false">IF(H17379="",F17379,H17379)</f>
        <v>orleans energy facility</v>
      </c>
      <c r="F17379" s="5"/>
      <c r="G17379" s="1" t="n">
        <v>55750</v>
      </c>
      <c r="H17379" s="1" t="s">
        <v>22257</v>
      </c>
    </row>
    <row r="17380" customFormat="false" ht="15" hidden="false" customHeight="true" outlineLevel="0" collapsed="false">
      <c r="A17380" s="1" t="n">
        <f aca="false">IF(IFERROR((MATCH(G17380,$G$1:$G$12712,0)),0),INDEX($A$1:$A$12712,MATCH(G17380,$G$1:$G$12712,0)),MAX($A$2:$A17379)+1)</f>
        <v>13252</v>
      </c>
      <c r="C17380" s="1" t="str">
        <f aca="false">IF(H17380="",F17380,H17380)</f>
        <v>stephens energy facility</v>
      </c>
      <c r="F17380" s="5"/>
      <c r="G17380" s="1" t="n">
        <v>55751</v>
      </c>
      <c r="H17380" s="1" t="s">
        <v>22258</v>
      </c>
    </row>
    <row r="17381" customFormat="false" ht="15" hidden="false" customHeight="true" outlineLevel="0" collapsed="false">
      <c r="A17381" s="1" t="n">
        <f aca="false">IF(IFERROR((MATCH(G17381,$G$1:$G$12712,0)),0),INDEX($A$1:$A$12712,MATCH(G17381,$G$1:$G$12712,0)),MAX($A$2:$A17380)+1)</f>
        <v>13253</v>
      </c>
      <c r="C17381" s="1" t="str">
        <f aca="false">IF(H17381="",F17381,H17381)</f>
        <v>knox ii generating station</v>
      </c>
      <c r="F17381" s="5"/>
      <c r="G17381" s="1" t="n">
        <v>55784</v>
      </c>
      <c r="H17381" s="1" t="s">
        <v>22259</v>
      </c>
    </row>
    <row r="17382" customFormat="false" ht="15" hidden="false" customHeight="true" outlineLevel="0" collapsed="false">
      <c r="A17382" s="1" t="n">
        <f aca="false">IF(IFERROR((MATCH(G17382,$G$1:$G$12712,0)),0),INDEX($A$1:$A$12712,MATCH(G17382,$G$1:$G$12712,0)),MAX($A$2:$A17381)+1)</f>
        <v>13254</v>
      </c>
      <c r="C17382" s="1" t="str">
        <f aca="false">IF(H17382="",F17382,H17382)</f>
        <v>frederick energy facility</v>
      </c>
      <c r="F17382" s="5"/>
      <c r="G17382" s="1" t="n">
        <v>55806</v>
      </c>
      <c r="H17382" s="1" t="s">
        <v>22260</v>
      </c>
    </row>
    <row r="17383" customFormat="false" ht="15" hidden="false" customHeight="true" outlineLevel="0" collapsed="false">
      <c r="A17383" s="1" t="n">
        <f aca="false">IF(IFERROR((MATCH(G17383,$G$1:$G$12712,0)),0),INDEX($A$1:$A$12712,MATCH(G17383,$G$1:$G$12712,0)),MAX($A$2:$A17382)+1)</f>
        <v>13255</v>
      </c>
      <c r="C17383" s="1" t="str">
        <f aca="false">IF(H17383="",F17383,H17383)</f>
        <v>catoctin power plant</v>
      </c>
      <c r="F17383" s="5"/>
      <c r="G17383" s="1" t="n">
        <v>56236</v>
      </c>
      <c r="H17383" s="1" t="s">
        <v>22261</v>
      </c>
    </row>
    <row r="17384" customFormat="false" ht="15" hidden="false" customHeight="true" outlineLevel="0" collapsed="false">
      <c r="A17384" s="1" t="n">
        <f aca="false">IF(IFERROR((MATCH(G17384,$G$1:$G$12712,0)),0),INDEX($A$1:$A$12712,MATCH(G17384,$G$1:$G$12712,0)),MAX($A$2:$A17383)+1)</f>
        <v>13256</v>
      </c>
      <c r="C17384" s="1" t="str">
        <f aca="false">IF(H17384="",F17384,H17384)</f>
        <v>leavenworth energy facility</v>
      </c>
      <c r="F17384" s="5"/>
      <c r="G17384" s="1" t="n">
        <v>55660</v>
      </c>
      <c r="H17384" s="1" t="s">
        <v>22262</v>
      </c>
    </row>
    <row r="17385" customFormat="false" ht="15" hidden="false" customHeight="true" outlineLevel="0" collapsed="false">
      <c r="A17385" s="1" t="n">
        <f aca="false">IF(IFERROR((MATCH(G17385,$G$1:$G$12712,0)),0),INDEX($A$1:$A$12712,MATCH(G17385,$G$1:$G$12712,0)),MAX($A$2:$A17384)+1)</f>
        <v>13257</v>
      </c>
      <c r="C17385" s="1" t="str">
        <f aca="false">IF(H17385="",F17385,H17385)</f>
        <v>kankakee energy facility</v>
      </c>
      <c r="F17385" s="5"/>
      <c r="G17385" s="1" t="n">
        <v>55387</v>
      </c>
      <c r="H17385" s="1" t="s">
        <v>22263</v>
      </c>
    </row>
    <row r="17386" customFormat="false" ht="15" hidden="false" customHeight="true" outlineLevel="0" collapsed="false">
      <c r="A17386" s="1" t="n">
        <f aca="false">IF(IFERROR((MATCH(G17386,$G$1:$G$12712,0)),0),INDEX($A$1:$A$12712,MATCH(G17386,$G$1:$G$12712,0)),MAX($A$2:$A17385)+1)</f>
        <v>13258</v>
      </c>
      <c r="C17386" s="1" t="str">
        <f aca="false">IF(H17386="",F17386,H17386)</f>
        <v>squirrel creek energy</v>
      </c>
      <c r="F17386" s="5"/>
      <c r="G17386" s="1" t="n">
        <v>56490</v>
      </c>
      <c r="H17386" s="1" t="s">
        <v>22264</v>
      </c>
    </row>
    <row r="17387" customFormat="false" ht="15" hidden="false" customHeight="true" outlineLevel="0" collapsed="false">
      <c r="A17387" s="1" t="n">
        <f aca="false">IF(IFERROR((MATCH(G17387,$G$1:$G$12712,0)),0),INDEX($A$1:$A$12712,MATCH(G17387,$G$1:$G$12712,0)),MAX($A$2:$A17386)+1)</f>
        <v>13259</v>
      </c>
      <c r="C17387" s="1" t="str">
        <f aca="false">IF(H17387="",F17387,H17387)</f>
        <v>genova oklahoma i llc</v>
      </c>
      <c r="F17387" s="5"/>
      <c r="G17387" s="1" t="n">
        <v>55868</v>
      </c>
      <c r="H17387" s="1" t="s">
        <v>22265</v>
      </c>
    </row>
    <row r="17388" customFormat="false" ht="15" hidden="false" customHeight="true" outlineLevel="0" collapsed="false">
      <c r="A17388" s="1" t="n">
        <f aca="false">IF(IFERROR((MATCH(G17388,$G$1:$G$12712,0)),0),INDEX($A$1:$A$12712,MATCH(G17388,$G$1:$G$12712,0)),MAX($A$2:$A17387)+1)</f>
        <v>13260</v>
      </c>
      <c r="C17388" s="1" t="str">
        <f aca="false">IF(H17388="",F17388,H17388)</f>
        <v>genpower earleys llc</v>
      </c>
      <c r="F17388" s="5"/>
      <c r="G17388" s="1" t="n">
        <v>55628</v>
      </c>
      <c r="H17388" s="1" t="s">
        <v>22266</v>
      </c>
    </row>
    <row r="17389" customFormat="false" ht="15" hidden="false" customHeight="true" outlineLevel="0" collapsed="false">
      <c r="A17389" s="1" t="n">
        <f aca="false">IF(IFERROR((MATCH(G17389,$G$1:$G$12712,0)),0),INDEX($A$1:$A$12712,MATCH(G17389,$G$1:$G$12712,0)),MAX($A$2:$A17388)+1)</f>
        <v>13261</v>
      </c>
      <c r="C17389" s="1" t="str">
        <f aca="false">IF(H17389="",F17389,H17389)</f>
        <v>genpower anderson llc</v>
      </c>
      <c r="F17389" s="5"/>
      <c r="G17389" s="1" t="n">
        <v>55476</v>
      </c>
      <c r="H17389" s="1" t="s">
        <v>22267</v>
      </c>
    </row>
    <row r="17390" customFormat="false" ht="15" hidden="false" customHeight="true" outlineLevel="0" collapsed="false">
      <c r="A17390" s="1" t="n">
        <f aca="false">IF(IFERROR((MATCH(G17390,$G$1:$G$12712,0)),0),INDEX($A$1:$A$12712,MATCH(G17390,$G$1:$G$12712,0)),MAX($A$2:$A17389)+1)</f>
        <v>13262</v>
      </c>
      <c r="C17390" s="1" t="str">
        <f aca="false">IF(H17390="",F17390,H17390)</f>
        <v>umatilla generating project</v>
      </c>
      <c r="F17390" s="5"/>
      <c r="G17390" s="1" t="n">
        <v>55485</v>
      </c>
      <c r="H17390" s="1" t="s">
        <v>22268</v>
      </c>
    </row>
    <row r="17391" customFormat="false" ht="15" hidden="false" customHeight="true" outlineLevel="0" collapsed="false">
      <c r="A17391" s="1" t="n">
        <f aca="false">IF(IFERROR((MATCH(G17391,$G$1:$G$12712,0)),0),INDEX($A$1:$A$12712,MATCH(G17391,$G$1:$G$12712,0)),MAX($A$2:$A17390)+1)</f>
        <v>13263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1" t="s">
        <v>22269</v>
      </c>
    </row>
    <row r="17392" customFormat="false" ht="15" hidden="false" customHeight="true" outlineLevel="0" collapsed="false">
      <c r="A17392" s="1" t="n">
        <f aca="false">IF(IFERROR((MATCH(G17392,$G$1:$G$12712,0)),0),INDEX($A$1:$A$12712,MATCH(G17392,$G$1:$G$12712,0)),MAX($A$2:$A17391)+1)</f>
        <v>13264</v>
      </c>
      <c r="C17392" s="1" t="str">
        <f aca="false">IF(H17392="",F17392,H17392)</f>
        <v>washoe energy facility</v>
      </c>
      <c r="F17392" s="5"/>
      <c r="G17392" s="1" t="n">
        <v>55378</v>
      </c>
      <c r="H17392" s="1" t="s">
        <v>22270</v>
      </c>
    </row>
    <row r="17393" customFormat="false" ht="15" hidden="false" customHeight="true" outlineLevel="0" collapsed="false">
      <c r="A17393" s="1" t="n">
        <f aca="false">IF(IFERROR((MATCH(G17393,$G$1:$G$12712,0)),0),INDEX($A$1:$A$12712,MATCH(G17393,$G$1:$G$12712,0)),MAX($A$2:$A17392)+1)</f>
        <v>13265</v>
      </c>
      <c r="C17393" s="1" t="str">
        <f aca="false">IF(H17393="",F17393,H17393)</f>
        <v>vigo energy facility</v>
      </c>
      <c r="F17393" s="5"/>
      <c r="G17393" s="1" t="n">
        <v>55424</v>
      </c>
      <c r="H17393" s="1" t="s">
        <v>22271</v>
      </c>
    </row>
    <row r="17394" customFormat="false" ht="15" hidden="false" customHeight="true" outlineLevel="0" collapsed="false">
      <c r="A17394" s="1" t="n">
        <f aca="false">IF(IFERROR((MATCH(G17394,$G$1:$G$12712,0)),0),INDEX($A$1:$A$12712,MATCH(G17394,$G$1:$G$12712,0)),MAX($A$2:$A17393)+1)</f>
        <v>13266</v>
      </c>
      <c r="C17394" s="1" t="str">
        <f aca="false">IF(H17394="",F17394,H17394)</f>
        <v>kentucky western power llc</v>
      </c>
      <c r="F17394" s="5"/>
      <c r="G17394" s="1" t="n">
        <v>55658</v>
      </c>
      <c r="H17394" s="1" t="s">
        <v>22272</v>
      </c>
    </row>
    <row r="17395" customFormat="false" ht="15" hidden="false" customHeight="true" outlineLevel="0" collapsed="false">
      <c r="A17395" s="1" t="n">
        <f aca="false">IF(IFERROR((MATCH(G17395,$G$1:$G$12712,0)),0),INDEX($A$1:$A$12712,MATCH(G17395,$G$1:$G$12712,0)),MAX($A$2:$A17394)+1)</f>
        <v>13267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1" t="s">
        <v>22273</v>
      </c>
    </row>
    <row r="17396" customFormat="false" ht="15" hidden="false" customHeight="true" outlineLevel="0" collapsed="false">
      <c r="A17396" s="1" t="n">
        <f aca="false">IF(IFERROR((MATCH(G17396,$G$1:$G$12712,0)),0),INDEX($A$1:$A$12712,MATCH(G17396,$G$1:$G$12712,0)),MAX($A$2:$A17395)+1)</f>
        <v>13268</v>
      </c>
      <c r="C17396" s="1" t="str">
        <f aca="false">IF(H17396="",F17396,H17396)</f>
        <v>linfield energy center</v>
      </c>
      <c r="F17396" s="5"/>
      <c r="G17396" s="1" t="n">
        <v>55506</v>
      </c>
      <c r="H17396" s="1" t="s">
        <v>22274</v>
      </c>
    </row>
    <row r="17397" customFormat="false" ht="15" hidden="false" customHeight="true" outlineLevel="0" collapsed="false">
      <c r="A17397" s="1" t="n">
        <f aca="false">IF(IFERROR((MATCH(G17397,$G$1:$G$12712,0)),0),INDEX($A$1:$A$12712,MATCH(G17397,$G$1:$G$12712,0)),MAX($A$2:$A17396)+1)</f>
        <v>13269</v>
      </c>
      <c r="C17397" s="1" t="str">
        <f aca="false">IF(H17397="",F17397,H17397)</f>
        <v>bayou verret energy center</v>
      </c>
      <c r="F17397" s="5"/>
      <c r="G17397" s="1" t="n">
        <v>55403</v>
      </c>
      <c r="H17397" s="1" t="s">
        <v>22275</v>
      </c>
    </row>
    <row r="17398" customFormat="false" ht="15" hidden="false" customHeight="true" outlineLevel="0" collapsed="false">
      <c r="A17398" s="1" t="n">
        <f aca="false">IF(IFERROR((MATCH(G17398,$G$1:$G$12712,0)),0),INDEX($A$1:$A$12712,MATCH(G17398,$G$1:$G$12712,0)),MAX($A$2:$A17397)+1)</f>
        <v>13270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1" t="s">
        <v>22276</v>
      </c>
    </row>
    <row r="17399" customFormat="false" ht="15" hidden="false" customHeight="true" outlineLevel="0" collapsed="false">
      <c r="A17399" s="1" t="n">
        <f aca="false">IF(IFERROR((MATCH(G17399,$G$1:$G$12712,0)),0),INDEX($A$1:$A$12712,MATCH(G17399,$G$1:$G$12712,0)),MAX($A$2:$A17398)+1)</f>
        <v>13271</v>
      </c>
      <c r="C17399" s="1" t="str">
        <f aca="false">IF(H17399="",F17399,H17399)</f>
        <v>sunset energy fleet</v>
      </c>
      <c r="F17399" s="5"/>
      <c r="G17399" s="1" t="n">
        <v>55351</v>
      </c>
      <c r="H17399" s="1" t="s">
        <v>22277</v>
      </c>
    </row>
    <row r="17400" customFormat="false" ht="15" hidden="false" customHeight="true" outlineLevel="0" collapsed="false">
      <c r="A17400" s="1" t="n">
        <f aca="false">IF(IFERROR((MATCH(G17400,$G$1:$G$12712,0)),0),INDEX($A$1:$A$12712,MATCH(G17400,$G$1:$G$12712,0)),MAX($A$2:$A17399)+1)</f>
        <v>13272</v>
      </c>
      <c r="C17400" s="1" t="str">
        <f aca="false">IF(H17400="",F17400,H17400)</f>
        <v>thompson creek energy center</v>
      </c>
      <c r="F17400" s="5"/>
      <c r="G17400" s="1" t="n">
        <v>55466</v>
      </c>
      <c r="H17400" s="1" t="s">
        <v>22278</v>
      </c>
    </row>
    <row r="17401" customFormat="false" ht="15" hidden="false" customHeight="true" outlineLevel="0" collapsed="false">
      <c r="A17401" s="1" t="n">
        <f aca="false">IF(IFERROR((MATCH(G17401,$G$1:$G$12712,0)),0),INDEX($A$1:$A$12712,MATCH(G17401,$G$1:$G$12712,0)),MAX($A$2:$A17400)+1)</f>
        <v>13273</v>
      </c>
      <c r="C17401" s="1" t="str">
        <f aca="false">IF(H17401="",F17401,H17401)</f>
        <v>genpower keo llc</v>
      </c>
      <c r="F17401" s="5"/>
      <c r="G17401" s="1" t="n">
        <v>55629</v>
      </c>
      <c r="H17401" s="1" t="s">
        <v>22279</v>
      </c>
    </row>
    <row r="17402" customFormat="false" ht="15" hidden="false" customHeight="true" outlineLevel="0" collapsed="false">
      <c r="A17402" s="1" t="n">
        <f aca="false">IF(IFERROR((MATCH(G17402,$G$1:$G$12712,0)),0),INDEX($A$1:$A$12712,MATCH(G17402,$G$1:$G$12712,0)),MAX($A$2:$A17401)+1)</f>
        <v>13274</v>
      </c>
      <c r="C17402" s="1" t="str">
        <f aca="false">IF(H17402="",F17402,H17402)</f>
        <v>belle glade energy center</v>
      </c>
      <c r="F17402" s="5"/>
      <c r="G17402" s="1" t="n">
        <v>55434</v>
      </c>
      <c r="H17402" s="1" t="s">
        <v>22280</v>
      </c>
    </row>
    <row r="17403" customFormat="false" ht="15" hidden="false" customHeight="true" outlineLevel="0" collapsed="false">
      <c r="A17403" s="1" t="n">
        <f aca="false">IF(IFERROR((MATCH(G17403,$G$1:$G$12712,0)),0),INDEX($A$1:$A$12712,MATCH(G17403,$G$1:$G$12712,0)),MAX($A$2:$A17402)+1)</f>
        <v>13275</v>
      </c>
      <c r="C17403" s="1" t="str">
        <f aca="false">IF(H17403="",F17403,H17403)</f>
        <v>manatee energy center</v>
      </c>
      <c r="F17403" s="5"/>
      <c r="G17403" s="1" t="n">
        <v>55435</v>
      </c>
      <c r="H17403" s="1" t="s">
        <v>22281</v>
      </c>
    </row>
    <row r="17404" customFormat="false" ht="15" hidden="false" customHeight="true" outlineLevel="0" collapsed="false">
      <c r="A17404" s="1" t="n">
        <f aca="false">IF(IFERROR((MATCH(G17404,$G$1:$G$12712,0)),0),INDEX($A$1:$A$12712,MATCH(G17404,$G$1:$G$12712,0)),MAX($A$2:$A17403)+1)</f>
        <v>13276</v>
      </c>
      <c r="C17404" s="1" t="str">
        <f aca="false">IF(H17404="",F17404,H17404)</f>
        <v>hawkeye generating llc</v>
      </c>
      <c r="F17404" s="5"/>
      <c r="G17404" s="1" t="n">
        <v>55725</v>
      </c>
      <c r="H17404" s="1" t="s">
        <v>22282</v>
      </c>
    </row>
    <row r="17405" customFormat="false" ht="15" hidden="false" customHeight="true" outlineLevel="0" collapsed="false">
      <c r="A17405" s="1" t="n">
        <f aca="false">IF(IFERROR((MATCH(G17405,$G$1:$G$12712,0)),0),INDEX($A$1:$A$12712,MATCH(G17405,$G$1:$G$12712,0)),MAX($A$2:$A17404)+1)</f>
        <v>13277</v>
      </c>
      <c r="C17405" s="1" t="str">
        <f aca="false">IF(H17405="",F17405,H17405)</f>
        <v>kaufman</v>
      </c>
      <c r="F17405" s="5"/>
      <c r="G17405" s="1" t="n">
        <v>55812</v>
      </c>
      <c r="H17405" s="1" t="s">
        <v>22283</v>
      </c>
      <c r="I17405" s="1" t="n">
        <v>13908</v>
      </c>
      <c r="J17405" s="1" t="s">
        <v>22284</v>
      </c>
    </row>
    <row r="17406" customFormat="false" ht="15" hidden="false" customHeight="true" outlineLevel="0" collapsed="false">
      <c r="A17406" s="1" t="n">
        <f aca="false">IF(IFERROR((MATCH(G17406,$G$1:$G$12712,0)),0),INDEX($A$1:$A$12712,MATCH(G17406,$G$1:$G$12712,0)),MAX($A$2:$A17405)+1)</f>
        <v>13278</v>
      </c>
      <c r="C17406" s="1" t="str">
        <f aca="false">IF(H17406="",F17406,H17406)</f>
        <v>aes greystone</v>
      </c>
      <c r="F17406" s="5"/>
      <c r="G17406" s="1" t="n">
        <v>55519</v>
      </c>
      <c r="H17406" s="1" t="s">
        <v>22285</v>
      </c>
    </row>
    <row r="17407" customFormat="false" ht="15" hidden="false" customHeight="true" outlineLevel="0" collapsed="false">
      <c r="A17407" s="1" t="n">
        <f aca="false">IF(IFERROR((MATCH(G17407,$G$1:$G$12712,0)),0),INDEX($A$1:$A$12712,MATCH(G17407,$G$1:$G$12712,0)),MAX($A$2:$A17406)+1)</f>
        <v>13279</v>
      </c>
      <c r="C17407" s="1" t="str">
        <f aca="false">IF(H17407="",F17407,H17407)</f>
        <v>archer generating station</v>
      </c>
      <c r="F17407" s="5"/>
      <c r="G17407" s="1" t="n">
        <v>55255</v>
      </c>
      <c r="H17407" s="1" t="s">
        <v>22286</v>
      </c>
    </row>
    <row r="17408" customFormat="false" ht="15" hidden="false" customHeight="true" outlineLevel="0" collapsed="false">
      <c r="A17408" s="1" t="n">
        <f aca="false">IF(IFERROR((MATCH(G17408,$G$1:$G$12712,0)),0),INDEX($A$1:$A$12712,MATCH(G17408,$G$1:$G$12712,0)),MAX($A$2:$A17407)+1)</f>
        <v>13280</v>
      </c>
      <c r="C17408" s="1" t="str">
        <f aca="false">IF(H17408="",F17408,H17408)</f>
        <v>wawayanda energy center</v>
      </c>
      <c r="F17408" s="5"/>
      <c r="G17408" s="1" t="n">
        <v>56048</v>
      </c>
      <c r="H17408" s="1" t="s">
        <v>22287</v>
      </c>
    </row>
    <row r="17409" customFormat="false" ht="15" hidden="false" customHeight="true" outlineLevel="0" collapsed="false">
      <c r="A17409" s="1" t="n">
        <f aca="false">IF(IFERROR((MATCH(G17409,$G$1:$G$12712,0)),0),INDEX($A$1:$A$12712,MATCH(G17409,$G$1:$G$12712,0)),MAX($A$2:$A17408)+1)</f>
        <v>13281</v>
      </c>
      <c r="C17409" s="1" t="str">
        <f aca="false">IF(H17409="",F17409,H17409)</f>
        <v>flora generating station</v>
      </c>
      <c r="F17409" s="5"/>
      <c r="G17409" s="1" t="n">
        <v>55491</v>
      </c>
      <c r="H17409" s="1" t="s">
        <v>22288</v>
      </c>
    </row>
    <row r="17410" customFormat="false" ht="15" hidden="false" customHeight="true" outlineLevel="0" collapsed="false">
      <c r="A17410" s="1" t="n">
        <f aca="false">IF(IFERROR((MATCH(G17410,$G$1:$G$12712,0)),0),INDEX($A$1:$A$12712,MATCH(G17410,$G$1:$G$12712,0)),MAX($A$2:$A17409)+1)</f>
        <v>13282</v>
      </c>
      <c r="C17410" s="1" t="str">
        <f aca="false">IF(H17410="",F17410,H17410)</f>
        <v>kentucky eastern power llc</v>
      </c>
      <c r="F17410" s="5"/>
      <c r="G17410" s="1" t="n">
        <v>55623</v>
      </c>
      <c r="H17410" s="1" t="s">
        <v>22289</v>
      </c>
    </row>
    <row r="17411" customFormat="false" ht="15" hidden="false" customHeight="true" outlineLevel="0" collapsed="false">
      <c r="A17411" s="1" t="n">
        <f aca="false">IF(IFERROR((MATCH(G17411,$G$1:$G$12712,0)),0),INDEX($A$1:$A$12712,MATCH(G17411,$G$1:$G$12712,0)),MAX($A$2:$A17410)+1)</f>
        <v>13283</v>
      </c>
      <c r="C17411" s="1" t="str">
        <f aca="false">IF(H17411="",F17411,H17411)</f>
        <v>pike county power llc</v>
      </c>
      <c r="F17411" s="5"/>
      <c r="G17411" s="1" t="n">
        <v>55657</v>
      </c>
      <c r="H17411" s="1" t="s">
        <v>22290</v>
      </c>
    </row>
    <row r="17412" customFormat="false" ht="15" hidden="false" customHeight="true" outlineLevel="0" collapsed="false">
      <c r="A17412" s="1" t="n">
        <f aca="false">IF(IFERROR((MATCH(G17412,$G$1:$G$12712,0)),0),INDEX($A$1:$A$12712,MATCH(G17412,$G$1:$G$12712,0)),MAX($A$2:$A17411)+1)</f>
        <v>13284</v>
      </c>
      <c r="C17412" s="1" t="str">
        <f aca="false">IF(H17412="",F17412,H17412)</f>
        <v>sullivan county power llc</v>
      </c>
      <c r="F17412" s="5"/>
      <c r="G17412" s="1" t="n">
        <v>55659</v>
      </c>
      <c r="H17412" s="1" t="s">
        <v>22291</v>
      </c>
    </row>
    <row r="17413" customFormat="false" ht="15" hidden="false" customHeight="true" outlineLevel="0" collapsed="false">
      <c r="A17413" s="1" t="n">
        <f aca="false">IF(IFERROR((MATCH(G17413,$G$1:$G$12712,0)),0),INDEX($A$1:$A$12712,MATCH(G17413,$G$1:$G$12712,0)),MAX($A$2:$A17412)+1)</f>
        <v>13285</v>
      </c>
      <c r="C17413" s="1" t="str">
        <f aca="false">IF(H17413="",F17413,H17413)</f>
        <v>kentucky pioneer energy</v>
      </c>
      <c r="F17413" s="5"/>
      <c r="G17413" s="1" t="n">
        <v>55266</v>
      </c>
      <c r="H17413" s="1" t="s">
        <v>22292</v>
      </c>
    </row>
    <row r="17414" customFormat="false" ht="15" hidden="false" customHeight="true" outlineLevel="0" collapsed="false">
      <c r="A17414" s="1" t="n">
        <f aca="false">IF(IFERROR((MATCH(G17414,$G$1:$G$12712,0)),0),INDEX($A$1:$A$12712,MATCH(G17414,$G$1:$G$12712,0)),MAX($A$2:$A17413)+1)</f>
        <v>13286</v>
      </c>
      <c r="C17414" s="1" t="str">
        <f aca="false">IF(H17414="",F17414,H17414)</f>
        <v>crossroads energy center</v>
      </c>
      <c r="F17414" s="5"/>
      <c r="G17414" s="1" t="n">
        <v>55432</v>
      </c>
      <c r="H17414" s="1" t="s">
        <v>22293</v>
      </c>
    </row>
    <row r="17415" customFormat="false" ht="15" hidden="false" customHeight="true" outlineLevel="0" collapsed="false">
      <c r="A17415" s="1" t="n">
        <f aca="false">IF(IFERROR((MATCH(G17415,$G$1:$G$12712,0)),0),INDEX($A$1:$A$12712,MATCH(G17415,$G$1:$G$12712,0)),MAX($A$2:$A17414)+1)</f>
        <v>13287</v>
      </c>
      <c r="C17415" s="1" t="str">
        <f aca="false">IF(H17415="",F17415,H17415)</f>
        <v>new albany energy development</v>
      </c>
      <c r="F17415" s="5"/>
      <c r="G17415" s="1" t="n">
        <v>55744</v>
      </c>
      <c r="H17415" s="1" t="s">
        <v>22294</v>
      </c>
    </row>
    <row r="17416" customFormat="false" ht="15" hidden="false" customHeight="true" outlineLevel="0" collapsed="false">
      <c r="A17416" s="1" t="n">
        <f aca="false">IF(IFERROR((MATCH(G17416,$G$1:$G$12712,0)),0),INDEX($A$1:$A$12712,MATCH(G17416,$G$1:$G$12712,0)),MAX($A$2:$A17415)+1)</f>
        <v>13288</v>
      </c>
      <c r="C17416" s="1" t="str">
        <f aca="false">IF(H17416="",F17416,H17416)</f>
        <v>aes cypress llc</v>
      </c>
      <c r="F17416" s="5"/>
      <c r="G17416" s="1" t="n">
        <v>55454</v>
      </c>
      <c r="H17416" s="1" t="s">
        <v>22295</v>
      </c>
    </row>
    <row r="17417" customFormat="false" ht="15" hidden="false" customHeight="true" outlineLevel="0" collapsed="false">
      <c r="A17417" s="1" t="n">
        <f aca="false">IF(IFERROR((MATCH(G17417,$G$1:$G$12712,0)),0),INDEX($A$1:$A$12712,MATCH(G17417,$G$1:$G$12712,0)),MAX($A$2:$A17416)+1)</f>
        <v>13289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1" t="s">
        <v>22296</v>
      </c>
    </row>
    <row r="17418" customFormat="false" ht="15" hidden="false" customHeight="true" outlineLevel="0" collapsed="false">
      <c r="A17418" s="1" t="n">
        <f aca="false">IF(IFERROR((MATCH(G17418,$G$1:$G$12712,0)),0),INDEX($A$1:$A$12712,MATCH(G17418,$G$1:$G$12712,0)),MAX($A$2:$A17417)+1)</f>
        <v>13290</v>
      </c>
      <c r="C17418" s="1" t="str">
        <f aca="false">IF(H17418="",F17418,H17418)</f>
        <v>summit/westward project</v>
      </c>
      <c r="F17418" s="5"/>
      <c r="G17418" s="1" t="n">
        <v>55680</v>
      </c>
      <c r="H17418" s="1" t="s">
        <v>22297</v>
      </c>
    </row>
    <row r="17419" customFormat="false" ht="15" hidden="false" customHeight="true" outlineLevel="0" collapsed="false">
      <c r="A17419" s="1" t="n">
        <f aca="false">IF(IFERROR((MATCH(G17419,$G$1:$G$12712,0)),0),INDEX($A$1:$A$12712,MATCH(G17419,$G$1:$G$12712,0)),MAX($A$2:$A17418)+1)</f>
        <v>13291</v>
      </c>
      <c r="C17419" s="1" t="str">
        <f aca="false">IF(H17419="",F17419,H17419)</f>
        <v>hartwell energy center</v>
      </c>
      <c r="F17419" s="5"/>
      <c r="G17419" s="1" t="n">
        <v>55689</v>
      </c>
      <c r="H17419" s="1" t="s">
        <v>22298</v>
      </c>
    </row>
    <row r="17420" customFormat="false" ht="15" hidden="false" customHeight="true" outlineLevel="0" collapsed="false">
      <c r="A17420" s="1" t="n">
        <f aca="false">IF(IFERROR((MATCH(G17420,$G$1:$G$12712,0)),0),INDEX($A$1:$A$12712,MATCH(G17420,$G$1:$G$12712,0)),MAX($A$2:$A17419)+1)</f>
        <v>13292</v>
      </c>
      <c r="C17420" s="1" t="str">
        <f aca="false">IF(H17420="",F17420,H17420)</f>
        <v>athens energy center</v>
      </c>
      <c r="F17420" s="5"/>
      <c r="G17420" s="1" t="n">
        <v>55709</v>
      </c>
      <c r="H17420" s="1" t="s">
        <v>22299</v>
      </c>
    </row>
    <row r="17421" customFormat="false" ht="15" hidden="false" customHeight="true" outlineLevel="0" collapsed="false">
      <c r="A17421" s="1" t="n">
        <f aca="false">IF(IFERROR((MATCH(G17421,$G$1:$G$12712,0)),0),INDEX($A$1:$A$12712,MATCH(G17421,$G$1:$G$12712,0)),MAX($A$2:$A17420)+1)</f>
        <v>13293</v>
      </c>
      <c r="C17421" s="1" t="str">
        <f aca="false">IF(H17421="",F17421,H17421)</f>
        <v>idc bellingham llc</v>
      </c>
      <c r="F17421" s="5"/>
      <c r="G17421" s="1" t="n">
        <v>55427</v>
      </c>
      <c r="H17421" s="1" t="s">
        <v>22300</v>
      </c>
    </row>
    <row r="17422" customFormat="false" ht="15" hidden="false" customHeight="true" outlineLevel="0" collapsed="false">
      <c r="A17422" s="1" t="n">
        <f aca="false">IF(IFERROR((MATCH(G17422,$G$1:$G$12712,0)),0),INDEX($A$1:$A$12712,MATCH(G17422,$G$1:$G$12712,0)),MAX($A$2:$A17421)+1)</f>
        <v>13294</v>
      </c>
      <c r="C17422" s="1" t="str">
        <f aca="false">IF(H17422="",F17422,H17422)</f>
        <v>brookhaven energy project</v>
      </c>
      <c r="F17422" s="5"/>
      <c r="G17422" s="1" t="n">
        <v>55445</v>
      </c>
      <c r="H17422" s="1" t="s">
        <v>22301</v>
      </c>
    </row>
    <row r="17423" customFormat="false" ht="15" hidden="false" customHeight="true" outlineLevel="0" collapsed="false">
      <c r="A17423" s="1" t="n">
        <f aca="false">IF(IFERROR((MATCH(G17423,$G$1:$G$12712,0)),0),INDEX($A$1:$A$12712,MATCH(G17423,$G$1:$G$12712,0)),MAX($A$2:$A17422)+1)</f>
        <v>13295</v>
      </c>
      <c r="C17423" s="1" t="str">
        <f aca="false">IF(H17423="",F17423,H17423)</f>
        <v>calvert city power i llc</v>
      </c>
      <c r="F17423" s="5"/>
      <c r="G17423" s="1" t="n">
        <v>55119</v>
      </c>
      <c r="H17423" s="1" t="s">
        <v>22302</v>
      </c>
    </row>
    <row r="17424" customFormat="false" ht="15" hidden="false" customHeight="true" outlineLevel="0" collapsed="false">
      <c r="A17424" s="1" t="n">
        <f aca="false">IF(IFERROR((MATCH(G17424,$G$1:$G$12712,0)),0),INDEX($A$1:$A$12712,MATCH(G17424,$G$1:$G$12712,0)),MAX($A$2:$A17423)+1)</f>
        <v>13296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1" t="s">
        <v>22303</v>
      </c>
    </row>
    <row r="17425" customFormat="false" ht="15" hidden="false" customHeight="true" outlineLevel="0" collapsed="false">
      <c r="A17425" s="1" t="n">
        <f aca="false">IF(IFERROR((MATCH(G17425,$G$1:$G$12712,0)),0),INDEX($A$1:$A$12712,MATCH(G17425,$G$1:$G$12712,0)),MAX($A$2:$A17424)+1)</f>
        <v>13297</v>
      </c>
      <c r="C17425" s="1" t="str">
        <f aca="false">IF(H17425="",F17425,H17425)</f>
        <v>commonwealth shore</v>
      </c>
      <c r="F17425" s="5"/>
      <c r="G17425" s="1" t="n">
        <v>56109</v>
      </c>
      <c r="H17425" s="1" t="s">
        <v>22304</v>
      </c>
    </row>
    <row r="17426" customFormat="false" ht="15" hidden="false" customHeight="true" outlineLevel="0" collapsed="false">
      <c r="A17426" s="1" t="n">
        <f aca="false">IF(IFERROR((MATCH(G17426,$G$1:$G$12712,0)),0),INDEX($A$1:$A$12712,MATCH(G17426,$G$1:$G$12712,0)),MAX($A$2:$A17425)+1)</f>
        <v>13298</v>
      </c>
      <c r="C17426" s="1" t="str">
        <f aca="false">IF(H17426="",F17426,H17426)</f>
        <v>meriden power project</v>
      </c>
      <c r="F17426" s="5"/>
      <c r="G17426" s="1" t="n">
        <v>55310</v>
      </c>
      <c r="H17426" s="1" t="s">
        <v>22305</v>
      </c>
    </row>
    <row r="17427" customFormat="false" ht="15" hidden="false" customHeight="true" outlineLevel="0" collapsed="false">
      <c r="A17427" s="1" t="n">
        <f aca="false">IF(IFERROR((MATCH(G17427,$G$1:$G$12712,0)),0),INDEX($A$1:$A$12712,MATCH(G17427,$G$1:$G$12712,0)),MAX($A$2:$A17426)+1)</f>
        <v>13299</v>
      </c>
      <c r="C17427" s="1" t="str">
        <f aca="false">IF(H17427="",F17427,H17427)</f>
        <v>peace river station</v>
      </c>
      <c r="F17427" s="5"/>
      <c r="G17427" s="1" t="n">
        <v>55413</v>
      </c>
      <c r="H17427" s="1" t="s">
        <v>22306</v>
      </c>
    </row>
    <row r="17428" customFormat="false" ht="15" hidden="false" customHeight="true" outlineLevel="0" collapsed="false">
      <c r="A17428" s="1" t="n">
        <f aca="false">IF(IFERROR((MATCH(G17428,$G$1:$G$12712,0)),0),INDEX($A$1:$A$12712,MATCH(G17428,$G$1:$G$12712,0)),MAX($A$2:$A17427)+1)</f>
        <v>13300</v>
      </c>
      <c r="C17428" s="1" t="str">
        <f aca="false">IF(H17428="",F17428,H17428)</f>
        <v>indeck chicago heights energy</v>
      </c>
      <c r="F17428" s="5"/>
      <c r="G17428" s="1" t="n">
        <v>55374</v>
      </c>
      <c r="H17428" s="1" t="s">
        <v>22307</v>
      </c>
    </row>
    <row r="17429" customFormat="false" ht="15" hidden="false" customHeight="true" outlineLevel="0" collapsed="false">
      <c r="A17429" s="1" t="n">
        <f aca="false">IF(IFERROR((MATCH(G17429,$G$1:$G$12712,0)),0),INDEX($A$1:$A$12712,MATCH(G17429,$G$1:$G$12712,0)),MAX($A$2:$A17428)+1)</f>
        <v>13301</v>
      </c>
      <c r="C17429" s="1" t="str">
        <f aca="false">IF(H17429="",F17429,H17429)</f>
        <v>ppl new carlisle peaking power</v>
      </c>
      <c r="F17429" s="5"/>
      <c r="G17429" s="1" t="n">
        <v>55721</v>
      </c>
      <c r="H17429" s="1" t="s">
        <v>22308</v>
      </c>
    </row>
    <row r="17430" customFormat="false" ht="15" hidden="false" customHeight="true" outlineLevel="0" collapsed="false">
      <c r="A17430" s="1" t="n">
        <f aca="false">IF(IFERROR((MATCH(G17430,$G$1:$G$12712,0)),0),INDEX($A$1:$A$12712,MATCH(G17430,$G$1:$G$12712,0)),MAX($A$2:$A17429)+1)</f>
        <v>13302</v>
      </c>
      <c r="C17430" s="1" t="str">
        <f aca="false">IF(H17430="",F17430,H17430)</f>
        <v>markham energy storage center</v>
      </c>
      <c r="F17430" s="5"/>
      <c r="G17430" s="1" t="n">
        <v>55428</v>
      </c>
      <c r="H17430" s="1" t="s">
        <v>22309</v>
      </c>
    </row>
    <row r="17431" customFormat="false" ht="15" hidden="false" customHeight="true" outlineLevel="0" collapsed="false">
      <c r="A17431" s="1" t="n">
        <f aca="false">IF(IFERROR((MATCH(G17431,$G$1:$G$12712,0)),0),INDEX($A$1:$A$12712,MATCH(G17431,$G$1:$G$12712,0)),MAX($A$2:$A17430)+1)</f>
        <v>13303</v>
      </c>
      <c r="C17431" s="1" t="str">
        <f aca="false">IF(H17431="",F17431,H17431)</f>
        <v>glenville energy park project</v>
      </c>
      <c r="F17431" s="5"/>
      <c r="G17431" s="1" t="n">
        <v>55475</v>
      </c>
      <c r="H17431" s="1" t="s">
        <v>22310</v>
      </c>
    </row>
    <row r="17432" customFormat="false" ht="15" hidden="false" customHeight="true" outlineLevel="0" collapsed="false">
      <c r="A17432" s="1" t="n">
        <f aca="false">IF(IFERROR((MATCH(G17432,$G$1:$G$12712,0)),0),INDEX($A$1:$A$12712,MATCH(G17432,$G$1:$G$12712,0)),MAX($A$2:$A17431)+1)</f>
        <v>13304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1" t="s">
        <v>22311</v>
      </c>
    </row>
    <row r="17433" customFormat="false" ht="15" hidden="false" customHeight="true" outlineLevel="0" collapsed="false">
      <c r="A17433" s="1" t="n">
        <f aca="false">IF(IFERROR((MATCH(G17433,$G$1:$G$12712,0)),0),INDEX($A$1:$A$12712,MATCH(G17433,$G$1:$G$12712,0)),MAX($A$2:$A17432)+1)</f>
        <v>13305</v>
      </c>
      <c r="C17433" s="1" t="str">
        <f aca="false">IF(H17433="",F17433,H17433)</f>
        <v>cpv cunningham creek</v>
      </c>
      <c r="F17433" s="5"/>
      <c r="G17433" s="1" t="n">
        <v>55814</v>
      </c>
      <c r="H17433" s="1" t="s">
        <v>22312</v>
      </c>
    </row>
    <row r="17434" customFormat="false" ht="15" hidden="false" customHeight="true" outlineLevel="0" collapsed="false">
      <c r="A17434" s="1" t="n">
        <f aca="false">IF(IFERROR((MATCH(G17434,$G$1:$G$12712,0)),0),INDEX($A$1:$A$12712,MATCH(G17434,$G$1:$G$12712,0)),MAX($A$2:$A17433)+1)</f>
        <v>13306</v>
      </c>
      <c r="C17434" s="1" t="str">
        <f aca="false">IF(H17434="",F17434,H17434)</f>
        <v>midway energy center</v>
      </c>
      <c r="F17434" s="5"/>
      <c r="G17434" s="1" t="n">
        <v>55543</v>
      </c>
      <c r="H17434" s="1" t="s">
        <v>22313</v>
      </c>
    </row>
    <row r="17435" customFormat="false" ht="15" hidden="false" customHeight="true" outlineLevel="0" collapsed="false">
      <c r="A17435" s="1" t="n">
        <f aca="false">IF(IFERROR((MATCH(G17435,$G$1:$G$12712,0)),0),INDEX($A$1:$A$12712,MATCH(G17435,$G$1:$G$12712,0)),MAX($A$2:$A17434)+1)</f>
        <v>13307</v>
      </c>
      <c r="C17435" s="1" t="str">
        <f aca="false">IF(H17435="",F17435,H17435)</f>
        <v>henderson generating station</v>
      </c>
      <c r="F17435" s="5"/>
      <c r="G17435" s="1" t="n">
        <v>55275</v>
      </c>
      <c r="H17435" s="1" t="s">
        <v>22314</v>
      </c>
    </row>
    <row r="17436" customFormat="false" ht="15" hidden="false" customHeight="true" outlineLevel="0" collapsed="false">
      <c r="A17436" s="1" t="n">
        <f aca="false">IF(IFERROR((MATCH(G17436,$G$1:$G$12712,0)),0),INDEX($A$1:$A$12712,MATCH(G17436,$G$1:$G$12712,0)),MAX($A$2:$A17435)+1)</f>
        <v>13308</v>
      </c>
      <c r="C17436" s="1" t="str">
        <f aca="false">IF(H17436="",F17436,H17436)</f>
        <v>westlake energy</v>
      </c>
      <c r="F17436" s="5"/>
      <c r="G17436" s="1" t="n">
        <v>55325</v>
      </c>
      <c r="H17436" s="1" t="s">
        <v>22315</v>
      </c>
    </row>
    <row r="17437" customFormat="false" ht="15" hidden="false" customHeight="true" outlineLevel="0" collapsed="false">
      <c r="A17437" s="1" t="n">
        <f aca="false">IF(IFERROR((MATCH(G17437,$G$1:$G$12712,0)),0),INDEX($A$1:$A$12712,MATCH(G17437,$G$1:$G$12712,0)),MAX($A$2:$A17436)+1)</f>
        <v>13309</v>
      </c>
      <c r="C17437" s="1" t="str">
        <f aca="false">IF(H17437="",F17437,H17437)</f>
        <v>augusta park energy center</v>
      </c>
      <c r="F17437" s="5"/>
      <c r="G17437" s="1" t="n">
        <v>55431</v>
      </c>
      <c r="H17437" s="1" t="s">
        <v>22316</v>
      </c>
    </row>
    <row r="17438" customFormat="false" ht="15" hidden="false" customHeight="true" outlineLevel="0" collapsed="false">
      <c r="A17438" s="1" t="n">
        <f aca="false">IF(IFERROR((MATCH(G17438,$G$1:$G$12712,0)),0),INDEX($A$1:$A$12712,MATCH(G17438,$G$1:$G$12712,0)),MAX($A$2:$A17437)+1)</f>
        <v>13310</v>
      </c>
      <c r="C17438" s="1" t="str">
        <f aca="false">IF(H17438="",F17438,H17438)</f>
        <v>midway energy center</v>
      </c>
      <c r="F17438" s="5"/>
      <c r="G17438" s="1" t="n">
        <v>55677</v>
      </c>
      <c r="H17438" s="1" t="s">
        <v>22313</v>
      </c>
    </row>
    <row r="17439" customFormat="false" ht="15" hidden="false" customHeight="true" outlineLevel="0" collapsed="false">
      <c r="A17439" s="1" t="n">
        <f aca="false">IF(IFERROR((MATCH(G17439,$G$1:$G$12712,0)),0),INDEX($A$1:$A$12712,MATCH(G17439,$G$1:$G$12712,0)),MAX($A$2:$A17438)+1)</f>
        <v>13311</v>
      </c>
      <c r="C17439" s="1" t="str">
        <f aca="false">IF(H17439="",F17439,H17439)</f>
        <v>west texas energy facility</v>
      </c>
      <c r="F17439" s="5"/>
      <c r="G17439" s="1" t="n">
        <v>55240</v>
      </c>
      <c r="H17439" s="1" t="s">
        <v>22317</v>
      </c>
    </row>
    <row r="17440" customFormat="false" ht="15" hidden="false" customHeight="true" outlineLevel="0" collapsed="false">
      <c r="A17440" s="1" t="n">
        <f aca="false">IF(IFERROR((MATCH(G17440,$G$1:$G$12712,0)),0),INDEX($A$1:$A$12712,MATCH(G17440,$G$1:$G$12712,0)),MAX($A$2:$A17439)+1)</f>
        <v>13312</v>
      </c>
      <c r="C17440" s="1" t="str">
        <f aca="false">IF(H17440="",F17440,H17440)</f>
        <v>cedar power project</v>
      </c>
      <c r="F17440" s="5"/>
      <c r="G17440" s="1" t="n">
        <v>55426</v>
      </c>
      <c r="H17440" s="1" t="s">
        <v>22318</v>
      </c>
    </row>
    <row r="17441" customFormat="false" ht="15" hidden="false" customHeight="true" outlineLevel="0" collapsed="false">
      <c r="A17441" s="1" t="n">
        <f aca="false">IF(IFERROR((MATCH(G17441,$G$1:$G$12712,0)),0),INDEX($A$1:$A$12712,MATCH(G17441,$G$1:$G$12712,0)),MAX($A$2:$A17440)+1)</f>
        <v>13313</v>
      </c>
      <c r="C17441" s="1" t="str">
        <f aca="false">IF(H17441="",F17441,H17441)</f>
        <v>putnam energy center</v>
      </c>
      <c r="F17441" s="5"/>
      <c r="G17441" s="1" t="n">
        <v>55437</v>
      </c>
      <c r="H17441" s="1" t="s">
        <v>22319</v>
      </c>
    </row>
    <row r="17442" customFormat="false" ht="15" hidden="false" customHeight="true" outlineLevel="0" collapsed="false">
      <c r="A17442" s="1" t="n">
        <f aca="false">IF(IFERROR((MATCH(G17442,$G$1:$G$12712,0)),0),INDEX($A$1:$A$12712,MATCH(G17442,$G$1:$G$12712,0)),MAX($A$2:$A17441)+1)</f>
        <v>13314</v>
      </c>
      <c r="C17442" s="1" t="str">
        <f aca="false">IF(H17442="",F17442,H17442)</f>
        <v>boulder valley energy center</v>
      </c>
      <c r="F17442" s="5"/>
      <c r="G17442" s="1" t="n">
        <v>55673</v>
      </c>
      <c r="H17442" s="1" t="s">
        <v>22320</v>
      </c>
    </row>
    <row r="17443" customFormat="false" ht="15" hidden="false" customHeight="true" outlineLevel="0" collapsed="false">
      <c r="A17443" s="1" t="n">
        <f aca="false">IF(IFERROR((MATCH(G17443,$G$1:$G$12712,0)),0),INDEX($A$1:$A$12712,MATCH(G17443,$G$1:$G$12712,0)),MAX($A$2:$A17442)+1)</f>
        <v>13315</v>
      </c>
      <c r="C17443" s="1" t="str">
        <f aca="false">IF(H17443="",F17443,H17443)</f>
        <v>silver bow generation plant</v>
      </c>
      <c r="F17443" s="5"/>
      <c r="G17443" s="1" t="n">
        <v>55797</v>
      </c>
      <c r="H17443" s="1" t="s">
        <v>22321</v>
      </c>
    </row>
    <row r="17444" customFormat="false" ht="15" hidden="false" customHeight="true" outlineLevel="0" collapsed="false">
      <c r="A17444" s="1" t="n">
        <f aca="false">IF(IFERROR((MATCH(G17444,$G$1:$G$12712,0)),0),INDEX($A$1:$A$12712,MATCH(G17444,$G$1:$G$12712,0)),MAX($A$2:$A17443)+1)</f>
        <v>13316</v>
      </c>
      <c r="C17444" s="1" t="str">
        <f aca="false">IF(H17444="",F17444,H17444)</f>
        <v>pecan grove generating llc</v>
      </c>
      <c r="F17444" s="5"/>
      <c r="G17444" s="1" t="n">
        <v>55973</v>
      </c>
      <c r="H17444" s="1" t="s">
        <v>22322</v>
      </c>
    </row>
    <row r="17445" customFormat="false" ht="15" hidden="false" customHeight="true" outlineLevel="0" collapsed="false">
      <c r="A17445" s="1" t="n">
        <f aca="false">IF(IFERROR((MATCH(G17445,$G$1:$G$12712,0)),0),INDEX($A$1:$A$12712,MATCH(G17445,$G$1:$G$12712,0)),MAX($A$2:$A17444)+1)</f>
        <v>13317</v>
      </c>
      <c r="C17445" s="1" t="str">
        <f aca="false">IF(H17445="",F17445,H17445)</f>
        <v>wythe energy facility</v>
      </c>
      <c r="F17445" s="5"/>
      <c r="G17445" s="1" t="n">
        <v>55825</v>
      </c>
      <c r="H17445" s="1" t="s">
        <v>22323</v>
      </c>
    </row>
    <row r="17446" customFormat="false" ht="15" hidden="false" customHeight="true" outlineLevel="0" collapsed="false">
      <c r="A17446" s="1" t="n">
        <f aca="false">IF(IFERROR((MATCH(G17446,$G$1:$G$12712,0)),0),INDEX($A$1:$A$12712,MATCH(G17446,$G$1:$G$12712,0)),MAX($A$2:$A17445)+1)</f>
        <v>13318</v>
      </c>
      <c r="C17446" s="1" t="str">
        <f aca="false">IF(H17446="",F17446,H17446)</f>
        <v>aux sable power plant</v>
      </c>
      <c r="F17446" s="5"/>
      <c r="G17446" s="1" t="n">
        <v>55277</v>
      </c>
      <c r="H17446" s="1" t="s">
        <v>22324</v>
      </c>
      <c r="I17446" s="1" t="n">
        <v>10285</v>
      </c>
      <c r="J17446" s="1" t="s">
        <v>22167</v>
      </c>
    </row>
    <row r="17447" customFormat="false" ht="15" hidden="false" customHeight="true" outlineLevel="0" collapsed="false">
      <c r="A17447" s="1" t="n">
        <f aca="false">IF(IFERROR((MATCH(G17447,$G$1:$G$12712,0)),0),INDEX($A$1:$A$12712,MATCH(G17447,$G$1:$G$12712,0)),MAX($A$2:$A17446)+1)</f>
        <v>13319</v>
      </c>
      <c r="C17447" s="1" t="str">
        <f aca="false">IF(H17447="",F17447,H17447)</f>
        <v>mep investments llc</v>
      </c>
      <c r="F17447" s="5"/>
      <c r="G17447" s="1" t="n">
        <v>55495</v>
      </c>
      <c r="H17447" s="1" t="s">
        <v>22325</v>
      </c>
    </row>
    <row r="17448" customFormat="false" ht="15" hidden="false" customHeight="true" outlineLevel="0" collapsed="false">
      <c r="A17448" s="1" t="n">
        <f aca="false">IF(IFERROR((MATCH(G17448,$G$1:$G$12712,0)),0),INDEX($A$1:$A$12712,MATCH(G17448,$G$1:$G$12712,0)),MAX($A$2:$A17447)+1)</f>
        <v>13320</v>
      </c>
      <c r="C17448" s="1" t="str">
        <f aca="false">IF(H17448="",F17448,H17448)</f>
        <v>aquila metamora energy center</v>
      </c>
      <c r="F17448" s="5"/>
      <c r="G17448" s="1" t="n">
        <v>55682</v>
      </c>
      <c r="H17448" s="1" t="s">
        <v>22326</v>
      </c>
    </row>
    <row r="17449" customFormat="false" ht="15" hidden="false" customHeight="true" outlineLevel="0" collapsed="false">
      <c r="A17449" s="1" t="n">
        <f aca="false">IF(IFERROR((MATCH(G17449,$G$1:$G$12712,0)),0),INDEX($A$1:$A$12712,MATCH(G17449,$G$1:$G$12712,0)),MAX($A$2:$A17448)+1)</f>
        <v>13321</v>
      </c>
      <c r="C17449" s="1" t="str">
        <f aca="false">IF(H17449="",F17449,H17449)</f>
        <v>ppl west earl peaking facility</v>
      </c>
      <c r="F17449" s="5"/>
      <c r="G17449" s="1" t="n">
        <v>55671</v>
      </c>
      <c r="H17449" s="1" t="s">
        <v>22327</v>
      </c>
    </row>
    <row r="17450" customFormat="false" ht="15" hidden="false" customHeight="true" outlineLevel="0" collapsed="false">
      <c r="A17450" s="1" t="n">
        <f aca="false">IF(IFERROR((MATCH(G17450,$G$1:$G$12712,0)),0),INDEX($A$1:$A$12712,MATCH(G17450,$G$1:$G$12712,0)),MAX($A$2:$A17449)+1)</f>
        <v>13322</v>
      </c>
      <c r="C17450" s="1" t="str">
        <f aca="false">IF(H17450="",F17450,H17450)</f>
        <v>new berlin peaking project</v>
      </c>
      <c r="F17450" s="5"/>
      <c r="G17450" s="1" t="n">
        <v>55535</v>
      </c>
      <c r="H17450" s="1" t="s">
        <v>22328</v>
      </c>
    </row>
    <row r="17451" customFormat="false" ht="15" hidden="false" customHeight="true" outlineLevel="0" collapsed="false">
      <c r="A17451" s="1" t="n">
        <f aca="false">IF(IFERROR((MATCH(G17451,$G$1:$G$12712,0)),0),INDEX($A$1:$A$12712,MATCH(G17451,$G$1:$G$12712,0)),MAX($A$2:$A17450)+1)</f>
        <v>13323</v>
      </c>
      <c r="C17451" s="1" t="str">
        <f aca="false">IF(H17451="",F17451,H17451)</f>
        <v>muskego peaking project</v>
      </c>
      <c r="F17451" s="5"/>
      <c r="G17451" s="1" t="n">
        <v>55606</v>
      </c>
      <c r="H17451" s="1" t="s">
        <v>22329</v>
      </c>
    </row>
    <row r="17452" customFormat="false" ht="15" hidden="false" customHeight="true" outlineLevel="0" collapsed="false">
      <c r="A17452" s="1" t="n">
        <f aca="false">IF(IFERROR((MATCH(G17452,$G$1:$G$12712,0)),0),INDEX($A$1:$A$12712,MATCH(G17452,$G$1:$G$12712,0)),MAX($A$2:$A17451)+1)</f>
        <v>13324</v>
      </c>
      <c r="C17452" s="1" t="str">
        <f aca="false">IF(H17452="",F17452,H17452)</f>
        <v>payette energy center</v>
      </c>
      <c r="F17452" s="5"/>
      <c r="G17452" s="1" t="n">
        <v>55941</v>
      </c>
      <c r="H17452" s="1" t="s">
        <v>22330</v>
      </c>
    </row>
    <row r="17453" customFormat="false" ht="15" hidden="false" customHeight="true" outlineLevel="0" collapsed="false">
      <c r="A17453" s="1" t="n">
        <f aca="false">IF(IFERROR((MATCH(G17453,$G$1:$G$12712,0)),0),INDEX($A$1:$A$12712,MATCH(G17453,$G$1:$G$12712,0)),MAX($A$2:$A17452)+1)</f>
        <v>13325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1" t="s">
        <v>22331</v>
      </c>
    </row>
    <row r="17454" customFormat="false" ht="15" hidden="false" customHeight="true" outlineLevel="0" collapsed="false">
      <c r="A17454" s="1" t="n">
        <f aca="false">IF(IFERROR((MATCH(G17454,$G$1:$G$12712,0)),0),INDEX($A$1:$A$12712,MATCH(G17454,$G$1:$G$12712,0)),MAX($A$2:$A17453)+1)</f>
        <v>13326</v>
      </c>
      <c r="C17454" s="1" t="str">
        <f aca="false">IF(H17454="",F17454,H17454)</f>
        <v>indeck north smithfield energy</v>
      </c>
      <c r="F17454" s="5"/>
      <c r="G17454" s="1" t="n">
        <v>55361</v>
      </c>
      <c r="H17454" s="1" t="s">
        <v>22332</v>
      </c>
    </row>
    <row r="17455" customFormat="false" ht="15" hidden="false" customHeight="true" outlineLevel="0" collapsed="false">
      <c r="A17455" s="1" t="n">
        <f aca="false">IF(IFERROR((MATCH(G17455,$G$1:$G$12712,0)),0),INDEX($A$1:$A$12712,MATCH(G17455,$G$1:$G$12712,0)),MAX($A$2:$A17454)+1)</f>
        <v>13327</v>
      </c>
      <c r="C17455" s="1" t="str">
        <f aca="false">IF(H17455="",F17455,H17455)</f>
        <v>bridgeport energy ii</v>
      </c>
      <c r="F17455" s="5"/>
      <c r="G17455" s="1" t="n">
        <v>56601</v>
      </c>
      <c r="H17455" s="1" t="s">
        <v>22333</v>
      </c>
    </row>
    <row r="17456" customFormat="false" ht="15" hidden="false" customHeight="true" outlineLevel="0" collapsed="false">
      <c r="A17456" s="1" t="n">
        <f aca="false">IF(IFERROR((MATCH(G17456,$G$1:$G$12712,0)),0),INDEX($A$1:$A$12712,MATCH(G17456,$G$1:$G$12712,0)),MAX($A$2:$A17455)+1)</f>
        <v>13328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1" t="s">
        <v>22334</v>
      </c>
    </row>
    <row r="17457" customFormat="false" ht="15" hidden="false" customHeight="true" outlineLevel="0" collapsed="false">
      <c r="A17457" s="1" t="n">
        <f aca="false">IF(IFERROR((MATCH(G17457,$G$1:$G$12712,0)),0),INDEX($A$1:$A$12712,MATCH(G17457,$G$1:$G$12712,0)),MAX($A$2:$A17456)+1)</f>
        <v>13329</v>
      </c>
      <c r="C17457" s="1" t="str">
        <f aca="false">IF(H17457="",F17457,H17457)</f>
        <v>aries ii energy center</v>
      </c>
      <c r="F17457" s="5"/>
      <c r="G17457" s="1" t="n">
        <v>55826</v>
      </c>
      <c r="H17457" s="1" t="s">
        <v>22335</v>
      </c>
    </row>
    <row r="17458" customFormat="false" ht="15" hidden="false" customHeight="true" outlineLevel="0" collapsed="false">
      <c r="A17458" s="1" t="n">
        <f aca="false">IF(IFERROR((MATCH(G17458,$G$1:$G$12712,0)),0),INDEX($A$1:$A$12712,MATCH(G17458,$G$1:$G$12712,0)),MAX($A$2:$A17457)+1)</f>
        <v>13330</v>
      </c>
      <c r="C17458" s="1" t="str">
        <f aca="false">IF(H17458="",F17458,H17458)</f>
        <v>fox river peaking station</v>
      </c>
      <c r="F17458" s="5"/>
      <c r="G17458" s="1" t="n">
        <v>55169</v>
      </c>
      <c r="H17458" s="1" t="s">
        <v>22336</v>
      </c>
    </row>
    <row r="17459" customFormat="false" ht="15" hidden="false" customHeight="true" outlineLevel="0" collapsed="false">
      <c r="A17459" s="1" t="n">
        <f aca="false">IF(IFERROR((MATCH(G17459,$G$1:$G$12712,0)),0),INDEX($A$1:$A$12712,MATCH(G17459,$G$1:$G$12712,0)),MAX($A$2:$A17458)+1)</f>
        <v>13331</v>
      </c>
      <c r="C17459" s="1" t="str">
        <f aca="false">IF(H17459="",F17459,H17459)</f>
        <v>muskego energy center</v>
      </c>
      <c r="F17459" s="5"/>
      <c r="G17459" s="1" t="n">
        <v>55670</v>
      </c>
      <c r="H17459" s="1" t="s">
        <v>22337</v>
      </c>
    </row>
    <row r="17460" customFormat="false" ht="15" hidden="false" customHeight="true" outlineLevel="0" collapsed="false">
      <c r="A17460" s="1" t="n">
        <f aca="false">IF(IFERROR((MATCH(G17460,$G$1:$G$12712,0)),0),INDEX($A$1:$A$12712,MATCH(G17460,$G$1:$G$12712,0)),MAX($A$2:$A17459)+1)</f>
        <v>13332</v>
      </c>
      <c r="C17460" s="1" t="str">
        <f aca="false">IF(H17460="",F17460,H17460)</f>
        <v>aquila muskingum energy center</v>
      </c>
      <c r="F17460" s="5"/>
      <c r="G17460" s="1" t="n">
        <v>55877</v>
      </c>
      <c r="H17460" s="1" t="s">
        <v>22338</v>
      </c>
    </row>
    <row r="17461" customFormat="false" ht="15" hidden="false" customHeight="true" outlineLevel="0" collapsed="false">
      <c r="A17461" s="1" t="n">
        <f aca="false">IF(IFERROR((MATCH(G17461,$G$1:$G$12712,0)),0),INDEX($A$1:$A$12712,MATCH(G17461,$G$1:$G$12712,0)),MAX($A$2:$A17460)+1)</f>
        <v>13333</v>
      </c>
      <c r="C17461" s="1" t="str">
        <f aca="false">IF(H17461="",F17461,H17461)</f>
        <v>cincap martinsville</v>
      </c>
      <c r="F17461" s="5"/>
      <c r="G17461" s="1" t="n">
        <v>55497</v>
      </c>
      <c r="H17461" s="1" t="s">
        <v>22339</v>
      </c>
    </row>
    <row r="17462" customFormat="false" ht="15" hidden="false" customHeight="true" outlineLevel="0" collapsed="false">
      <c r="A17462" s="1" t="n">
        <f aca="false">IF(IFERROR((MATCH(G17462,$G$1:$G$12712,0)),0),INDEX($A$1:$A$12712,MATCH(G17462,$G$1:$G$12712,0)),MAX($A$2:$A17461)+1)</f>
        <v>13334</v>
      </c>
      <c r="C17462" s="1" t="str">
        <f aca="false">IF(H17462="",F17462,H17462)</f>
        <v>cincap oraville</v>
      </c>
      <c r="F17462" s="5"/>
      <c r="G17462" s="1" t="n">
        <v>55500</v>
      </c>
      <c r="H17462" s="1" t="s">
        <v>22340</v>
      </c>
    </row>
    <row r="17463" customFormat="false" ht="15" hidden="false" customHeight="true" outlineLevel="0" collapsed="false">
      <c r="A17463" s="1" t="n">
        <f aca="false">IF(IFERROR((MATCH(G17463,$G$1:$G$12712,0)),0),INDEX($A$1:$A$12712,MATCH(G17463,$G$1:$G$12712,0)),MAX($A$2:$A17462)+1)</f>
        <v>13335</v>
      </c>
      <c r="C17463" s="1" t="str">
        <f aca="false">IF(H17463="",F17463,H17463)</f>
        <v>entergy indian pt peaking fac</v>
      </c>
      <c r="F17463" s="5"/>
      <c r="G17463" s="1" t="n">
        <v>55859</v>
      </c>
      <c r="H17463" s="1" t="s">
        <v>22341</v>
      </c>
    </row>
    <row r="17464" customFormat="false" ht="15" hidden="false" customHeight="true" outlineLevel="0" collapsed="false">
      <c r="A17464" s="1" t="n">
        <f aca="false">IF(IFERROR((MATCH(G17464,$G$1:$G$12712,0)),0),INDEX($A$1:$A$12712,MATCH(G17464,$G$1:$G$12712,0)),MAX($A$2:$A17463)+1)</f>
        <v>13336</v>
      </c>
      <c r="C17464" s="1" t="str">
        <f aca="false">IF(H17464="",F17464,H17464)</f>
        <v>plymouth generation facility</v>
      </c>
      <c r="F17464" s="5"/>
      <c r="G17464" s="1" t="n">
        <v>55870</v>
      </c>
      <c r="H17464" s="1" t="s">
        <v>22342</v>
      </c>
    </row>
    <row r="17465" customFormat="false" ht="15" hidden="false" customHeight="true" outlineLevel="0" collapsed="false">
      <c r="A17465" s="1" t="n">
        <f aca="false">IF(IFERROR((MATCH(G17465,$G$1:$G$12712,0)),0),INDEX($A$1:$A$12712,MATCH(G17465,$G$1:$G$12712,0)),MAX($A$2:$A17464)+1)</f>
        <v>13337</v>
      </c>
      <c r="C17465" s="1" t="str">
        <f aca="false">IF(H17465="",F17465,H17465)</f>
        <v>genpower west frankfort llc</v>
      </c>
      <c r="F17465" s="5"/>
      <c r="G17465" s="1" t="n">
        <v>55649</v>
      </c>
      <c r="H17465" s="1" t="s">
        <v>22343</v>
      </c>
    </row>
    <row r="17466" customFormat="false" ht="15" hidden="false" customHeight="true" outlineLevel="0" collapsed="false">
      <c r="A17466" s="1" t="n">
        <f aca="false">IF(IFERROR((MATCH(G17466,$G$1:$G$12712,0)),0),INDEX($A$1:$A$12712,MATCH(G17466,$G$1:$G$12712,0)),MAX($A$2:$A17465)+1)</f>
        <v>13338</v>
      </c>
      <c r="C17466" s="1" t="str">
        <f aca="false">IF(H17466="",F17466,H17466)</f>
        <v>longview energy development</v>
      </c>
      <c r="F17466" s="5"/>
      <c r="G17466" s="1" t="n">
        <v>55634</v>
      </c>
      <c r="H17466" s="1" t="s">
        <v>22344</v>
      </c>
    </row>
    <row r="17467" customFormat="false" ht="15" hidden="false" customHeight="true" outlineLevel="0" collapsed="false">
      <c r="A17467" s="1" t="n">
        <f aca="false">IF(IFERROR((MATCH(G17467,$G$1:$G$12712,0)),0),INDEX($A$1:$A$12712,MATCH(G17467,$G$1:$G$12712,0)),MAX($A$2:$A17466)+1)</f>
        <v>13339</v>
      </c>
      <c r="C17467" s="1" t="str">
        <f aca="false">IF(H17467="",F17467,H17467)</f>
        <v>acadien energy center</v>
      </c>
      <c r="F17467" s="5"/>
      <c r="G17467" s="1" t="n">
        <v>55346</v>
      </c>
      <c r="H17467" s="1" t="s">
        <v>22345</v>
      </c>
    </row>
    <row r="17468" customFormat="false" ht="15" hidden="false" customHeight="true" outlineLevel="0" collapsed="false">
      <c r="A17468" s="1" t="n">
        <f aca="false">IF(IFERROR((MATCH(G17468,$G$1:$G$12712,0)),0),INDEX($A$1:$A$12712,MATCH(G17468,$G$1:$G$12712,0)),MAX($A$2:$A17467)+1)</f>
        <v>13340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1" t="s">
        <v>22346</v>
      </c>
    </row>
    <row r="17469" customFormat="false" ht="15" hidden="false" customHeight="true" outlineLevel="0" collapsed="false">
      <c r="A17469" s="1" t="n">
        <f aca="false">IF(IFERROR((MATCH(G17469,$G$1:$G$12712,0)),0),INDEX($A$1:$A$12712,MATCH(G17469,$G$1:$G$12712,0)),MAX($A$2:$A17468)+1)</f>
        <v>13341</v>
      </c>
      <c r="C17469" s="1" t="str">
        <f aca="false">IF(H17469="",F17469,H17469)</f>
        <v>still pines energy llc</v>
      </c>
      <c r="F17469" s="5"/>
      <c r="G17469" s="1" t="n">
        <v>55726</v>
      </c>
      <c r="H17469" s="1" t="s">
        <v>22347</v>
      </c>
    </row>
    <row r="17470" customFormat="false" ht="15" hidden="false" customHeight="true" outlineLevel="0" collapsed="false">
      <c r="A17470" s="1" t="n">
        <f aca="false">IF(IFERROR((MATCH(G17470,$G$1:$G$12712,0)),0),INDEX($A$1:$A$12712,MATCH(G17470,$G$1:$G$12712,0)),MAX($A$2:$A17469)+1)</f>
        <v>13342</v>
      </c>
      <c r="C17470" s="1" t="str">
        <f aca="false">IF(H17470="",F17470,H17470)</f>
        <v>everett delta i</v>
      </c>
      <c r="F17470" s="5"/>
      <c r="G17470" s="1" t="n">
        <v>55379</v>
      </c>
      <c r="H17470" s="1" t="s">
        <v>22348</v>
      </c>
    </row>
    <row r="17471" customFormat="false" ht="15" hidden="false" customHeight="true" outlineLevel="0" collapsed="false">
      <c r="A17471" s="1" t="n">
        <f aca="false">IF(IFERROR((MATCH(G17471,$G$1:$G$12712,0)),0),INDEX($A$1:$A$12712,MATCH(G17471,$G$1:$G$12712,0)),MAX($A$2:$A17470)+1)</f>
        <v>13343</v>
      </c>
      <c r="C17471" s="1" t="str">
        <f aca="false">IF(H17471="",F17471,H17471)</f>
        <v>gaskell solar</v>
      </c>
      <c r="F17471" s="5"/>
      <c r="G17471" s="1" t="n">
        <v>57339</v>
      </c>
      <c r="H17471" s="1" t="s">
        <v>22349</v>
      </c>
    </row>
    <row r="17472" customFormat="false" ht="15" hidden="false" customHeight="true" outlineLevel="0" collapsed="false">
      <c r="A17472" s="1" t="n">
        <f aca="false">IF(IFERROR((MATCH(G17472,$G$1:$G$12712,0)),0),INDEX($A$1:$A$12712,MATCH(G17472,$G$1:$G$12712,0)),MAX($A$2:$A17471)+1)</f>
        <v>13344</v>
      </c>
      <c r="C17472" s="1" t="str">
        <f aca="false">IF(H17472="",F17472,H17472)</f>
        <v>brockton power</v>
      </c>
      <c r="F17472" s="5"/>
      <c r="G17472" s="1" t="n">
        <v>55425</v>
      </c>
      <c r="H17472" s="1" t="s">
        <v>22350</v>
      </c>
    </row>
    <row r="17473" customFormat="false" ht="15" hidden="false" customHeight="true" outlineLevel="0" collapsed="false">
      <c r="A17473" s="1" t="n">
        <f aca="false">IF(IFERROR((MATCH(G17473,$G$1:$G$12712,0)),0),INDEX($A$1:$A$12712,MATCH(G17473,$G$1:$G$12712,0)),MAX($A$2:$A17472)+1)</f>
        <v>13345</v>
      </c>
      <c r="C17473" s="1" t="str">
        <f aca="false">IF(H17473="",F17473,H17473)</f>
        <v>everett delta ii power llc</v>
      </c>
      <c r="F17473" s="5"/>
      <c r="G17473" s="1" t="n">
        <v>55487</v>
      </c>
      <c r="H17473" s="1" t="s">
        <v>22351</v>
      </c>
    </row>
    <row r="17474" customFormat="false" ht="15" hidden="false" customHeight="true" outlineLevel="0" collapsed="false">
      <c r="A17474" s="1" t="n">
        <f aca="false">IF(IFERROR((MATCH(G17474,$G$1:$G$12712,0)),0),INDEX($A$1:$A$12712,MATCH(G17474,$G$1:$G$12712,0)),MAX($A$2:$A17473)+1)</f>
        <v>13346</v>
      </c>
      <c r="C17474" s="1" t="str">
        <f aca="false">IF(H17474="",F17474,H17474)</f>
        <v>faribault plant</v>
      </c>
      <c r="F17474" s="5"/>
      <c r="G17474" s="1" t="n">
        <v>55473</v>
      </c>
      <c r="H17474" s="1" t="s">
        <v>22352</v>
      </c>
    </row>
    <row r="17475" customFormat="false" ht="15" hidden="false" customHeight="true" outlineLevel="0" collapsed="false">
      <c r="A17475" s="1" t="n">
        <f aca="false">IF(IFERROR((MATCH(G17475,$G$1:$G$12712,0)),0),INDEX($A$1:$A$12712,MATCH(G17475,$G$1:$G$12712,0)),MAX($A$2:$A17474)+1)</f>
        <v>13347</v>
      </c>
      <c r="C17475" s="1" t="str">
        <f aca="false">IF(H17475="",F17475,H17475)</f>
        <v>mt vernon energy center</v>
      </c>
      <c r="F17475" s="5"/>
      <c r="G17475" s="1" t="n">
        <v>55359</v>
      </c>
      <c r="H17475" s="1" t="s">
        <v>22353</v>
      </c>
    </row>
    <row r="17476" customFormat="false" ht="15" hidden="false" customHeight="true" outlineLevel="0" collapsed="false">
      <c r="A17476" s="1" t="n">
        <f aca="false">IF(IFERROR((MATCH(G17476,$G$1:$G$12712,0)),0),INDEX($A$1:$A$12712,MATCH(G17476,$G$1:$G$12712,0)),MAX($A$2:$A17475)+1)</f>
        <v>13348</v>
      </c>
      <c r="C17476" s="1" t="str">
        <f aca="false">IF(H17476="",F17476,H17476)</f>
        <v>cpv gulfcoast</v>
      </c>
      <c r="F17476" s="5"/>
      <c r="G17476" s="1" t="n">
        <v>55613</v>
      </c>
      <c r="H17476" s="1" t="s">
        <v>22354</v>
      </c>
    </row>
    <row r="17477" customFormat="false" ht="15" hidden="false" customHeight="true" outlineLevel="0" collapsed="false">
      <c r="A17477" s="1" t="n">
        <f aca="false">IF(IFERROR((MATCH(G17477,$G$1:$G$12712,0)),0),INDEX($A$1:$A$12712,MATCH(G17477,$G$1:$G$12712,0)),MAX($A$2:$A17476)+1)</f>
        <v>13349</v>
      </c>
      <c r="C17477" s="1" t="str">
        <f aca="false">IF(H17477="",F17477,H17477)</f>
        <v>cpv atlantic</v>
      </c>
      <c r="F17477" s="5"/>
      <c r="G17477" s="1" t="n">
        <v>55614</v>
      </c>
      <c r="H17477" s="1" t="s">
        <v>22355</v>
      </c>
    </row>
    <row r="17478" customFormat="false" ht="15" hidden="false" customHeight="true" outlineLevel="0" collapsed="false">
      <c r="A17478" s="1" t="n">
        <f aca="false">IF(IFERROR((MATCH(G17478,$G$1:$G$12712,0)),0),INDEX($A$1:$A$12712,MATCH(G17478,$G$1:$G$12712,0)),MAX($A$2:$A17477)+1)</f>
        <v>13350</v>
      </c>
      <c r="C17478" s="1" t="str">
        <f aca="false">IF(H17478="",F17478,H17478)</f>
        <v>cpv pierce</v>
      </c>
      <c r="F17478" s="5"/>
      <c r="G17478" s="1" t="n">
        <v>55688</v>
      </c>
      <c r="H17478" s="1" t="s">
        <v>22356</v>
      </c>
    </row>
    <row r="17479" customFormat="false" ht="15" hidden="false" customHeight="true" outlineLevel="0" collapsed="false">
      <c r="A17479" s="1" t="n">
        <f aca="false">IF(IFERROR((MATCH(G17479,$G$1:$G$12712,0)),0),INDEX($A$1:$A$12712,MATCH(G17479,$G$1:$G$12712,0)),MAX($A$2:$A17478)+1)</f>
        <v>13351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1" t="s">
        <v>22357</v>
      </c>
    </row>
    <row r="17480" customFormat="false" ht="15" hidden="false" customHeight="true" outlineLevel="0" collapsed="false">
      <c r="A17480" s="1" t="n">
        <f aca="false">IF(IFERROR((MATCH(G17480,$G$1:$G$12712,0)),0),INDEX($A$1:$A$12712,MATCH(G17480,$G$1:$G$12712,0)),MAX($A$2:$A17479)+1)</f>
        <v>13352</v>
      </c>
      <c r="C17480" s="1" t="str">
        <f aca="false">IF(H17480="",F17480,H17480)</f>
        <v>lake worth generation plant</v>
      </c>
      <c r="F17480" s="5"/>
      <c r="G17480" s="1" t="n">
        <v>55416</v>
      </c>
      <c r="H17480" s="1" t="s">
        <v>22358</v>
      </c>
    </row>
    <row r="17481" customFormat="false" ht="15" hidden="false" customHeight="true" outlineLevel="0" collapsed="false">
      <c r="A17481" s="1" t="n">
        <f aca="false">IF(IFERROR((MATCH(G17481,$G$1:$G$12712,0)),0),INDEX($A$1:$A$12712,MATCH(G17481,$G$1:$G$12712,0)),MAX($A$2:$A17480)+1)</f>
        <v>13353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1" t="s">
        <v>22359</v>
      </c>
    </row>
    <row r="17482" customFormat="false" ht="15" hidden="false" customHeight="true" outlineLevel="0" collapsed="false">
      <c r="A17482" s="1" t="n">
        <f aca="false">IF(IFERROR((MATCH(G17482,$G$1:$G$12712,0)),0),INDEX($A$1:$A$12712,MATCH(G17482,$G$1:$G$12712,0)),MAX($A$2:$A17481)+1)</f>
        <v>13354</v>
      </c>
      <c r="C17482" s="1" t="str">
        <f aca="false">IF(H17482="",F17482,H17482)</f>
        <v>evergreen energy facility</v>
      </c>
      <c r="F17482" s="5"/>
      <c r="G17482" s="1" t="n">
        <v>55705</v>
      </c>
      <c r="H17482" s="1" t="s">
        <v>22360</v>
      </c>
    </row>
    <row r="17483" customFormat="false" ht="15" hidden="false" customHeight="true" outlineLevel="0" collapsed="false">
      <c r="A17483" s="1" t="n">
        <f aca="false">IF(IFERROR((MATCH(G17483,$G$1:$G$12712,0)),0),INDEX($A$1:$A$12712,MATCH(G17483,$G$1:$G$12712,0)),MAX($A$2:$A17482)+1)</f>
        <v>13355</v>
      </c>
      <c r="C17483" s="1" t="str">
        <f aca="false">IF(H17483="",F17483,H17483)</f>
        <v>aes columbia power project</v>
      </c>
      <c r="F17483" s="5"/>
      <c r="G17483" s="1" t="n">
        <v>55676</v>
      </c>
      <c r="H17483" s="1" t="s">
        <v>22361</v>
      </c>
    </row>
    <row r="17484" customFormat="false" ht="15" hidden="false" customHeight="true" outlineLevel="0" collapsed="false">
      <c r="A17484" s="1" t="n">
        <f aca="false">IF(IFERROR((MATCH(G17484,$G$1:$G$12712,0)),0),INDEX($A$1:$A$12712,MATCH(G17484,$G$1:$G$12712,0)),MAX($A$2:$A17483)+1)</f>
        <v>13356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1" t="s">
        <v>22362</v>
      </c>
    </row>
    <row r="17485" customFormat="false" ht="15" hidden="false" customHeight="true" outlineLevel="0" collapsed="false">
      <c r="A17485" s="1" t="n">
        <f aca="false">IF(IFERROR((MATCH(G17485,$G$1:$G$12712,0)),0),INDEX($A$1:$A$12712,MATCH(G17485,$G$1:$G$12712,0)),MAX($A$2:$A17484)+1)</f>
        <v>13357</v>
      </c>
      <c r="C17485" s="1" t="str">
        <f aca="false">IF(H17485="",F17485,H17485)</f>
        <v>mosalem plant</v>
      </c>
      <c r="F17485" s="5"/>
      <c r="G17485" s="1" t="n">
        <v>55472</v>
      </c>
      <c r="H17485" s="1" t="s">
        <v>22363</v>
      </c>
    </row>
    <row r="17486" customFormat="false" ht="15" hidden="false" customHeight="true" outlineLevel="0" collapsed="false">
      <c r="A17486" s="1" t="n">
        <f aca="false">IF(IFERROR((MATCH(G17486,$G$1:$G$12712,0)),0),INDEX($A$1:$A$12712,MATCH(G17486,$G$1:$G$12712,0)),MAX($A$2:$A17485)+1)</f>
        <v>13358</v>
      </c>
      <c r="C17486" s="1" t="str">
        <f aca="false">IF(H17486="",F17486,H17486)</f>
        <v>cambray energy center</v>
      </c>
      <c r="F17486" s="5"/>
      <c r="G17486" s="1" t="n">
        <v>55943</v>
      </c>
      <c r="H17486" s="1" t="s">
        <v>22364</v>
      </c>
    </row>
    <row r="17487" customFormat="false" ht="15" hidden="false" customHeight="true" outlineLevel="0" collapsed="false">
      <c r="A17487" s="1" t="n">
        <f aca="false">IF(IFERROR((MATCH(G17487,$G$1:$G$12712,0)),0),INDEX($A$1:$A$12712,MATCH(G17487,$G$1:$G$12712,0)),MAX($A$2:$A17486)+1)</f>
        <v>13359</v>
      </c>
      <c r="C17487" s="1" t="str">
        <f aca="false">IF(H17487="",F17487,H17487)</f>
        <v>killona energy center</v>
      </c>
      <c r="F17487" s="5"/>
      <c r="G17487" s="1" t="n">
        <v>55338</v>
      </c>
      <c r="H17487" s="1" t="s">
        <v>22365</v>
      </c>
    </row>
    <row r="17488" customFormat="false" ht="15" hidden="false" customHeight="true" outlineLevel="0" collapsed="false">
      <c r="A17488" s="1" t="n">
        <f aca="false">IF(IFERROR((MATCH(G17488,$G$1:$G$12712,0)),0),INDEX($A$1:$A$12712,MATCH(G17488,$G$1:$G$12712,0)),MAX($A$2:$A17487)+1)</f>
        <v>13360</v>
      </c>
      <c r="C17488" s="1" t="str">
        <f aca="false">IF(H17488="",F17488,H17488)</f>
        <v>pegasus power project</v>
      </c>
      <c r="F17488" s="5"/>
      <c r="G17488" s="1" t="n">
        <v>55550</v>
      </c>
      <c r="H17488" s="1" t="s">
        <v>22366</v>
      </c>
    </row>
    <row r="17489" customFormat="false" ht="15" hidden="false" customHeight="true" outlineLevel="0" collapsed="false">
      <c r="A17489" s="1" t="n">
        <f aca="false">IF(IFERROR((MATCH(G17489,$G$1:$G$12712,0)),0),INDEX($A$1:$A$12712,MATCH(G17489,$G$1:$G$12712,0)),MAX($A$2:$A17488)+1)</f>
        <v>13361</v>
      </c>
      <c r="C17489" s="1" t="str">
        <f aca="false">IF(H17489="",F17489,H17489)</f>
        <v>fort pierce repowering project</v>
      </c>
      <c r="F17489" s="5"/>
      <c r="G17489" s="1" t="n">
        <v>55652</v>
      </c>
      <c r="H17489" s="1" t="s">
        <v>22367</v>
      </c>
    </row>
    <row r="17490" customFormat="false" ht="15" hidden="false" customHeight="true" outlineLevel="0" collapsed="false">
      <c r="A17490" s="1" t="n">
        <f aca="false">IF(IFERROR((MATCH(G17490,$G$1:$G$12712,0)),0),INDEX($A$1:$A$12712,MATCH(G17490,$G$1:$G$12712,0)),MAX($A$2:$A17489)+1)</f>
        <v>13362</v>
      </c>
      <c r="C17490" s="1" t="str">
        <f aca="false">IF(H17490="",F17490,H17490)</f>
        <v>tishomingo power llc</v>
      </c>
      <c r="F17490" s="5"/>
      <c r="G17490" s="1" t="n">
        <v>55798</v>
      </c>
      <c r="H17490" s="1" t="s">
        <v>22368</v>
      </c>
    </row>
    <row r="17491" customFormat="false" ht="15" hidden="false" customHeight="true" outlineLevel="0" collapsed="false">
      <c r="A17491" s="1" t="n">
        <f aca="false">IF(IFERROR((MATCH(G17491,$G$1:$G$12712,0)),0),INDEX($A$1:$A$12712,MATCH(G17491,$G$1:$G$12712,0)),MAX($A$2:$A17490)+1)</f>
        <v>13363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1" t="s">
        <v>22369</v>
      </c>
    </row>
    <row r="17492" customFormat="false" ht="15" hidden="false" customHeight="true" outlineLevel="0" collapsed="false">
      <c r="A17492" s="1" t="n">
        <f aca="false">IF(IFERROR((MATCH(G17492,$G$1:$G$12712,0)),0),INDEX($A$1:$A$12712,MATCH(G17492,$G$1:$G$12712,0)),MAX($A$2:$A17491)+1)</f>
        <v>13364</v>
      </c>
      <c r="C17492" s="1" t="str">
        <f aca="false">IF(H17492="",F17492,H17492)</f>
        <v>front range power</v>
      </c>
      <c r="F17492" s="5"/>
      <c r="G17492" s="1" t="n">
        <v>55191</v>
      </c>
      <c r="H17492" s="1" t="s">
        <v>22370</v>
      </c>
    </row>
    <row r="17493" customFormat="false" ht="15" hidden="false" customHeight="true" outlineLevel="0" collapsed="false">
      <c r="A17493" s="1" t="n">
        <f aca="false">IF(IFERROR((MATCH(G17493,$G$1:$G$12712,0)),0),INDEX($A$1:$A$12712,MATCH(G17493,$G$1:$G$12712,0)),MAX($A$2:$A17492)+1)</f>
        <v>13365</v>
      </c>
      <c r="C17493" s="1" t="str">
        <f aca="false">IF(H17493="",F17493,H17493)</f>
        <v>kentucky energy project llc</v>
      </c>
      <c r="F17493" s="5"/>
      <c r="G17493" s="1" t="n">
        <v>55828</v>
      </c>
      <c r="H17493" s="1" t="s">
        <v>22371</v>
      </c>
    </row>
    <row r="17494" customFormat="false" ht="15" hidden="false" customHeight="true" outlineLevel="0" collapsed="false">
      <c r="A17494" s="1" t="n">
        <f aca="false">IF(IFERROR((MATCH(G17494,$G$1:$G$12712,0)),0),INDEX($A$1:$A$12712,MATCH(G17494,$G$1:$G$12712,0)),MAX($A$2:$A17493)+1)</f>
        <v>13366</v>
      </c>
      <c r="C17494" s="1" t="str">
        <f aca="false">IF(H17494="",F17494,H17494)</f>
        <v>pierce power station</v>
      </c>
      <c r="F17494" s="5"/>
      <c r="G17494" s="1" t="n">
        <v>55704</v>
      </c>
      <c r="H17494" s="1" t="s">
        <v>22372</v>
      </c>
    </row>
    <row r="17495" customFormat="false" ht="15" hidden="false" customHeight="true" outlineLevel="0" collapsed="false">
      <c r="A17495" s="1" t="n">
        <f aca="false">IF(IFERROR((MATCH(G17495,$G$1:$G$12712,0)),0),INDEX($A$1:$A$12712,MATCH(G17495,$G$1:$G$12712,0)),MAX($A$2:$A17494)+1)</f>
        <v>13367</v>
      </c>
      <c r="C17495" s="1" t="str">
        <f aca="false">IF(H17495="",F17495,H17495)</f>
        <v>oak creek energy systems inc</v>
      </c>
      <c r="F17495" s="5"/>
      <c r="G17495" s="1" t="n">
        <v>56830</v>
      </c>
      <c r="H17495" s="1" t="s">
        <v>22373</v>
      </c>
      <c r="I17495" s="1" t="n">
        <v>13938</v>
      </c>
      <c r="J17495" s="1" t="s">
        <v>22374</v>
      </c>
    </row>
    <row r="17496" customFormat="false" ht="15" hidden="false" customHeight="true" outlineLevel="0" collapsed="false">
      <c r="A17496" s="1" t="n">
        <f aca="false">IF(IFERROR((MATCH(G17496,$G$1:$G$12712,0)),0),INDEX($A$1:$A$12712,MATCH(G17496,$G$1:$G$12712,0)),MAX($A$2:$A17495)+1)</f>
        <v>13368</v>
      </c>
      <c r="C17496" s="1" t="str">
        <f aca="false">IF(H17496="",F17496,H17496)</f>
        <v>oak ridge station 1</v>
      </c>
      <c r="F17496" s="5"/>
      <c r="G17496" s="1" t="n">
        <v>52022</v>
      </c>
      <c r="H17496" s="1" t="s">
        <v>22375</v>
      </c>
    </row>
    <row r="17497" customFormat="false" ht="15" hidden="false" customHeight="true" outlineLevel="0" collapsed="false">
      <c r="A17497" s="1" t="n">
        <f aca="false">IF(IFERROR((MATCH(G17497,$G$1:$G$12712,0)),0),INDEX($A$1:$A$12712,MATCH(G17497,$G$1:$G$12712,0)),MAX($A$2:$A17496)+1)</f>
        <v>13369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1" t="s">
        <v>22376</v>
      </c>
    </row>
    <row r="17498" customFormat="false" ht="15" hidden="false" customHeight="true" outlineLevel="0" collapsed="false">
      <c r="A17498" s="1" t="n">
        <f aca="false">IF(IFERROR((MATCH(G17498,$G$1:$G$12712,0)),0),INDEX($A$1:$A$12712,MATCH(G17498,$G$1:$G$12712,0)),MAX($A$2:$A17497)+1)</f>
        <v>13370</v>
      </c>
      <c r="C17498" s="1" t="str">
        <f aca="false">IF(H17498="",F17498,H17498)</f>
        <v>beechwood energy resources</v>
      </c>
      <c r="F17498" s="5"/>
      <c r="G17498" s="1" t="n">
        <v>54456</v>
      </c>
      <c r="H17498" s="1" t="s">
        <v>22377</v>
      </c>
    </row>
    <row r="17499" customFormat="false" ht="15" hidden="false" customHeight="true" outlineLevel="0" collapsed="false">
      <c r="A17499" s="1" t="n">
        <f aca="false">IF(IFERROR((MATCH(G17499,$G$1:$G$12712,0)),0),INDEX($A$1:$A$12712,MATCH(G17499,$G$1:$G$12712,0)),MAX($A$2:$A17498)+1)</f>
        <v>13371</v>
      </c>
      <c r="C17499" s="1" t="str">
        <f aca="false">IF(H17499="",F17499,H17499)</f>
        <v>nordic energy at longview</v>
      </c>
      <c r="F17499" s="5"/>
      <c r="G17499" s="1" t="n">
        <v>55678</v>
      </c>
      <c r="H17499" s="1" t="s">
        <v>22378</v>
      </c>
    </row>
    <row r="17500" customFormat="false" ht="15" hidden="false" customHeight="true" outlineLevel="0" collapsed="false">
      <c r="A17500" s="1" t="n">
        <f aca="false">IF(IFERROR((MATCH(G17500,$G$1:$G$12712,0)),0),INDEX($A$1:$A$12712,MATCH(G17500,$G$1:$G$12712,0)),MAX($A$2:$A17499)+1)</f>
        <v>13372</v>
      </c>
      <c r="C17500" s="1" t="str">
        <f aca="false">IF(H17500="",F17500,H17500)</f>
        <v>nordic energy at goble</v>
      </c>
      <c r="F17500" s="5"/>
      <c r="G17500" s="1" t="n">
        <v>55679</v>
      </c>
      <c r="H17500" s="1" t="s">
        <v>22379</v>
      </c>
    </row>
    <row r="17501" customFormat="false" ht="15" hidden="false" customHeight="true" outlineLevel="0" collapsed="false">
      <c r="A17501" s="1" t="n">
        <f aca="false">IF(IFERROR((MATCH(G17501,$G$1:$G$12712,0)),0),INDEX($A$1:$A$12712,MATCH(G17501,$G$1:$G$12712,0)),MAX($A$2:$A17500)+1)</f>
        <v>13373</v>
      </c>
      <c r="C17501" s="1" t="str">
        <f aca="false">IF(H17501="",F17501,H17501)</f>
        <v>peabody power station</v>
      </c>
      <c r="F17501" s="5"/>
      <c r="G17501" s="1" t="n">
        <v>56110</v>
      </c>
      <c r="H17501" s="1" t="s">
        <v>22380</v>
      </c>
    </row>
    <row r="17502" customFormat="false" ht="15" hidden="false" customHeight="true" outlineLevel="0" collapsed="false">
      <c r="A17502" s="1" t="n">
        <f aca="false">IF(IFERROR((MATCH(G17502,$G$1:$G$12712,0)),0),INDEX($A$1:$A$12712,MATCH(G17502,$G$1:$G$12712,0)),MAX($A$2:$A17501)+1)</f>
        <v>13374</v>
      </c>
      <c r="C17502" s="1" t="str">
        <f aca="false">IF(H17502="",F17502,H17502)</f>
        <v>georgia energy project 1 llc</v>
      </c>
      <c r="F17502" s="5"/>
      <c r="G17502" s="1" t="n">
        <v>55827</v>
      </c>
      <c r="H17502" s="1" t="s">
        <v>22381</v>
      </c>
    </row>
    <row r="17503" customFormat="false" ht="15" hidden="false" customHeight="true" outlineLevel="0" collapsed="false">
      <c r="A17503" s="1" t="n">
        <f aca="false">IF(IFERROR((MATCH(G17503,$G$1:$G$12712,0)),0),INDEX($A$1:$A$12712,MATCH(G17503,$G$1:$G$12712,0)),MAX($A$2:$A17502)+1)</f>
        <v>13375</v>
      </c>
      <c r="C17503" s="1" t="str">
        <f aca="false">IF(H17503="",F17503,H17503)</f>
        <v>geismar plant</v>
      </c>
      <c r="F17503" s="5"/>
      <c r="G17503" s="1" t="n">
        <v>50168</v>
      </c>
      <c r="H17503" s="1" t="s">
        <v>22382</v>
      </c>
    </row>
    <row r="17504" customFormat="false" ht="15" hidden="false" customHeight="true" outlineLevel="0" collapsed="false">
      <c r="A17504" s="1" t="n">
        <f aca="false">IF(IFERROR((MATCH(G17504,$G$1:$G$12712,0)),0),INDEX($A$1:$A$12712,MATCH(G17504,$G$1:$G$12712,0)),MAX($A$2:$A17503)+1)</f>
        <v>13376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1" t="s">
        <v>22383</v>
      </c>
    </row>
    <row r="17505" customFormat="false" ht="15" hidden="false" customHeight="true" outlineLevel="0" collapsed="false">
      <c r="A17505" s="1" t="n">
        <f aca="false">IF(IFERROR((MATCH(G17505,$G$1:$G$12712,0)),0),INDEX($A$1:$A$12712,MATCH(G17505,$G$1:$G$12712,0)),MAX($A$2:$A17504)+1)</f>
        <v>13377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1" t="s">
        <v>22384</v>
      </c>
    </row>
    <row r="17506" customFormat="false" ht="15" hidden="false" customHeight="true" outlineLevel="0" collapsed="false">
      <c r="A17506" s="1" t="n">
        <f aca="false">IF(IFERROR((MATCH(G17506,$G$1:$G$12712,0)),0),INDEX($A$1:$A$12712,MATCH(G17506,$G$1:$G$12712,0)),MAX($A$2:$A17505)+1)</f>
        <v>13378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1" t="s">
        <v>22385</v>
      </c>
    </row>
    <row r="17507" customFormat="false" ht="15" hidden="false" customHeight="true" outlineLevel="0" collapsed="false">
      <c r="A17507" s="1" t="n">
        <f aca="false">IF(IFERROR((MATCH(G17507,$G$1:$G$12712,0)),0),INDEX($A$1:$A$12712,MATCH(G17507,$G$1:$G$12712,0)),MAX($A$2:$A17506)+1)</f>
        <v>13379</v>
      </c>
      <c r="C17507" s="1" t="str">
        <f aca="false">IF(H17507="",F17507,H17507)</f>
        <v>redington wind farm</v>
      </c>
      <c r="F17507" s="5"/>
      <c r="G17507" s="1" t="n">
        <v>55356</v>
      </c>
      <c r="H17507" s="1" t="s">
        <v>22386</v>
      </c>
    </row>
    <row r="17508" customFormat="false" ht="15" hidden="false" customHeight="true" outlineLevel="0" collapsed="false">
      <c r="A17508" s="1" t="n">
        <f aca="false">IF(IFERROR((MATCH(G17508,$G$1:$G$12712,0)),0),INDEX($A$1:$A$12712,MATCH(G17508,$G$1:$G$12712,0)),MAX($A$2:$A17507)+1)</f>
        <v>13380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1" t="s">
        <v>22387</v>
      </c>
    </row>
    <row r="17509" customFormat="false" ht="15" hidden="false" customHeight="true" outlineLevel="0" collapsed="false">
      <c r="A17509" s="1" t="n">
        <f aca="false">IF(IFERROR((MATCH(G17509,$G$1:$G$12712,0)),0),INDEX($A$1:$A$12712,MATCH(G17509,$G$1:$G$12712,0)),MAX($A$2:$A17508)+1)</f>
        <v>13381</v>
      </c>
      <c r="C17509" s="1" t="str">
        <f aca="false">IF(H17509="",F17509,H17509)</f>
        <v>ppl eden generating facility</v>
      </c>
      <c r="F17509" s="5"/>
      <c r="G17509" s="1" t="n">
        <v>55713</v>
      </c>
      <c r="H17509" s="1" t="s">
        <v>22388</v>
      </c>
    </row>
    <row r="17510" customFormat="false" ht="15" hidden="false" customHeight="true" outlineLevel="0" collapsed="false">
      <c r="A17510" s="1" t="n">
        <f aca="false">IF(IFERROR((MATCH(G17510,$G$1:$G$12712,0)),0),INDEX($A$1:$A$12712,MATCH(G17510,$G$1:$G$12712,0)),MAX($A$2:$A17509)+1)</f>
        <v>13382</v>
      </c>
      <c r="C17510" s="1" t="str">
        <f aca="false">IF(H17510="",F17510,H17510)</f>
        <v>liberty gap</v>
      </c>
      <c r="F17510" s="5"/>
      <c r="G17510" s="1" t="n">
        <v>56382</v>
      </c>
      <c r="H17510" s="1" t="s">
        <v>22389</v>
      </c>
    </row>
    <row r="17511" customFormat="false" ht="15" hidden="false" customHeight="true" outlineLevel="0" collapsed="false">
      <c r="A17511" s="1" t="n">
        <f aca="false">IF(IFERROR((MATCH(G17511,$G$1:$G$12712,0)),0),INDEX($A$1:$A$12712,MATCH(G17511,$G$1:$G$12712,0)),MAX($A$2:$A17510)+1)</f>
        <v>13383</v>
      </c>
      <c r="C17511" s="1" t="str">
        <f aca="false">IF(H17511="",F17511,H17511)</f>
        <v>warrior</v>
      </c>
      <c r="F17511" s="5"/>
      <c r="G17511" s="1" t="n">
        <v>52154</v>
      </c>
      <c r="H17511" s="1" t="s">
        <v>22390</v>
      </c>
    </row>
    <row r="17512" customFormat="false" ht="15" hidden="false" customHeight="true" outlineLevel="0" collapsed="false">
      <c r="A17512" s="1" t="n">
        <f aca="false">IF(IFERROR((MATCH(G17512,$G$1:$G$12712,0)),0),INDEX($A$1:$A$12712,MATCH(G17512,$G$1:$G$12712,0)),MAX($A$2:$A17511)+1)</f>
        <v>13384</v>
      </c>
      <c r="C17512" s="1" t="str">
        <f aca="false">IF(H17512="",F17512,H17512)</f>
        <v>north bellport energy center</v>
      </c>
      <c r="F17512" s="5"/>
      <c r="G17512" s="1" t="n">
        <v>55959</v>
      </c>
      <c r="H17512" s="1" t="s">
        <v>22391</v>
      </c>
    </row>
    <row r="17513" customFormat="false" ht="15" hidden="false" customHeight="true" outlineLevel="0" collapsed="false">
      <c r="A17513" s="1" t="n">
        <f aca="false">IF(IFERROR((MATCH(G17513,$G$1:$G$12712,0)),0),INDEX($A$1:$A$12712,MATCH(G17513,$G$1:$G$12712,0)),MAX($A$2:$A17512)+1)</f>
        <v>13385</v>
      </c>
      <c r="C17513" s="1" t="str">
        <f aca="false">IF(H17513="",F17513,H17513)</f>
        <v>cincap ix llc</v>
      </c>
      <c r="F17513" s="5"/>
      <c r="G17513" s="1" t="n">
        <v>55394</v>
      </c>
      <c r="H17513" s="1" t="s">
        <v>22392</v>
      </c>
    </row>
    <row r="17514" customFormat="false" ht="15" hidden="false" customHeight="true" outlineLevel="0" collapsed="false">
      <c r="A17514" s="1" t="n">
        <f aca="false">IF(IFERROR((MATCH(G17514,$G$1:$G$12712,0)),0),INDEX($A$1:$A$12712,MATCH(G17514,$G$1:$G$12712,0)),MAX($A$2:$A17513)+1)</f>
        <v>13386</v>
      </c>
      <c r="C17514" s="1" t="str">
        <f aca="false">IF(H17514="",F17514,H17514)</f>
        <v>medford power project</v>
      </c>
      <c r="F17514" s="5"/>
      <c r="G17514" s="1" t="n">
        <v>56101</v>
      </c>
      <c r="H17514" s="1" t="s">
        <v>22393</v>
      </c>
    </row>
    <row r="17515" customFormat="false" ht="15" hidden="false" customHeight="true" outlineLevel="0" collapsed="false">
      <c r="A17515" s="1" t="n">
        <f aca="false">IF(IFERROR((MATCH(G17515,$G$1:$G$12712,0)),0),INDEX($A$1:$A$12712,MATCH(G17515,$G$1:$G$12712,0)),MAX($A$2:$A17514)+1)</f>
        <v>13387</v>
      </c>
      <c r="C17515" s="1" t="str">
        <f aca="false">IF(H17515="",F17515,H17515)</f>
        <v>berrians 1 gas</v>
      </c>
      <c r="F17515" s="5"/>
      <c r="G17515" s="1" t="n">
        <v>7969</v>
      </c>
      <c r="H17515" s="1" t="s">
        <v>22394</v>
      </c>
    </row>
    <row r="17516" customFormat="false" ht="15" hidden="false" customHeight="true" outlineLevel="0" collapsed="false">
      <c r="A17516" s="1" t="n">
        <f aca="false">IF(IFERROR((MATCH(G17516,$G$1:$G$12712,0)),0),INDEX($A$1:$A$12712,MATCH(G17516,$G$1:$G$12712,0)),MAX($A$2:$A17515)+1)</f>
        <v>13388</v>
      </c>
      <c r="C17516" s="1" t="str">
        <f aca="false">IF(H17516="",F17516,H17516)</f>
        <v>minersville</v>
      </c>
      <c r="F17516" s="5"/>
      <c r="G17516" s="1" t="n">
        <v>52153</v>
      </c>
      <c r="H17516" s="1" t="s">
        <v>22395</v>
      </c>
    </row>
    <row r="17517" customFormat="false" ht="15" hidden="false" customHeight="true" outlineLevel="0" collapsed="false">
      <c r="A17517" s="1" t="n">
        <f aca="false">IF(IFERROR((MATCH(G17517,$G$1:$G$12712,0)),0),INDEX($A$1:$A$12712,MATCH(G17517,$G$1:$G$12712,0)),MAX($A$2:$A17516)+1)</f>
        <v>13389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1" t="s">
        <v>22396</v>
      </c>
    </row>
    <row r="17518" customFormat="false" ht="15" hidden="false" customHeight="true" outlineLevel="0" collapsed="false">
      <c r="A17518" s="1" t="n">
        <f aca="false">IF(IFERROR((MATCH(G17518,$G$1:$G$12712,0)),0),INDEX($A$1:$A$12712,MATCH(G17518,$G$1:$G$12712,0)),MAX($A$2:$A17517)+1)</f>
        <v>13390</v>
      </c>
      <c r="C17518" s="1" t="str">
        <f aca="false">IF(H17518="",F17518,H17518)</f>
        <v>waterville facility</v>
      </c>
      <c r="F17518" s="5"/>
      <c r="G17518" s="1" t="n">
        <v>55832</v>
      </c>
      <c r="H17518" s="1" t="s">
        <v>22397</v>
      </c>
    </row>
    <row r="17519" customFormat="false" ht="15" hidden="false" customHeight="true" outlineLevel="0" collapsed="false">
      <c r="A17519" s="1" t="n">
        <f aca="false">IF(IFERROR((MATCH(G17519,$G$1:$G$12712,0)),0),INDEX($A$1:$A$12712,MATCH(G17519,$G$1:$G$12712,0)),MAX($A$2:$A17518)+1)</f>
        <v>13391</v>
      </c>
      <c r="C17519" s="1" t="str">
        <f aca="false">IF(H17519="",F17519,H17519)</f>
        <v>energy development</v>
      </c>
      <c r="F17519" s="5"/>
      <c r="G17519" s="1" t="n">
        <v>54608</v>
      </c>
      <c r="H17519" s="1" t="s">
        <v>22398</v>
      </c>
    </row>
    <row r="17520" customFormat="false" ht="15" hidden="false" customHeight="true" outlineLevel="0" collapsed="false">
      <c r="A17520" s="1" t="n">
        <f aca="false">IF(IFERROR((MATCH(G17520,$G$1:$G$12712,0)),0),INDEX($A$1:$A$12712,MATCH(G17520,$G$1:$G$12712,0)),MAX($A$2:$A17519)+1)</f>
        <v>13392</v>
      </c>
      <c r="C17520" s="1" t="str">
        <f aca="false">IF(H17520="",F17520,H17520)</f>
        <v>mancelona renewable resources</v>
      </c>
      <c r="F17520" s="5"/>
      <c r="G17520" s="1" t="n">
        <v>57077</v>
      </c>
      <c r="H17520" s="1" t="s">
        <v>22399</v>
      </c>
    </row>
    <row r="17521" customFormat="false" ht="15" hidden="false" customHeight="true" outlineLevel="0" collapsed="false">
      <c r="A17521" s="1" t="n">
        <f aca="false">IF(IFERROR((MATCH(G17521,$G$1:$G$12712,0)),0),INDEX($A$1:$A$12712,MATCH(G17521,$G$1:$G$12712,0)),MAX($A$2:$A17520)+1)</f>
        <v>13393</v>
      </c>
      <c r="C17521" s="1" t="str">
        <f aca="false">IF(H17521="",F17521,H17521)</f>
        <v>noble</v>
      </c>
      <c r="F17521" s="5"/>
      <c r="G17521" s="1" t="n">
        <v>56652</v>
      </c>
      <c r="H17521" s="1" t="s">
        <v>22400</v>
      </c>
      <c r="I17521" s="1" t="n">
        <v>50123</v>
      </c>
      <c r="J17521" s="1" t="s">
        <v>22401</v>
      </c>
    </row>
    <row r="17522" customFormat="false" ht="15" hidden="false" customHeight="true" outlineLevel="0" collapsed="false">
      <c r="A17522" s="1" t="n">
        <f aca="false">IF(IFERROR((MATCH(G17522,$G$1:$G$12712,0)),0),INDEX($A$1:$A$12712,MATCH(G17522,$G$1:$G$12712,0)),MAX($A$2:$A17521)+1)</f>
        <v>13394</v>
      </c>
      <c r="C17522" s="1" t="str">
        <f aca="false">IF(H17522="",F17522,H17522)</f>
        <v>osceola cogeneration plant</v>
      </c>
      <c r="F17522" s="5"/>
      <c r="G17522" s="1" t="n">
        <v>54590</v>
      </c>
      <c r="H17522" s="1" t="s">
        <v>22402</v>
      </c>
    </row>
    <row r="17523" customFormat="false" ht="15" hidden="false" customHeight="true" outlineLevel="0" collapsed="false">
      <c r="A17523" s="1" t="n">
        <f aca="false">IF(IFERROR((MATCH(G17523,$G$1:$G$12712,0)),0),INDEX($A$1:$A$12712,MATCH(G17523,$G$1:$G$12712,0)),MAX($A$2:$A17522)+1)</f>
        <v>13395</v>
      </c>
      <c r="C17523" s="1" t="str">
        <f aca="false">IF(H17523="",F17523,H17523)</f>
        <v>chula vista ii</v>
      </c>
      <c r="F17523" s="5"/>
      <c r="G17523" s="1" t="n">
        <v>55644</v>
      </c>
      <c r="H17523" s="1" t="s">
        <v>22403</v>
      </c>
    </row>
    <row r="17524" customFormat="false" ht="15" hidden="false" customHeight="true" outlineLevel="0" collapsed="false">
      <c r="A17524" s="1" t="n">
        <f aca="false">IF(IFERROR((MATCH(G17524,$G$1:$G$12712,0)),0),INDEX($A$1:$A$12712,MATCH(G17524,$G$1:$G$12712,0)),MAX($A$2:$A17523)+1)</f>
        <v>13396</v>
      </c>
      <c r="C17524" s="1" t="str">
        <f aca="false">IF(H17524="",F17524,H17524)</f>
        <v>bloomfield energy farm</v>
      </c>
      <c r="F17524" s="5"/>
      <c r="G17524" s="1" t="n">
        <v>55458</v>
      </c>
      <c r="H17524" s="1" t="s">
        <v>22404</v>
      </c>
    </row>
    <row r="17525" customFormat="false" ht="15" hidden="false" customHeight="true" outlineLevel="0" collapsed="false">
      <c r="A17525" s="1" t="n">
        <f aca="false">IF(IFERROR((MATCH(G17525,$G$1:$G$12712,0)),0),INDEX($A$1:$A$12712,MATCH(G17525,$G$1:$G$12712,0)),MAX($A$2:$A17524)+1)</f>
        <v>13397</v>
      </c>
      <c r="C17525" s="1" t="str">
        <f aca="false">IF(H17525="",F17525,H17525)</f>
        <v>lockport merchant facility</v>
      </c>
      <c r="F17525" s="5"/>
      <c r="G17525" s="1" t="n">
        <v>55531</v>
      </c>
      <c r="H17525" s="1" t="s">
        <v>22405</v>
      </c>
    </row>
    <row r="17526" customFormat="false" ht="15" hidden="false" customHeight="true" outlineLevel="0" collapsed="false">
      <c r="A17526" s="1" t="n">
        <f aca="false">IF(IFERROR((MATCH(G17526,$G$1:$G$12712,0)),0),INDEX($A$1:$A$12712,MATCH(G17526,$G$1:$G$12712,0)),MAX($A$2:$A17525)+1)</f>
        <v>13398</v>
      </c>
      <c r="C17526" s="1" t="str">
        <f aca="false">IF(H17526="",F17526,H17526)</f>
        <v>prattsburgh</v>
      </c>
      <c r="F17526" s="5"/>
      <c r="G17526" s="1" t="n">
        <v>56632</v>
      </c>
      <c r="H17526" s="1" t="s">
        <v>22406</v>
      </c>
    </row>
    <row r="17527" customFormat="false" ht="15" hidden="false" customHeight="true" outlineLevel="0" collapsed="false">
      <c r="A17527" s="1" t="n">
        <f aca="false">IF(IFERROR((MATCH(G17527,$G$1:$G$12712,0)),0),INDEX($A$1:$A$12712,MATCH(G17527,$G$1:$G$12712,0)),MAX($A$2:$A17526)+1)</f>
        <v>13399</v>
      </c>
      <c r="C17527" s="1" t="str">
        <f aca="false">IF(H17527="",F17527,H17527)</f>
        <v>gingles plant</v>
      </c>
      <c r="F17527" s="5"/>
      <c r="G17527" s="1" t="n">
        <v>55474</v>
      </c>
      <c r="H17527" s="1" t="s">
        <v>22407</v>
      </c>
    </row>
    <row r="17528" customFormat="false" ht="15" hidden="false" customHeight="true" outlineLevel="0" collapsed="false">
      <c r="A17528" s="1" t="n">
        <f aca="false">IF(IFERROR((MATCH(G17528,$G$1:$G$12712,0)),0),INDEX($A$1:$A$12712,MATCH(G17528,$G$1:$G$12712,0)),MAX($A$2:$A17527)+1)</f>
        <v>13400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1" t="s">
        <v>22408</v>
      </c>
    </row>
    <row r="17529" customFormat="false" ht="15" hidden="false" customHeight="true" outlineLevel="0" collapsed="false">
      <c r="A17529" s="1" t="n">
        <f aca="false">IF(IFERROR((MATCH(G17529,$G$1:$G$12712,0)),0),INDEX($A$1:$A$12712,MATCH(G17529,$G$1:$G$12712,0)),MAX($A$2:$A17528)+1)</f>
        <v>13401</v>
      </c>
      <c r="C17529" s="1" t="str">
        <f aca="false">IF(H17529="",F17529,H17529)</f>
        <v>hurley plant</v>
      </c>
      <c r="F17529" s="5"/>
      <c r="G17529" s="1" t="n">
        <v>55471</v>
      </c>
      <c r="H17529" s="1" t="s">
        <v>22409</v>
      </c>
    </row>
    <row r="17530" customFormat="false" ht="15" hidden="false" customHeight="true" outlineLevel="0" collapsed="false">
      <c r="A17530" s="1" t="n">
        <f aca="false">IF(IFERROR((MATCH(G17530,$G$1:$G$12712,0)),0),INDEX($A$1:$A$12712,MATCH(G17530,$G$1:$G$12712,0)),MAX($A$2:$A17529)+1)</f>
        <v>13402</v>
      </c>
      <c r="C17530" s="1" t="str">
        <f aca="false">IF(H17530="",F17530,H17530)</f>
        <v>anschutz ranch east</v>
      </c>
      <c r="F17530" s="5"/>
      <c r="G17530" s="1" t="n">
        <v>52129</v>
      </c>
      <c r="H17530" s="1" t="s">
        <v>22410</v>
      </c>
    </row>
    <row r="17531" customFormat="false" ht="15" hidden="false" customHeight="true" outlineLevel="0" collapsed="false">
      <c r="A17531" s="1" t="n">
        <f aca="false">IF(IFERROR((MATCH(G17531,$G$1:$G$12712,0)),0),INDEX($A$1:$A$12712,MATCH(G17531,$G$1:$G$12712,0)),MAX($A$2:$A17530)+1)</f>
        <v>13403</v>
      </c>
      <c r="C17531" s="1" t="str">
        <f aca="false">IF(H17531="",F17531,H17531)</f>
        <v>geneva steel</v>
      </c>
      <c r="F17531" s="5"/>
      <c r="G17531" s="1" t="n">
        <v>10778</v>
      </c>
      <c r="H17531" s="1" t="s">
        <v>22411</v>
      </c>
    </row>
    <row r="17532" customFormat="false" ht="15" hidden="false" customHeight="true" outlineLevel="0" collapsed="false">
      <c r="A17532" s="1" t="n">
        <f aca="false">IF(IFERROR((MATCH(G17532,$G$1:$G$12712,0)),0),INDEX($A$1:$A$12712,MATCH(G17532,$G$1:$G$12712,0)),MAX($A$2:$A17531)+1)</f>
        <v>13404</v>
      </c>
      <c r="C17532" s="1" t="str">
        <f aca="false">IF(H17532="",F17532,H17532)</f>
        <v>wadsworth generating station</v>
      </c>
      <c r="F17532" s="5"/>
      <c r="G17532" s="1" t="n">
        <v>55261</v>
      </c>
      <c r="H17532" s="1" t="s">
        <v>22412</v>
      </c>
    </row>
    <row r="17533" customFormat="false" ht="15" hidden="false" customHeight="true" outlineLevel="0" collapsed="false">
      <c r="A17533" s="1" t="n">
        <f aca="false">IF(IFERROR((MATCH(G17533,$G$1:$G$12712,0)),0),INDEX($A$1:$A$12712,MATCH(G17533,$G$1:$G$12712,0)),MAX($A$2:$A17532)+1)</f>
        <v>13405</v>
      </c>
      <c r="C17533" s="1" t="str">
        <f aca="false">IF(H17533="",F17533,H17533)</f>
        <v>calpeak power midway llc</v>
      </c>
      <c r="F17533" s="5"/>
      <c r="G17533" s="1" t="n">
        <v>55509</v>
      </c>
      <c r="H17533" s="1" t="s">
        <v>22413</v>
      </c>
    </row>
    <row r="17534" customFormat="false" ht="15" hidden="false" customHeight="true" outlineLevel="0" collapsed="false">
      <c r="A17534" s="1" t="n">
        <f aca="false">IF(IFERROR((MATCH(G17534,$G$1:$G$12712,0)),0),INDEX($A$1:$A$12712,MATCH(G17534,$G$1:$G$12712,0)),MAX($A$2:$A17533)+1)</f>
        <v>13406</v>
      </c>
      <c r="C17534" s="1" t="str">
        <f aca="false">IF(H17534="",F17534,H17534)</f>
        <v>calpeak power midway llc</v>
      </c>
      <c r="F17534" s="5"/>
      <c r="G17534" s="1" t="n">
        <v>55511</v>
      </c>
      <c r="H17534" s="1" t="s">
        <v>22413</v>
      </c>
    </row>
    <row r="17535" customFormat="false" ht="15" hidden="false" customHeight="true" outlineLevel="0" collapsed="false">
      <c r="A17535" s="1" t="n">
        <f aca="false">IF(IFERROR((MATCH(G17535,$G$1:$G$12712,0)),0),INDEX($A$1:$A$12712,MATCH(G17535,$G$1:$G$12712,0)),MAX($A$2:$A17534)+1)</f>
        <v>13407</v>
      </c>
      <c r="C17535" s="1" t="str">
        <f aca="false">IF(H17535="",F17535,H17535)</f>
        <v>manchester community wind farm</v>
      </c>
      <c r="F17535" s="5"/>
      <c r="G17535" s="1" t="n">
        <v>55355</v>
      </c>
      <c r="H17535" s="1" t="s">
        <v>22414</v>
      </c>
    </row>
    <row r="17536" customFormat="false" ht="15" hidden="false" customHeight="true" outlineLevel="0" collapsed="false">
      <c r="A17536" s="1" t="n">
        <f aca="false">IF(IFERROR((MATCH(G17536,$G$1:$G$12712,0)),0),INDEX($A$1:$A$12712,MATCH(G17536,$G$1:$G$12712,0)),MAX($A$2:$A17535)+1)</f>
        <v>13408</v>
      </c>
      <c r="C17536" s="1" t="str">
        <f aca="false">IF(H17536="",F17536,H17536)</f>
        <v>mbc holding</v>
      </c>
      <c r="F17536" s="5"/>
      <c r="G17536" s="1" t="n">
        <v>55300</v>
      </c>
      <c r="H17536" s="1" t="s">
        <v>22415</v>
      </c>
    </row>
    <row r="17537" customFormat="false" ht="15" hidden="false" customHeight="true" outlineLevel="0" collapsed="false">
      <c r="A17537" s="1" t="n">
        <f aca="false">IF(IFERROR((MATCH(G17537,$G$1:$G$12712,0)),0),INDEX($A$1:$A$12712,MATCH(G17537,$G$1:$G$12712,0)),MAX($A$2:$A17536)+1)</f>
        <v>13409</v>
      </c>
      <c r="C17537" s="1" t="str">
        <f aca="false">IF(H17537="",F17537,H17537)</f>
        <v>ethan north lovington unit</v>
      </c>
      <c r="F17537" s="5"/>
      <c r="G17537" s="1" t="n">
        <v>55712</v>
      </c>
      <c r="H17537" s="1" t="s">
        <v>22416</v>
      </c>
    </row>
    <row r="17538" customFormat="false" ht="15" hidden="false" customHeight="true" outlineLevel="0" collapsed="false">
      <c r="A17538" s="1" t="n">
        <f aca="false">IF(IFERROR((MATCH(G17538,$G$1:$G$12712,0)),0),INDEX($A$1:$A$12712,MATCH(G17538,$G$1:$G$12712,0)),MAX($A$2:$A17537)+1)</f>
        <v>13410</v>
      </c>
      <c r="C17538" s="1" t="str">
        <f aca="false">IF(H17538="",F17538,H17538)</f>
        <v>cre goble peaker</v>
      </c>
      <c r="F17538" s="5"/>
      <c r="G17538" s="1" t="n">
        <v>55732</v>
      </c>
      <c r="H17538" s="1" t="s">
        <v>22417</v>
      </c>
    </row>
    <row r="17539" customFormat="false" ht="15" hidden="false" customHeight="true" outlineLevel="0" collapsed="false">
      <c r="A17539" s="1" t="n">
        <f aca="false">IF(IFERROR((MATCH(G17539,$G$1:$G$12712,0)),0),INDEX($A$1:$A$12712,MATCH(G17539,$G$1:$G$12712,0)),MAX($A$2:$A17538)+1)</f>
        <v>13411</v>
      </c>
      <c r="C17539" s="1" t="str">
        <f aca="false">IF(H17539="",F17539,H17539)</f>
        <v>smurfit stone los angeles mill</v>
      </c>
      <c r="F17539" s="5"/>
      <c r="G17539" s="1" t="n">
        <v>54692</v>
      </c>
      <c r="H17539" s="1" t="s">
        <v>22418</v>
      </c>
    </row>
    <row r="17540" customFormat="false" ht="15" hidden="false" customHeight="true" outlineLevel="0" collapsed="false">
      <c r="A17540" s="1" t="n">
        <f aca="false">IF(IFERROR((MATCH(G17540,$G$1:$G$12712,0)),0),INDEX($A$1:$A$12712,MATCH(G17540,$G$1:$G$12712,0)),MAX($A$2:$A17539)+1)</f>
        <v>13412</v>
      </c>
      <c r="C17540" s="1" t="str">
        <f aca="false">IF(H17540="",F17540,H17540)</f>
        <v>dan's mountain</v>
      </c>
      <c r="F17540" s="5"/>
      <c r="G17540" s="1" t="n">
        <v>56381</v>
      </c>
      <c r="H17540" s="1" t="s">
        <v>22419</v>
      </c>
    </row>
    <row r="17541" customFormat="false" ht="15" hidden="false" customHeight="true" outlineLevel="0" collapsed="false">
      <c r="A17541" s="1" t="n">
        <f aca="false">IF(IFERROR((MATCH(G17541,$G$1:$G$12712,0)),0),INDEX($A$1:$A$12712,MATCH(G17541,$G$1:$G$12712,0)),MAX($A$2:$A17540)+1)</f>
        <v>13413</v>
      </c>
      <c r="C17541" s="1" t="str">
        <f aca="false">IF(H17541="",F17541,H17541)</f>
        <v>island station</v>
      </c>
      <c r="F17541" s="5"/>
      <c r="G17541" s="1" t="n">
        <v>55785</v>
      </c>
      <c r="H17541" s="1" t="s">
        <v>22420</v>
      </c>
    </row>
    <row r="17542" customFormat="false" ht="15" hidden="false" customHeight="true" outlineLevel="0" collapsed="false">
      <c r="A17542" s="1" t="n">
        <f aca="false">IF(IFERROR((MATCH(G17542,$G$1:$G$12712,0)),0),INDEX($A$1:$A$12712,MATCH(G17542,$G$1:$G$12712,0)),MAX($A$2:$A17541)+1)</f>
        <v>13414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1" t="s">
        <v>22421</v>
      </c>
    </row>
    <row r="17543" customFormat="false" ht="15" hidden="false" customHeight="true" outlineLevel="0" collapsed="false">
      <c r="A17543" s="1" t="n">
        <f aca="false">IF(IFERROR((MATCH(G17543,$G$1:$G$12712,0)),0),INDEX($A$1:$A$12712,MATCH(G17543,$G$1:$G$12712,0)),MAX($A$2:$A17542)+1)</f>
        <v>13415</v>
      </c>
      <c r="C17543" s="1" t="str">
        <f aca="false">IF(H17543="",F17543,H17543)</f>
        <v>lake pauline</v>
      </c>
      <c r="F17543" s="5"/>
      <c r="G17543" s="1" t="n">
        <v>3521</v>
      </c>
      <c r="H17543" s="1" t="s">
        <v>22422</v>
      </c>
      <c r="I17543" s="1" t="n">
        <v>20404</v>
      </c>
      <c r="J17543" s="1" t="s">
        <v>20128</v>
      </c>
    </row>
    <row r="17544" customFormat="false" ht="15" hidden="false" customHeight="true" outlineLevel="0" collapsed="false">
      <c r="A17544" s="1" t="n">
        <f aca="false">IF(IFERROR((MATCH(G17544,$G$1:$G$12712,0)),0),INDEX($A$1:$A$12712,MATCH(G17544,$G$1:$G$12712,0)),MAX($A$2:$A17543)+1)</f>
        <v>13416</v>
      </c>
      <c r="C17544" s="1" t="str">
        <f aca="false">IF(H17544="",F17544,H17544)</f>
        <v>montrose partners</v>
      </c>
      <c r="F17544" s="5"/>
      <c r="G17544" s="1" t="n">
        <v>50899</v>
      </c>
      <c r="H17544" s="1" t="s">
        <v>22423</v>
      </c>
      <c r="I17544" s="1" t="n">
        <v>17329</v>
      </c>
      <c r="J17544" s="1" t="s">
        <v>22424</v>
      </c>
    </row>
    <row r="17545" customFormat="false" ht="15" hidden="false" customHeight="true" outlineLevel="0" collapsed="false">
      <c r="A17545" s="1" t="n">
        <f aca="false">IF(IFERROR((MATCH(G17545,$G$1:$G$12712,0)),0),INDEX($A$1:$A$12712,MATCH(G17545,$G$1:$G$12712,0)),MAX($A$2:$A17544)+1)</f>
        <v>13417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1" t="s">
        <v>22425</v>
      </c>
    </row>
    <row r="17546" customFormat="false" ht="15" hidden="false" customHeight="true" outlineLevel="0" collapsed="false">
      <c r="A17546" s="1" t="n">
        <f aca="false">IF(IFERROR((MATCH(G17546,$G$1:$G$12712,0)),0),INDEX($A$1:$A$12712,MATCH(G17546,$G$1:$G$12712,0)),MAX($A$2:$A17545)+1)</f>
        <v>13418</v>
      </c>
      <c r="C17546" s="1" t="str">
        <f aca="false">IF(H17546="",F17546,H17546)</f>
        <v>magic wind</v>
      </c>
      <c r="F17546" s="5"/>
      <c r="G17546" s="1" t="n">
        <v>57155</v>
      </c>
      <c r="H17546" s="1" t="s">
        <v>22426</v>
      </c>
      <c r="I17546" s="1" t="n">
        <v>50127</v>
      </c>
      <c r="J17546" s="1" t="s">
        <v>22427</v>
      </c>
    </row>
    <row r="17547" customFormat="false" ht="15" hidden="false" customHeight="true" outlineLevel="0" collapsed="false">
      <c r="A17547" s="1" t="n">
        <f aca="false">IF(IFERROR((MATCH(G17547,$G$1:$G$12712,0)),0),INDEX($A$1:$A$12712,MATCH(G17547,$G$1:$G$12712,0)),MAX($A$2:$A17546)+1)</f>
        <v>13419</v>
      </c>
      <c r="C17547" s="1" t="str">
        <f aca="false">IF(H17547="",F17547,H17547)</f>
        <v>glenwood springs salt project</v>
      </c>
      <c r="F17547" s="5"/>
      <c r="G17547" s="1" t="n">
        <v>54413</v>
      </c>
      <c r="H17547" s="1" t="s">
        <v>22428</v>
      </c>
    </row>
    <row r="17548" customFormat="false" ht="15" hidden="false" customHeight="true" outlineLevel="0" collapsed="false">
      <c r="A17548" s="1" t="n">
        <f aca="false">IF(IFERROR((MATCH(G17548,$G$1:$G$12712,0)),0),INDEX($A$1:$A$12712,MATCH(G17548,$G$1:$G$12712,0)),MAX($A$2:$A17547)+1)</f>
        <v>13420</v>
      </c>
      <c r="C17548" s="1" t="str">
        <f aca="false">IF(H17548="",F17548,H17548)</f>
        <v>growgen</v>
      </c>
      <c r="F17548" s="5"/>
      <c r="G17548" s="1" t="n">
        <v>50745</v>
      </c>
      <c r="H17548" s="1" t="s">
        <v>22429</v>
      </c>
    </row>
    <row r="17549" customFormat="false" ht="15" hidden="false" customHeight="true" outlineLevel="0" collapsed="false">
      <c r="A17549" s="1" t="n">
        <f aca="false">IF(IFERROR((MATCH(G17549,$G$1:$G$12712,0)),0),INDEX($A$1:$A$12712,MATCH(G17549,$G$1:$G$12712,0)),MAX($A$2:$A17548)+1)</f>
        <v>13421</v>
      </c>
      <c r="C17549" s="1" t="str">
        <f aca="false">IF(H17549="",F17549,H17549)</f>
        <v>coidgen</v>
      </c>
      <c r="F17549" s="5"/>
      <c r="G17549" s="1" t="n">
        <v>50746</v>
      </c>
      <c r="H17549" s="1" t="s">
        <v>22430</v>
      </c>
    </row>
    <row r="17550" customFormat="false" ht="15" hidden="false" customHeight="true" outlineLevel="0" collapsed="false">
      <c r="A17550" s="1" t="n">
        <f aca="false">IF(IFERROR((MATCH(G17550,$G$1:$G$12712,0)),0),INDEX($A$1:$A$12712,MATCH(G17550,$G$1:$G$12712,0)),MAX($A$2:$A17549)+1)</f>
        <v>13422</v>
      </c>
      <c r="C17550" s="1" t="str">
        <f aca="false">IF(H17550="",F17550,H17550)</f>
        <v>moss point mill</v>
      </c>
      <c r="F17550" s="5"/>
      <c r="G17550" s="1" t="n">
        <v>54093</v>
      </c>
      <c r="H17550" s="1" t="s">
        <v>22431</v>
      </c>
    </row>
    <row r="17551" customFormat="false" ht="15" hidden="false" customHeight="true" outlineLevel="0" collapsed="false">
      <c r="A17551" s="1" t="n">
        <f aca="false">IF(IFERROR((MATCH(G17551,$G$1:$G$12712,0)),0),INDEX($A$1:$A$12712,MATCH(G17551,$G$1:$G$12712,0)),MAX($A$2:$A17550)+1)</f>
        <v>13423</v>
      </c>
      <c r="C17551" s="1" t="str">
        <f aca="false">IF(H17551="",F17551,H17551)</f>
        <v>np cogen</v>
      </c>
      <c r="F17551" s="5"/>
      <c r="G17551" s="1" t="n">
        <v>10624</v>
      </c>
      <c r="H17551" s="1" t="s">
        <v>22432</v>
      </c>
    </row>
    <row r="17552" customFormat="false" ht="15" hidden="false" customHeight="true" outlineLevel="0" collapsed="false">
      <c r="A17552" s="1" t="n">
        <f aca="false">IF(IFERROR((MATCH(G17552,$G$1:$G$12712,0)),0),INDEX($A$1:$A$12712,MATCH(G17552,$G$1:$G$12712,0)),MAX($A$2:$A17551)+1)</f>
        <v>13424</v>
      </c>
      <c r="C17552" s="1" t="str">
        <f aca="false">IF(H17552="",F17552,H17552)</f>
        <v>pioneer valley wind llc</v>
      </c>
      <c r="F17552" s="5"/>
      <c r="G17552" s="1" t="n">
        <v>57089</v>
      </c>
      <c r="H17552" s="1" t="s">
        <v>22433</v>
      </c>
    </row>
    <row r="17553" customFormat="false" ht="15" hidden="false" customHeight="true" outlineLevel="0" collapsed="false">
      <c r="A17553" s="1" t="n">
        <f aca="false">IF(IFERROR((MATCH(G17553,$G$1:$G$12712,0)),0),INDEX($A$1:$A$12712,MATCH(G17553,$G$1:$G$12712,0)),MAX($A$2:$A17552)+1)</f>
        <v>13425</v>
      </c>
      <c r="C17553" s="1" t="str">
        <f aca="false">IF(H17553="",F17553,H17553)</f>
        <v>durango georgia paper</v>
      </c>
      <c r="F17553" s="5"/>
      <c r="G17553" s="1" t="n">
        <v>54428</v>
      </c>
      <c r="H17553" s="1" t="s">
        <v>22434</v>
      </c>
    </row>
    <row r="17554" customFormat="false" ht="15" hidden="false" customHeight="true" outlineLevel="0" collapsed="false">
      <c r="A17554" s="1" t="n">
        <f aca="false">IF(IFERROR((MATCH(G17554,$G$1:$G$12712,0)),0),INDEX($A$1:$A$12712,MATCH(G17554,$G$1:$G$12712,0)),MAX($A$2:$A17553)+1)</f>
        <v>13426</v>
      </c>
      <c r="C17554" s="1" t="str">
        <f aca="false">IF(H17554="",F17554,H17554)</f>
        <v>humboldt pulp mill</v>
      </c>
      <c r="F17554" s="5"/>
      <c r="G17554" s="1" t="n">
        <v>50301</v>
      </c>
      <c r="H17554" s="1" t="s">
        <v>22435</v>
      </c>
    </row>
    <row r="17555" customFormat="false" ht="15" hidden="false" customHeight="true" outlineLevel="0" collapsed="false">
      <c r="A17555" s="1" t="n">
        <f aca="false">IF(IFERROR((MATCH(G17555,$G$1:$G$12712,0)),0),INDEX($A$1:$A$12712,MATCH(G17555,$G$1:$G$12712,0)),MAX($A$2:$A17554)+1)</f>
        <v>13427</v>
      </c>
      <c r="C17555" s="1" t="str">
        <f aca="false">IF(H17555="",F17555,H17555)</f>
        <v>south florida cogen associates</v>
      </c>
      <c r="F17555" s="5"/>
      <c r="G17555" s="1" t="n">
        <v>50369</v>
      </c>
      <c r="H17555" s="1" t="s">
        <v>22436</v>
      </c>
    </row>
    <row r="17556" customFormat="false" ht="15" hidden="false" customHeight="true" outlineLevel="0" collapsed="false">
      <c r="A17556" s="1" t="n">
        <f aca="false">IF(IFERROR((MATCH(G17556,$G$1:$G$12712,0)),0),INDEX($A$1:$A$12712,MATCH(G17556,$G$1:$G$12712,0)),MAX($A$2:$A17555)+1)</f>
        <v>13428</v>
      </c>
      <c r="C17556" s="1" t="str">
        <f aca="false">IF(H17556="",F17556,H17556)</f>
        <v>hopkinton energy</v>
      </c>
      <c r="F17556" s="5"/>
      <c r="G17556" s="1" t="n">
        <v>52041</v>
      </c>
      <c r="H17556" s="1" t="s">
        <v>22437</v>
      </c>
    </row>
    <row r="17557" customFormat="false" ht="15" hidden="false" customHeight="true" outlineLevel="0" collapsed="false">
      <c r="A17557" s="1" t="n">
        <f aca="false">IF(IFERROR((MATCH(G17557,$G$1:$G$12712,0)),0),INDEX($A$1:$A$12712,MATCH(G17557,$G$1:$G$12712,0)),MAX($A$2:$A17556)+1)</f>
        <v>13429</v>
      </c>
      <c r="C17557" s="1" t="str">
        <f aca="false">IF(H17557="",F17557,H17557)</f>
        <v>lackawanna facility</v>
      </c>
      <c r="F17557" s="5"/>
      <c r="G17557" s="1" t="n">
        <v>10484</v>
      </c>
      <c r="H17557" s="1" t="s">
        <v>22438</v>
      </c>
    </row>
    <row r="17558" customFormat="false" ht="15" hidden="false" customHeight="true" outlineLevel="0" collapsed="false">
      <c r="A17558" s="1" t="n">
        <f aca="false">IF(IFERROR((MATCH(G17558,$G$1:$G$12712,0)),0),INDEX($A$1:$A$12712,MATCH(G17558,$G$1:$G$12712,0)),MAX($A$2:$A17557)+1)</f>
        <v>13430</v>
      </c>
      <c r="C17558" s="1" t="str">
        <f aca="false">IF(H17558="",F17558,H17558)</f>
        <v>pcs nitrogen fertilizer lp</v>
      </c>
      <c r="F17558" s="5"/>
      <c r="G17558" s="1" t="n">
        <v>54226</v>
      </c>
      <c r="H17558" s="1" t="s">
        <v>22439</v>
      </c>
    </row>
    <row r="17559" customFormat="false" ht="15" hidden="false" customHeight="true" outlineLevel="0" collapsed="false">
      <c r="A17559" s="1" t="n">
        <f aca="false">IF(IFERROR((MATCH(G17559,$G$1:$G$12712,0)),0),INDEX($A$1:$A$12712,MATCH(G17559,$G$1:$G$12712,0)),MAX($A$2:$A17558)+1)</f>
        <v>13431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1" t="s">
        <v>22440</v>
      </c>
    </row>
    <row r="17560" customFormat="false" ht="15" hidden="false" customHeight="true" outlineLevel="0" collapsed="false">
      <c r="A17560" s="1" t="n">
        <f aca="false">IF(IFERROR((MATCH(G17560,$G$1:$G$12712,0)),0),INDEX($A$1:$A$12712,MATCH(G17560,$G$1:$G$12712,0)),MAX($A$2:$A17559)+1)</f>
        <v>13432</v>
      </c>
      <c r="C17560" s="1" t="str">
        <f aca="false">IF(H17560="",F17560,H17560)</f>
        <v>savage mountain</v>
      </c>
      <c r="F17560" s="5"/>
      <c r="G17560" s="1" t="n">
        <v>56385</v>
      </c>
      <c r="H17560" s="1" t="s">
        <v>22441</v>
      </c>
    </row>
    <row r="17561" customFormat="false" ht="15" hidden="false" customHeight="true" outlineLevel="0" collapsed="false">
      <c r="A17561" s="1" t="n">
        <f aca="false">IF(IFERROR((MATCH(G17561,$G$1:$G$12712,0)),0),INDEX($A$1:$A$12712,MATCH(G17561,$G$1:$G$12712,0)),MAX($A$2:$A17560)+1)</f>
        <v>13433</v>
      </c>
      <c r="C17561" s="1" t="str">
        <f aca="false">IF(H17561="",F17561,H17561)</f>
        <v>bayside</v>
      </c>
      <c r="F17561" s="5"/>
      <c r="G17561" s="1" t="n">
        <v>1859</v>
      </c>
      <c r="H17561" s="1" t="s">
        <v>22442</v>
      </c>
      <c r="I17561" s="1" t="n">
        <v>19125</v>
      </c>
      <c r="J17561" s="1" t="s">
        <v>22443</v>
      </c>
    </row>
    <row r="17562" customFormat="false" ht="15" hidden="false" customHeight="true" outlineLevel="0" collapsed="false">
      <c r="A17562" s="1" t="n">
        <f aca="false">IF(IFERROR((MATCH(G17562,$G$1:$G$12712,0)),0),INDEX($A$1:$A$12712,MATCH(G17562,$G$1:$G$12712,0)),MAX($A$2:$A17561)+1)</f>
        <v>13434</v>
      </c>
      <c r="C17562" s="1" t="str">
        <f aca="false">IF(H17562="",F17562,H17562)</f>
        <v>heartland preston</v>
      </c>
      <c r="F17562" s="5"/>
      <c r="G17562" s="1" t="n">
        <v>55865</v>
      </c>
      <c r="H17562" s="1" t="s">
        <v>22444</v>
      </c>
    </row>
    <row r="17563" customFormat="false" ht="15" hidden="false" customHeight="true" outlineLevel="0" collapsed="false">
      <c r="A17563" s="1" t="n">
        <f aca="false">IF(IFERROR((MATCH(G17563,$G$1:$G$12712,0)),0),INDEX($A$1:$A$12712,MATCH(G17563,$G$1:$G$12712,0)),MAX($A$2:$A17562)+1)</f>
        <v>13435</v>
      </c>
      <c r="C17563" s="1" t="str">
        <f aca="false">IF(H17563="",F17563,H17563)</f>
        <v>lihue plantation ltd</v>
      </c>
      <c r="F17563" s="5"/>
      <c r="G17563" s="1" t="n">
        <v>10073</v>
      </c>
      <c r="H17563" s="1" t="s">
        <v>22445</v>
      </c>
    </row>
    <row r="17564" customFormat="false" ht="15" hidden="false" customHeight="true" outlineLevel="0" collapsed="false">
      <c r="A17564" s="1" t="n">
        <f aca="false">IF(IFERROR((MATCH(G17564,$G$1:$G$12712,0)),0),INDEX($A$1:$A$12712,MATCH(G17564,$G$1:$G$12712,0)),MAX($A$2:$A17563)+1)</f>
        <v>13436</v>
      </c>
      <c r="C17564" s="1" t="str">
        <f aca="false">IF(H17564="",F17564,H17564)</f>
        <v>fish lake geothermal project</v>
      </c>
      <c r="F17564" s="5"/>
      <c r="G17564" s="1" t="n">
        <v>10657</v>
      </c>
      <c r="H17564" s="1" t="s">
        <v>22446</v>
      </c>
    </row>
    <row r="17565" customFormat="false" ht="15" hidden="false" customHeight="true" outlineLevel="0" collapsed="false">
      <c r="A17565" s="1" t="n">
        <f aca="false">IF(IFERROR((MATCH(G17565,$G$1:$G$12712,0)),0),INDEX($A$1:$A$12712,MATCH(G17565,$G$1:$G$12712,0)),MAX($A$2:$A17564)+1)</f>
        <v>13437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1" t="s">
        <v>22447</v>
      </c>
    </row>
    <row r="17566" customFormat="false" ht="15" hidden="false" customHeight="true" outlineLevel="0" collapsed="false">
      <c r="A17566" s="1" t="n">
        <f aca="false">IF(IFERROR((MATCH(G17566,$G$1:$G$12712,0)),0),INDEX($A$1:$A$12712,MATCH(G17566,$G$1:$G$12712,0)),MAX($A$2:$A17565)+1)</f>
        <v>13438</v>
      </c>
      <c r="C17566" s="1" t="str">
        <f aca="false">IF(H17566="",F17566,H17566)</f>
        <v>ipa texas solar llc</v>
      </c>
      <c r="F17566" s="5"/>
      <c r="G17566" s="1" t="n">
        <v>57395</v>
      </c>
      <c r="H17566" s="1" t="s">
        <v>22448</v>
      </c>
    </row>
    <row r="17567" customFormat="false" ht="15" hidden="false" customHeight="true" outlineLevel="0" collapsed="false">
      <c r="A17567" s="1" t="n">
        <f aca="false">IF(IFERROR((MATCH(G17567,$G$1:$G$12712,0)),0),INDEX($A$1:$A$12712,MATCH(G17567,$G$1:$G$12712,0)),MAX($A$2:$A17566)+1)</f>
        <v>13439</v>
      </c>
      <c r="C17567" s="1" t="str">
        <f aca="false">IF(H17567="",F17567,H17567)</f>
        <v>egp stillwater solar llc</v>
      </c>
      <c r="F17567" s="5"/>
      <c r="G17567" s="1" t="n">
        <v>57464</v>
      </c>
      <c r="H17567" s="1" t="s">
        <v>22449</v>
      </c>
    </row>
    <row r="17568" customFormat="false" ht="15" hidden="false" customHeight="true" outlineLevel="0" collapsed="false">
      <c r="A17568" s="1" t="n">
        <f aca="false">IF(IFERROR((MATCH(G17568,$G$1:$G$12712,0)),0),INDEX($A$1:$A$12712,MATCH(G17568,$G$1:$G$12712,0)),MAX($A$2:$A17567)+1)</f>
        <v>13440</v>
      </c>
      <c r="C17568" s="1" t="str">
        <f aca="false">IF(H17568="",F17568,H17568)</f>
        <v>calcite</v>
      </c>
      <c r="F17568" s="5"/>
      <c r="G17568" s="1" t="n">
        <v>56282</v>
      </c>
      <c r="H17568" s="1" t="s">
        <v>22450</v>
      </c>
    </row>
    <row r="17569" customFormat="false" ht="15" hidden="false" customHeight="true" outlineLevel="0" collapsed="false">
      <c r="A17569" s="1" t="n">
        <f aca="false">IF(IFERROR((MATCH(G17569,$G$1:$G$12712,0)),0),INDEX($A$1:$A$12712,MATCH(G17569,$G$1:$G$12712,0)),MAX($A$2:$A17568)+1)</f>
        <v>13441</v>
      </c>
      <c r="C17569" s="1" t="str">
        <f aca="false">IF(H17569="",F17569,H17569)</f>
        <v>lake winyah</v>
      </c>
      <c r="F17569" s="5"/>
      <c r="G17569" s="1" t="n">
        <v>56285</v>
      </c>
      <c r="H17569" s="1" t="s">
        <v>22451</v>
      </c>
    </row>
    <row r="17570" customFormat="false" ht="15" hidden="false" customHeight="true" outlineLevel="0" collapsed="false">
      <c r="A17570" s="1" t="n">
        <f aca="false">IF(IFERROR((MATCH(G17570,$G$1:$G$12712,0)),0),INDEX($A$1:$A$12712,MATCH(G17570,$G$1:$G$12712,0)),MAX($A$2:$A17569)+1)</f>
        <v>13442</v>
      </c>
      <c r="C17570" s="1" t="str">
        <f aca="false">IF(H17570="",F17570,H17570)</f>
        <v>beaver wood joint venture</v>
      </c>
      <c r="F17570" s="5"/>
      <c r="G17570" s="1" t="n">
        <v>10009</v>
      </c>
      <c r="H17570" s="1" t="s">
        <v>22452</v>
      </c>
    </row>
    <row r="17571" customFormat="false" ht="15" hidden="false" customHeight="true" outlineLevel="0" collapsed="false">
      <c r="A17571" s="1" t="n">
        <f aca="false">IF(IFERROR((MATCH(G17571,$G$1:$G$12712,0)),0),INDEX($A$1:$A$12712,MATCH(G17571,$G$1:$G$12712,0)),MAX($A$2:$A17570)+1)</f>
        <v>13443</v>
      </c>
      <c r="C17571" s="1" t="str">
        <f aca="false">IF(H17571="",F17571,H17571)</f>
        <v>tulia</v>
      </c>
      <c r="F17571" s="5"/>
      <c r="G17571" s="1" t="n">
        <v>3619</v>
      </c>
      <c r="H17571" s="1" t="s">
        <v>22453</v>
      </c>
    </row>
    <row r="17572" customFormat="false" ht="15" hidden="fals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1" t="s">
        <v>20132</v>
      </c>
      <c r="I17572" s="1" t="n">
        <v>20404</v>
      </c>
      <c r="J17572" s="1" t="s">
        <v>20128</v>
      </c>
    </row>
    <row r="17573" customFormat="false" ht="15" hidden="false" customHeight="true" outlineLevel="0" collapsed="false">
      <c r="A17573" s="1" t="n">
        <f aca="false">IF(IFERROR((MATCH(G17573,$G$1:$G$12712,0)),0),INDEX($A$1:$A$12712,MATCH(G17573,$G$1:$G$12712,0)),MAX($A$2:$A17572)+1)</f>
        <v>13444</v>
      </c>
      <c r="C17573" s="1" t="str">
        <f aca="false">IF(H17573="",F17573,H17573)</f>
        <v>georgia pacific fort bragg</v>
      </c>
      <c r="F17573" s="5"/>
      <c r="G17573" s="1" t="n">
        <v>10607</v>
      </c>
      <c r="H17573" s="1" t="s">
        <v>22454</v>
      </c>
    </row>
    <row r="17574" customFormat="false" ht="15" hidden="false" customHeight="true" outlineLevel="0" collapsed="false">
      <c r="A17574" s="1" t="n">
        <f aca="false">IF(IFERROR((MATCH(G17574,$G$1:$G$12712,0)),0),INDEX($A$1:$A$12712,MATCH(G17574,$G$1:$G$12712,0)),MAX($A$2:$A17573)+1)</f>
        <v>13445</v>
      </c>
      <c r="C17574" s="1" t="str">
        <f aca="false">IF(H17574="",F17574,H17574)</f>
        <v>modesto energy lp</v>
      </c>
      <c r="F17574" s="5"/>
      <c r="G17574" s="1" t="n">
        <v>50294</v>
      </c>
      <c r="H17574" s="1" t="s">
        <v>22455</v>
      </c>
    </row>
    <row r="17575" customFormat="false" ht="15" hidden="false" customHeight="true" outlineLevel="0" collapsed="false">
      <c r="A17575" s="1" t="n">
        <f aca="false">IF(IFERROR((MATCH(G17575,$G$1:$G$12712,0)),0),INDEX($A$1:$A$12712,MATCH(G17575,$G$1:$G$12712,0)),MAX($A$2:$A17574)+1)</f>
        <v>13446</v>
      </c>
      <c r="C17575" s="1" t="str">
        <f aca="false">IF(H17575="",F17575,H17575)</f>
        <v>lindsay</v>
      </c>
      <c r="F17575" s="5"/>
      <c r="G17575" s="1" t="n">
        <v>2990</v>
      </c>
      <c r="H17575" s="1" t="s">
        <v>22456</v>
      </c>
    </row>
    <row r="17576" customFormat="false" ht="15" hidden="false" customHeight="true" outlineLevel="0" collapsed="false">
      <c r="A17576" s="1" t="n">
        <f aca="false">IF(IFERROR((MATCH(G17576,$G$1:$G$12712,0)),0),INDEX($A$1:$A$12712,MATCH(G17576,$G$1:$G$12712,0)),MAX($A$2:$A17575)+1)</f>
        <v>13447</v>
      </c>
      <c r="C17576" s="1" t="str">
        <f aca="false">IF(H17576="",F17576,H17576)</f>
        <v>emmett wood products</v>
      </c>
      <c r="F17576" s="5"/>
      <c r="G17576" s="1" t="n">
        <v>10489</v>
      </c>
      <c r="H17576" s="1" t="s">
        <v>22457</v>
      </c>
    </row>
    <row r="17577" customFormat="false" ht="15" hidden="false" customHeight="true" outlineLevel="0" collapsed="false">
      <c r="A17577" s="1" t="n">
        <f aca="false">IF(IFERROR((MATCH(G17577,$G$1:$G$12712,0)),0),INDEX($A$1:$A$12712,MATCH(G17577,$G$1:$G$12712,0)),MAX($A$2:$A17576)+1)</f>
        <v>13448</v>
      </c>
      <c r="C17577" s="1" t="str">
        <f aca="false">IF(H17577="",F17577,H17577)</f>
        <v>pasadena paper</v>
      </c>
      <c r="F17577" s="5"/>
      <c r="G17577" s="1" t="n">
        <v>54507</v>
      </c>
      <c r="H17577" s="1" t="s">
        <v>22458</v>
      </c>
    </row>
    <row r="17578" customFormat="false" ht="15" hidden="false" customHeight="true" outlineLevel="0" collapsed="false">
      <c r="A17578" s="1" t="n">
        <f aca="false">IF(IFERROR((MATCH(G17578,$G$1:$G$12712,0)),0),INDEX($A$1:$A$12712,MATCH(G17578,$G$1:$G$12712,0)),MAX($A$2:$A17577)+1)</f>
        <v>13449</v>
      </c>
      <c r="C17578" s="1" t="str">
        <f aca="false">IF(H17578="",F17578,H17578)</f>
        <v>illinois refining division</v>
      </c>
      <c r="F17578" s="5"/>
      <c r="G17578" s="1" t="n">
        <v>52191</v>
      </c>
      <c r="H17578" s="1" t="s">
        <v>22459</v>
      </c>
    </row>
    <row r="17579" customFormat="false" ht="15" hidden="false" customHeight="true" outlineLevel="0" collapsed="false">
      <c r="A17579" s="1" t="n">
        <f aca="false">IF(IFERROR((MATCH(G17579,$G$1:$G$12712,0)),0),INDEX($A$1:$A$12712,MATCH(G17579,$G$1:$G$12712,0)),MAX($A$2:$A17578)+1)</f>
        <v>13450</v>
      </c>
      <c r="C17579" s="1" t="str">
        <f aca="false">IF(H17579="",F17579,H17579)</f>
        <v>jefferson smurfit jsc</v>
      </c>
      <c r="F17579" s="5"/>
      <c r="G17579" s="1" t="n">
        <v>54288</v>
      </c>
      <c r="H17579" s="1" t="s">
        <v>22460</v>
      </c>
    </row>
    <row r="17580" customFormat="false" ht="15" hidden="false" customHeight="true" outlineLevel="0" collapsed="false">
      <c r="A17580" s="1" t="n">
        <f aca="false">IF(IFERROR((MATCH(G17580,$G$1:$G$12712,0)),0),INDEX($A$1:$A$12712,MATCH(G17580,$G$1:$G$12712,0)),MAX($A$2:$A17579)+1)</f>
        <v>13451</v>
      </c>
      <c r="C17580" s="1" t="str">
        <f aca="false">IF(H17580="",F17580,H17580)</f>
        <v>at&amp;t alpharetta center</v>
      </c>
      <c r="F17580" s="5"/>
      <c r="G17580" s="1" t="n">
        <v>54284</v>
      </c>
      <c r="H17580" s="1" t="s">
        <v>22461</v>
      </c>
    </row>
    <row r="17581" customFormat="false" ht="15" hidden="false" customHeight="true" outlineLevel="0" collapsed="false">
      <c r="A17581" s="1" t="n">
        <f aca="false">IF(IFERROR((MATCH(G17581,$G$1:$G$12712,0)),0),INDEX($A$1:$A$12712,MATCH(G17581,$G$1:$G$12712,0)),MAX($A$2:$A17580)+1)</f>
        <v>13452</v>
      </c>
      <c r="C17581" s="1" t="str">
        <f aca="false">IF(H17581="",F17581,H17581)</f>
        <v>patio test cell solar turbines</v>
      </c>
      <c r="F17581" s="5"/>
      <c r="G17581" s="1" t="n">
        <v>50070</v>
      </c>
      <c r="H17581" s="1" t="s">
        <v>22462</v>
      </c>
    </row>
    <row r="17582" customFormat="false" ht="15" hidden="false" customHeight="true" outlineLevel="0" collapsed="false">
      <c r="A17582" s="1" t="n">
        <f aca="false">IF(IFERROR((MATCH(G17582,$G$1:$G$12712,0)),0),INDEX($A$1:$A$12712,MATCH(G17582,$G$1:$G$12712,0)),MAX($A$2:$A17581)+1)</f>
        <v>13453</v>
      </c>
      <c r="C17582" s="1" t="str">
        <f aca="false">IF(H17582="",F17582,H17582)</f>
        <v>coolidge dam</v>
      </c>
      <c r="F17582" s="5"/>
      <c r="G17582" s="1" t="n">
        <v>155</v>
      </c>
      <c r="H17582" s="1" t="s">
        <v>22463</v>
      </c>
    </row>
    <row r="17583" customFormat="false" ht="15" hidden="false" customHeight="true" outlineLevel="0" collapsed="false">
      <c r="A17583" s="1" t="n">
        <f aca="false">IF(IFERROR((MATCH(G17583,$G$1:$G$12712,0)),0),INDEX($A$1:$A$12712,MATCH(G17583,$G$1:$G$12712,0)),MAX($A$2:$A17582)+1)</f>
        <v>13454</v>
      </c>
      <c r="C17583" s="1" t="str">
        <f aca="false">IF(H17583="",F17583,H17583)</f>
        <v>tillamook lumber</v>
      </c>
      <c r="F17583" s="5"/>
      <c r="G17583" s="1" t="n">
        <v>50232</v>
      </c>
      <c r="H17583" s="1" t="s">
        <v>22464</v>
      </c>
    </row>
    <row r="17584" customFormat="false" ht="15" hidden="false" customHeight="true" outlineLevel="0" collapsed="false">
      <c r="A17584" s="1" t="n">
        <f aca="false">IF(IFERROR((MATCH(G17584,$G$1:$G$12712,0)),0),INDEX($A$1:$A$12712,MATCH(G17584,$G$1:$G$12712,0)),MAX($A$2:$A17583)+1)</f>
        <v>13455</v>
      </c>
      <c r="C17584" s="1" t="str">
        <f aca="false">IF(H17584="",F17584,H17584)</f>
        <v>calligan creek</v>
      </c>
      <c r="F17584" s="5"/>
      <c r="G17584" s="1" t="n">
        <v>54862</v>
      </c>
      <c r="H17584" s="1" t="s">
        <v>22465</v>
      </c>
    </row>
    <row r="17585" customFormat="false" ht="15" hidden="false" customHeight="true" outlineLevel="0" collapsed="false">
      <c r="A17585" s="1" t="n">
        <f aca="false">IF(IFERROR((MATCH(G17585,$G$1:$G$12712,0)),0),INDEX($A$1:$A$12712,MATCH(G17585,$G$1:$G$12712,0)),MAX($A$2:$A17584)+1)</f>
        <v>13456</v>
      </c>
      <c r="C17585" s="1" t="str">
        <f aca="false">IF(H17585="",F17585,H17585)</f>
        <v>ltv steel south chicago works</v>
      </c>
      <c r="F17585" s="5"/>
      <c r="G17585" s="1" t="n">
        <v>10399</v>
      </c>
      <c r="H17585" s="1" t="s">
        <v>22466</v>
      </c>
    </row>
    <row r="17586" customFormat="false" ht="15" hidden="false" customHeight="true" outlineLevel="0" collapsed="false">
      <c r="A17586" s="1" t="n">
        <f aca="false">IF(IFERROR((MATCH(G17586,$G$1:$G$12712,0)),0),INDEX($A$1:$A$12712,MATCH(G17586,$G$1:$G$12712,0)),MAX($A$2:$A17585)+1)</f>
        <v>13457</v>
      </c>
      <c r="C17586" s="1" t="str">
        <f aca="false">IF(H17586="",F17586,H17586)</f>
        <v>alpena long lake</v>
      </c>
      <c r="F17586" s="5"/>
      <c r="G17586" s="1" t="n">
        <v>56286</v>
      </c>
      <c r="H17586" s="1" t="s">
        <v>22467</v>
      </c>
    </row>
    <row r="17587" customFormat="false" ht="15" hidden="false" customHeight="true" outlineLevel="0" collapsed="false">
      <c r="A17587" s="1" t="n">
        <f aca="false">IF(IFERROR((MATCH(G17587,$G$1:$G$12712,0)),0),INDEX($A$1:$A$12712,MATCH(G17587,$G$1:$G$12712,0)),MAX($A$2:$A17586)+1)</f>
        <v>13458</v>
      </c>
      <c r="C17587" s="1" t="str">
        <f aca="false">IF(H17587="",F17587,H17587)</f>
        <v>alpena rockport</v>
      </c>
      <c r="F17587" s="5"/>
      <c r="G17587" s="1" t="n">
        <v>56287</v>
      </c>
      <c r="H17587" s="1" t="s">
        <v>22468</v>
      </c>
    </row>
    <row r="17588" customFormat="false" ht="15" hidden="false" customHeight="true" outlineLevel="0" collapsed="false">
      <c r="A17588" s="1" t="n">
        <f aca="false">IF(IFERROR((MATCH(G17588,$G$1:$G$12712,0)),0),INDEX($A$1:$A$12712,MATCH(G17588,$G$1:$G$12712,0)),MAX($A$2:$A17587)+1)</f>
        <v>13459</v>
      </c>
      <c r="C17588" s="1" t="str">
        <f aca="false">IF(H17588="",F17588,H17588)</f>
        <v>nashville thermal transfer</v>
      </c>
      <c r="F17588" s="5"/>
      <c r="G17588" s="1" t="n">
        <v>50209</v>
      </c>
      <c r="H17588" s="1" t="s">
        <v>22469</v>
      </c>
    </row>
    <row r="17589" customFormat="false" ht="15" hidden="false" customHeight="true" outlineLevel="0" collapsed="false">
      <c r="A17589" s="1" t="n">
        <f aca="false">IF(IFERROR((MATCH(G17589,$G$1:$G$12712,0)),0),INDEX($A$1:$A$12712,MATCH(G17589,$G$1:$G$12712,0)),MAX($A$2:$A17588)+1)</f>
        <v>13460</v>
      </c>
      <c r="C17589" s="1" t="str">
        <f aca="false">IF(H17589="",F17589,H17589)</f>
        <v>floydada</v>
      </c>
      <c r="F17589" s="5"/>
      <c r="G17589" s="1" t="n">
        <v>3573</v>
      </c>
      <c r="H17589" s="1" t="s">
        <v>22470</v>
      </c>
    </row>
    <row r="17590" customFormat="false" ht="15" hidden="false" customHeight="true" outlineLevel="0" collapsed="false">
      <c r="A17590" s="1" t="n">
        <f aca="false">IF(IFERROR((MATCH(G17590,$G$1:$G$12712,0)),0),INDEX($A$1:$A$12712,MATCH(G17590,$G$1:$G$12712,0)),MAX($A$2:$A17589)+1)</f>
        <v>13461</v>
      </c>
      <c r="C17590" s="1" t="str">
        <f aca="false">IF(H17590="",F17590,H17590)</f>
        <v>siskiyou forest products</v>
      </c>
      <c r="F17590" s="5"/>
      <c r="G17590" s="1" t="n">
        <v>10037</v>
      </c>
      <c r="H17590" s="1" t="s">
        <v>22471</v>
      </c>
    </row>
    <row r="17591" customFormat="false" ht="15" hidden="false" customHeight="true" outlineLevel="0" collapsed="false">
      <c r="A17591" s="1" t="n">
        <f aca="false">IF(IFERROR((MATCH(G17591,$G$1:$G$12712,0)),0),INDEX($A$1:$A$12712,MATCH(G17591,$G$1:$G$12712,0)),MAX($A$2:$A17590)+1)</f>
        <v>13462</v>
      </c>
      <c r="C17591" s="1" t="str">
        <f aca="false">IF(H17591="",F17591,H17591)</f>
        <v>fort davis</v>
      </c>
      <c r="F17591" s="5"/>
      <c r="G17591" s="1" t="n">
        <v>7724</v>
      </c>
      <c r="H17591" s="1" t="s">
        <v>22472</v>
      </c>
      <c r="I17591" s="1" t="n">
        <v>20404</v>
      </c>
      <c r="J17591" s="1" t="s">
        <v>20128</v>
      </c>
    </row>
    <row r="17592" customFormat="false" ht="15" hidden="false" customHeight="true" outlineLevel="0" collapsed="false">
      <c r="A17592" s="1" t="n">
        <f aca="false">IF(IFERROR((MATCH(G17592,$G$1:$G$12712,0)),0),INDEX($A$1:$A$12712,MATCH(G17592,$G$1:$G$12712,0)),MAX($A$2:$A17591)+1)</f>
        <v>13463</v>
      </c>
      <c r="C17592" s="1" t="str">
        <f aca="false">IF(H17592="",F17592,H17592)</f>
        <v>fort bend utilities</v>
      </c>
      <c r="F17592" s="5"/>
      <c r="G17592" s="1" t="n">
        <v>10136</v>
      </c>
      <c r="H17592" s="1" t="s">
        <v>22473</v>
      </c>
    </row>
    <row r="17593" customFormat="false" ht="15" hidden="false" customHeight="true" outlineLevel="0" collapsed="false">
      <c r="A17593" s="1" t="n">
        <f aca="false">IF(IFERROR((MATCH(G17593,$G$1:$G$12712,0)),0),INDEX($A$1:$A$12712,MATCH(G17593,$G$1:$G$12712,0)),MAX($A$2:$A17592)+1)</f>
        <v>13464</v>
      </c>
      <c r="C17593" s="1" t="str">
        <f aca="false">IF(H17593="",F17593,H17593)</f>
        <v>bioten power plant</v>
      </c>
      <c r="F17593" s="5"/>
      <c r="G17593" s="1" t="n">
        <v>55021</v>
      </c>
      <c r="H17593" s="1" t="s">
        <v>22474</v>
      </c>
    </row>
    <row r="17594" customFormat="false" ht="15" hidden="false" customHeight="true" outlineLevel="0" collapsed="false">
      <c r="A17594" s="1" t="n">
        <f aca="false">IF(IFERROR((MATCH(G17594,$G$1:$G$12712,0)),0),INDEX($A$1:$A$12712,MATCH(G17594,$G$1:$G$12712,0)),MAX($A$2:$A17593)+1)</f>
        <v>13465</v>
      </c>
      <c r="C17594" s="1" t="str">
        <f aca="false">IF(H17594="",F17594,H17594)</f>
        <v>hancock creek</v>
      </c>
      <c r="F17594" s="5"/>
      <c r="G17594" s="1" t="n">
        <v>54861</v>
      </c>
      <c r="H17594" s="1" t="s">
        <v>22475</v>
      </c>
    </row>
    <row r="17595" customFormat="false" ht="15" hidden="false" customHeight="true" outlineLevel="0" collapsed="false">
      <c r="A17595" s="1" t="n">
        <f aca="false">IF(IFERROR((MATCH(G17595,$G$1:$G$12712,0)),0),INDEX($A$1:$A$12712,MATCH(G17595,$G$1:$G$12712,0)),MAX($A$2:$A17594)+1)</f>
        <v>13466</v>
      </c>
      <c r="C17595" s="1" t="str">
        <f aca="false">IF(H17595="",F17595,H17595)</f>
        <v>baton rouge plant</v>
      </c>
      <c r="F17595" s="5"/>
      <c r="G17595" s="1" t="n">
        <v>10297</v>
      </c>
      <c r="H17595" s="1" t="s">
        <v>22476</v>
      </c>
    </row>
    <row r="17596" customFormat="false" ht="15" hidden="false" customHeight="true" outlineLevel="0" collapsed="false">
      <c r="A17596" s="1" t="n">
        <f aca="false">IF(IFERROR((MATCH(G17596,$G$1:$G$12712,0)),0),INDEX($A$1:$A$12712,MATCH(G17596,$G$1:$G$12712,0)),MAX($A$2:$A17595)+1)</f>
        <v>13467</v>
      </c>
      <c r="C17596" s="1" t="str">
        <f aca="false">IF(H17596="",F17596,H17596)</f>
        <v>lfg energy</v>
      </c>
      <c r="F17596" s="5"/>
      <c r="G17596" s="1" t="n">
        <v>52200</v>
      </c>
      <c r="H17596" s="1" t="s">
        <v>22477</v>
      </c>
    </row>
    <row r="17597" customFormat="false" ht="15" hidden="false" customHeight="true" outlineLevel="0" collapsed="false">
      <c r="A17597" s="1" t="n">
        <f aca="false">IF(IFERROR((MATCH(G17597,$G$1:$G$12712,0)),0),INDEX($A$1:$A$12712,MATCH(G17597,$G$1:$G$12712,0)),MAX($A$2:$A17596)+1)</f>
        <v>13468</v>
      </c>
      <c r="C17597" s="1" t="str">
        <f aca="false">IF(H17597="",F17597,H17597)</f>
        <v>jacobs energy</v>
      </c>
      <c r="F17597" s="5"/>
      <c r="G17597" s="1" t="n">
        <v>54904</v>
      </c>
      <c r="H17597" s="1" t="s">
        <v>22478</v>
      </c>
    </row>
    <row r="17598" customFormat="false" ht="15" hidden="false" customHeight="true" outlineLevel="0" collapsed="false">
      <c r="A17598" s="1" t="n">
        <f aca="false">IF(IFERROR((MATCH(G17598,$G$1:$G$12712,0)),0),INDEX($A$1:$A$12712,MATCH(G17598,$G$1:$G$12712,0)),MAX($A$2:$A17597)+1)</f>
        <v>13469</v>
      </c>
      <c r="C17598" s="1" t="str">
        <f aca="false">IF(H17598="",F17598,H17598)</f>
        <v>merritt square mall</v>
      </c>
      <c r="F17598" s="5"/>
      <c r="G17598" s="1" t="n">
        <v>52003</v>
      </c>
      <c r="H17598" s="1" t="s">
        <v>22479</v>
      </c>
    </row>
    <row r="17599" customFormat="false" ht="15" hidden="false" customHeight="true" outlineLevel="0" collapsed="false">
      <c r="A17599" s="1" t="n">
        <f aca="false">IF(IFERROR((MATCH(G17599,$G$1:$G$12712,0)),0),INDEX($A$1:$A$12712,MATCH(G17599,$G$1:$G$12712,0)),MAX($A$2:$A17598)+1)</f>
        <v>13470</v>
      </c>
      <c r="C17599" s="1" t="str">
        <f aca="false">IF(H17599="",F17599,H17599)</f>
        <v>scott wood</v>
      </c>
      <c r="F17599" s="5"/>
      <c r="G17599" s="1" t="n">
        <v>50863</v>
      </c>
      <c r="H17599" s="1" t="s">
        <v>22480</v>
      </c>
    </row>
    <row r="17600" customFormat="false" ht="15" hidden="false" customHeight="true" outlineLevel="0" collapsed="false">
      <c r="A17600" s="1" t="n">
        <f aca="false">IF(IFERROR((MATCH(G17600,$G$1:$G$12712,0)),0),INDEX($A$1:$A$12712,MATCH(G17600,$G$1:$G$12712,0)),MAX($A$2:$A17599)+1)</f>
        <v>13471</v>
      </c>
      <c r="C17600" s="1" t="str">
        <f aca="false">IF(H17600="",F17600,H17600)</f>
        <v>asarco el paso texas</v>
      </c>
      <c r="F17600" s="5"/>
      <c r="G17600" s="1" t="n">
        <v>54905</v>
      </c>
      <c r="H17600" s="1" t="s">
        <v>22481</v>
      </c>
    </row>
    <row r="17601" customFormat="false" ht="15" hidden="false" customHeight="true" outlineLevel="0" collapsed="false">
      <c r="A17601" s="1" t="n">
        <f aca="false">IF(IFERROR((MATCH(G17601,$G$1:$G$12712,0)),0),INDEX($A$1:$A$12712,MATCH(G17601,$G$1:$G$12712,0)),MAX($A$2:$A17600)+1)</f>
        <v>13472</v>
      </c>
      <c r="C17601" s="1" t="str">
        <f aca="false">IF(H17601="",F17601,H17601)</f>
        <v>south bear creek</v>
      </c>
      <c r="F17601" s="5"/>
      <c r="G17601" s="1" t="n">
        <v>55621</v>
      </c>
      <c r="H17601" s="1" t="s">
        <v>22482</v>
      </c>
    </row>
    <row r="17602" customFormat="false" ht="15" hidden="false" customHeight="true" outlineLevel="0" collapsed="false">
      <c r="A17602" s="1" t="n">
        <f aca="false">IF(IFERROR((MATCH(G17602,$G$1:$G$12712,0)),0),INDEX($A$1:$A$12712,MATCH(G17602,$G$1:$G$12712,0)),MAX($A$2:$A17601)+1)</f>
        <v>13473</v>
      </c>
      <c r="C17602" s="1" t="str">
        <f aca="false">IF(H17602="",F17602,H17602)</f>
        <v>cogent little falls gp</v>
      </c>
      <c r="F17602" s="5"/>
      <c r="G17602" s="1" t="n">
        <v>10529</v>
      </c>
      <c r="H17602" s="1" t="s">
        <v>22483</v>
      </c>
    </row>
    <row r="17603" customFormat="false" ht="15" hidden="false" customHeight="true" outlineLevel="0" collapsed="false">
      <c r="A17603" s="1" t="n">
        <f aca="false">IF(IFERROR((MATCH(G17603,$G$1:$G$12712,0)),0),INDEX($A$1:$A$12712,MATCH(G17603,$G$1:$G$12712,0)),MAX($A$2:$A17602)+1)</f>
        <v>13474</v>
      </c>
      <c r="C17603" s="1" t="str">
        <f aca="false">IF(H17603="",F17603,H17603)</f>
        <v>imerys kaolin jeffersonville</v>
      </c>
      <c r="F17603" s="5"/>
      <c r="G17603" s="1" t="n">
        <v>54345</v>
      </c>
      <c r="H17603" s="1" t="s">
        <v>22484</v>
      </c>
    </row>
    <row r="17604" customFormat="false" ht="15" hidden="false" customHeight="true" outlineLevel="0" collapsed="false">
      <c r="A17604" s="1" t="n">
        <f aca="false">IF(IFERROR((MATCH(G17604,$G$1:$G$12712,0)),0),INDEX($A$1:$A$12712,MATCH(G17604,$G$1:$G$12712,0)),MAX($A$2:$A17603)+1)</f>
        <v>13475</v>
      </c>
      <c r="C17604" s="1" t="str">
        <f aca="false">IF(H17604="",F17604,H17604)</f>
        <v>lyondell chemical lake charles</v>
      </c>
      <c r="F17604" s="5"/>
      <c r="G17604" s="1" t="n">
        <v>54632</v>
      </c>
      <c r="H17604" s="1" t="s">
        <v>22485</v>
      </c>
    </row>
    <row r="17605" customFormat="false" ht="15" hidden="false" customHeight="true" outlineLevel="0" collapsed="false">
      <c r="A17605" s="1" t="n">
        <f aca="false">IF(IFERROR((MATCH(G17605,$G$1:$G$12712,0)),0),INDEX($A$1:$A$12712,MATCH(G17605,$G$1:$G$12712,0)),MAX($A$2:$A17604)+1)</f>
        <v>13476</v>
      </c>
      <c r="C17605" s="1" t="str">
        <f aca="false">IF(H17605="",F17605,H17605)</f>
        <v>electra</v>
      </c>
      <c r="F17605" s="5"/>
      <c r="G17605" s="1" t="n">
        <v>3571</v>
      </c>
      <c r="H17605" s="1" t="s">
        <v>22486</v>
      </c>
    </row>
    <row r="17606" customFormat="false" ht="15" hidden="false" customHeight="true" outlineLevel="0" collapsed="false">
      <c r="A17606" s="1" t="n">
        <f aca="false">IF(IFERROR((MATCH(G17606,$G$1:$G$12712,0)),0),INDEX($A$1:$A$12712,MATCH(G17606,$G$1:$G$12712,0)),MAX($A$2:$A17605)+1)</f>
        <v>13477</v>
      </c>
      <c r="C17606" s="1" t="str">
        <f aca="false">IF(H17606="",F17606,H17606)</f>
        <v>smurfit stone container wabash</v>
      </c>
      <c r="F17606" s="5"/>
      <c r="G17606" s="1" t="n">
        <v>10022</v>
      </c>
      <c r="H17606" s="1" t="s">
        <v>22487</v>
      </c>
    </row>
    <row r="17607" customFormat="false" ht="15" hidden="false" customHeight="true" outlineLevel="0" collapsed="false">
      <c r="A17607" s="1" t="n">
        <f aca="false">IF(IFERROR((MATCH(G17607,$G$1:$G$12712,0)),0),INDEX($A$1:$A$12712,MATCH(G17607,$G$1:$G$12712,0)),MAX($A$2:$A17606)+1)</f>
        <v>13478</v>
      </c>
      <c r="C17607" s="1" t="str">
        <f aca="false">IF(H17607="",F17607,H17607)</f>
        <v>goose creek</v>
      </c>
      <c r="F17607" s="5"/>
      <c r="G17607" s="1" t="n">
        <v>50124</v>
      </c>
      <c r="H17607" s="1" t="s">
        <v>22488</v>
      </c>
    </row>
    <row r="17608" customFormat="false" ht="15" hidden="false" customHeight="true" outlineLevel="0" collapsed="false">
      <c r="A17608" s="1" t="n">
        <f aca="false">IF(IFERROR((MATCH(G17608,$G$1:$G$12712,0)),0),INDEX($A$1:$A$12712,MATCH(G17608,$G$1:$G$12712,0)),MAX($A$2:$A17607)+1)</f>
        <v>13479</v>
      </c>
      <c r="C17608" s="1" t="str">
        <f aca="false">IF(H17608="",F17608,H17608)</f>
        <v>dowagiac</v>
      </c>
      <c r="F17608" s="5"/>
      <c r="G17608" s="1" t="n">
        <v>1823</v>
      </c>
      <c r="H17608" s="1" t="s">
        <v>22489</v>
      </c>
    </row>
    <row r="17609" customFormat="false" ht="15" hidden="false" customHeight="true" outlineLevel="0" collapsed="false">
      <c r="A17609" s="1" t="n">
        <f aca="false">IF(IFERROR((MATCH(G17609,$G$1:$G$12712,0)),0),INDEX($A$1:$A$12712,MATCH(G17609,$G$1:$G$12712,0)),MAX($A$2:$A17608)+1)</f>
        <v>13480</v>
      </c>
      <c r="C17609" s="1" t="str">
        <f aca="false">IF(H17609="",F17609,H17609)</f>
        <v>averitt lumber</v>
      </c>
      <c r="F17609" s="5"/>
      <c r="G17609" s="1" t="n">
        <v>55028</v>
      </c>
      <c r="H17609" s="1" t="s">
        <v>22490</v>
      </c>
    </row>
    <row r="17610" customFormat="false" ht="15" hidden="false" customHeight="true" outlineLevel="0" collapsed="false">
      <c r="A17610" s="1" t="n">
        <f aca="false">IF(IFERROR((MATCH(G17610,$G$1:$G$12712,0)),0),INDEX($A$1:$A$12712,MATCH(G17610,$G$1:$G$12712,0)),MAX($A$2:$A17609)+1)</f>
        <v>13481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1" t="s">
        <v>22491</v>
      </c>
    </row>
    <row r="17611" customFormat="false" ht="15" hidden="false" customHeight="true" outlineLevel="0" collapsed="false">
      <c r="A17611" s="1" t="n">
        <f aca="false">IF(IFERROR((MATCH(G17611,$G$1:$G$12712,0)),0),INDEX($A$1:$A$12712,MATCH(G17611,$G$1:$G$12712,0)),MAX($A$2:$A17610)+1)</f>
        <v>13482</v>
      </c>
      <c r="C17611" s="1" t="str">
        <f aca="false">IF(H17611="",F17611,H17611)</f>
        <v>berg lumber</v>
      </c>
      <c r="F17611" s="5"/>
      <c r="G17611" s="1" t="n">
        <v>10283</v>
      </c>
      <c r="H17611" s="1" t="s">
        <v>22492</v>
      </c>
    </row>
    <row r="17612" customFormat="false" ht="15" hidden="false" customHeight="true" outlineLevel="0" collapsed="false">
      <c r="A17612" s="1" t="n">
        <f aca="false">IF(IFERROR((MATCH(G17612,$G$1:$G$12712,0)),0),INDEX($A$1:$A$12712,MATCH(G17612,$G$1:$G$12712,0)),MAX($A$2:$A17611)+1)</f>
        <v>13483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1" t="s">
        <v>22493</v>
      </c>
      <c r="I17612" s="1" t="n">
        <v>10001</v>
      </c>
      <c r="J17612" s="1" t="s">
        <v>22494</v>
      </c>
    </row>
    <row r="17613" customFormat="false" ht="15" hidden="false" customHeight="true" outlineLevel="0" collapsed="false">
      <c r="A17613" s="1" t="n">
        <f aca="false">IF(IFERROR((MATCH(G17613,$G$1:$G$12712,0)),0),INDEX($A$1:$A$12712,MATCH(G17613,$G$1:$G$12712,0)),MAX($A$2:$A17612)+1)</f>
        <v>13484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1" t="s">
        <v>22495</v>
      </c>
    </row>
    <row r="17614" customFormat="false" ht="15" hidden="false" customHeight="true" outlineLevel="0" collapsed="false">
      <c r="A17614" s="1" t="n">
        <f aca="false">IF(IFERROR((MATCH(G17614,$G$1:$G$12712,0)),0),INDEX($A$1:$A$12712,MATCH(G17614,$G$1:$G$12712,0)),MAX($A$2:$A17613)+1)</f>
        <v>13485</v>
      </c>
      <c r="C17614" s="1" t="str">
        <f aca="false">IF(H17614="",F17614,H17614)</f>
        <v>johnstown cogeneration</v>
      </c>
      <c r="F17614" s="5"/>
      <c r="G17614" s="1" t="n">
        <v>54596</v>
      </c>
      <c r="H17614" s="1" t="s">
        <v>22496</v>
      </c>
    </row>
    <row r="17615" customFormat="false" ht="15" hidden="false" customHeight="true" outlineLevel="0" collapsed="false">
      <c r="A17615" s="1" t="n">
        <f aca="false">IF(IFERROR((MATCH(G17615,$G$1:$G$12712,0)),0),INDEX($A$1:$A$12712,MATCH(G17615,$G$1:$G$12712,0)),MAX($A$2:$A17614)+1)</f>
        <v>13486</v>
      </c>
      <c r="C17615" s="1" t="str">
        <f aca="false">IF(H17615="",F17615,H17615)</f>
        <v>newark atlantic paperboard</v>
      </c>
      <c r="F17615" s="5"/>
      <c r="G17615" s="1" t="n">
        <v>10454</v>
      </c>
      <c r="H17615" s="1" t="s">
        <v>22497</v>
      </c>
    </row>
    <row r="17616" customFormat="false" ht="15" hidden="false" customHeight="true" outlineLevel="0" collapsed="false">
      <c r="A17616" s="1" t="n">
        <f aca="false">IF(IFERROR((MATCH(G17616,$G$1:$G$12712,0)),0),INDEX($A$1:$A$12712,MATCH(G17616,$G$1:$G$12712,0)),MAX($A$2:$A17615)+1)</f>
        <v>13487</v>
      </c>
      <c r="C17616" s="1" t="str">
        <f aca="false">IF(H17616="",F17616,H17616)</f>
        <v>fletcher warehousing</v>
      </c>
      <c r="F17616" s="5"/>
      <c r="G17616" s="1" t="n">
        <v>10856</v>
      </c>
      <c r="H17616" s="1" t="s">
        <v>22498</v>
      </c>
    </row>
    <row r="17617" customFormat="false" ht="15" hidden="false" customHeight="true" outlineLevel="0" collapsed="false">
      <c r="A17617" s="1" t="n">
        <f aca="false">IF(IFERROR((MATCH(G17617,$G$1:$G$12712,0)),0),INDEX($A$1:$A$12712,MATCH(G17617,$G$1:$G$12712,0)),MAX($A$2:$A17616)+1)</f>
        <v>13488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1" t="s">
        <v>22499</v>
      </c>
    </row>
    <row r="17618" customFormat="false" ht="15" hidden="false" customHeight="true" outlineLevel="0" collapsed="false">
      <c r="A17618" s="1" t="n">
        <f aca="false">IF(IFERROR((MATCH(G17618,$G$1:$G$12712,0)),0),INDEX($A$1:$A$12712,MATCH(G17618,$G$1:$G$12712,0)),MAX($A$2:$A17617)+1)</f>
        <v>13489</v>
      </c>
      <c r="C17618" s="1" t="str">
        <f aca="false">IF(H17618="",F17618,H17618)</f>
        <v>aves hamilton</v>
      </c>
      <c r="F17618" s="5"/>
      <c r="G17618" s="1" t="n">
        <v>54367</v>
      </c>
      <c r="H17618" s="1" t="s">
        <v>22500</v>
      </c>
    </row>
    <row r="17619" customFormat="false" ht="15" hidden="false" customHeight="true" outlineLevel="0" collapsed="false">
      <c r="A17619" s="1" t="n">
        <f aca="false">IF(IFERROR((MATCH(G17619,$G$1:$G$12712,0)),0),INDEX($A$1:$A$12712,MATCH(G17619,$G$1:$G$12712,0)),MAX($A$2:$A17618)+1)</f>
        <v>13490</v>
      </c>
      <c r="C17619" s="1" t="str">
        <f aca="false">IF(H17619="",F17619,H17619)</f>
        <v>kapaa hawaii</v>
      </c>
      <c r="F17619" s="5"/>
      <c r="G17619" s="1" t="n">
        <v>54405</v>
      </c>
      <c r="H17619" s="1" t="s">
        <v>22501</v>
      </c>
    </row>
    <row r="17620" customFormat="false" ht="15" hidden="false" customHeight="true" outlineLevel="0" collapsed="false">
      <c r="A17620" s="1" t="n">
        <f aca="false">IF(IFERROR((MATCH(G17620,$G$1:$G$12712,0)),0),INDEX($A$1:$A$12712,MATCH(G17620,$G$1:$G$12712,0)),MAX($A$2:$A17619)+1)</f>
        <v>13491</v>
      </c>
      <c r="C17620" s="1" t="str">
        <f aca="false">IF(H17620="",F17620,H17620)</f>
        <v>roseau</v>
      </c>
      <c r="F17620" s="5"/>
      <c r="G17620" s="1" t="n">
        <v>2010</v>
      </c>
      <c r="H17620" s="1" t="s">
        <v>22502</v>
      </c>
    </row>
    <row r="17621" customFormat="false" ht="15" hidden="false" customHeight="true" outlineLevel="0" collapsed="false">
      <c r="A17621" s="1" t="n">
        <f aca="false">IF(IFERROR((MATCH(G17621,$G$1:$G$12712,0)),0),INDEX($A$1:$A$12712,MATCH(G17621,$G$1:$G$12712,0)),MAX($A$2:$A17620)+1)</f>
        <v>13492</v>
      </c>
      <c r="C17621" s="1" t="str">
        <f aca="false">IF(H17621="",F17621,H17621)</f>
        <v>fairbanks</v>
      </c>
      <c r="F17621" s="5"/>
      <c r="G17621" s="1" t="n">
        <v>181</v>
      </c>
      <c r="H17621" s="1" t="s">
        <v>22503</v>
      </c>
    </row>
    <row r="17622" customFormat="false" ht="15" hidden="false" customHeight="true" outlineLevel="0" collapsed="false">
      <c r="A17622" s="1" t="n">
        <f aca="false">IF(IFERROR((MATCH(G17622,$G$1:$G$12712,0)),0),INDEX($A$1:$A$12712,MATCH(G17622,$G$1:$G$12712,0)),MAX($A$2:$A17621)+1)</f>
        <v>13493</v>
      </c>
      <c r="C17622" s="1" t="str">
        <f aca="false">IF(H17622="",F17622,H17622)</f>
        <v>holdrege</v>
      </c>
      <c r="F17622" s="5"/>
      <c r="G17622" s="1" t="n">
        <v>2246</v>
      </c>
      <c r="H17622" s="1" t="s">
        <v>22504</v>
      </c>
    </row>
    <row r="17623" customFormat="false" ht="15" hidden="false" customHeight="true" outlineLevel="0" collapsed="false">
      <c r="A17623" s="1" t="n">
        <f aca="false">IF(IFERROR((MATCH(G17623,$G$1:$G$12712,0)),0),INDEX($A$1:$A$12712,MATCH(G17623,$G$1:$G$12712,0)),MAX($A$2:$A17622)+1)</f>
        <v>13494</v>
      </c>
      <c r="C17623" s="1" t="str">
        <f aca="false">IF(H17623="",F17623,H17623)</f>
        <v>webster facility</v>
      </c>
      <c r="F17623" s="5"/>
      <c r="G17623" s="1" t="n">
        <v>10404</v>
      </c>
      <c r="H17623" s="1" t="s">
        <v>22505</v>
      </c>
    </row>
    <row r="17624" customFormat="false" ht="15" hidden="false" customHeight="true" outlineLevel="0" collapsed="false">
      <c r="A17624" s="1" t="n">
        <f aca="false">IF(IFERROR((MATCH(G17624,$G$1:$G$12712,0)),0),INDEX($A$1:$A$12712,MATCH(G17624,$G$1:$G$12712,0)),MAX($A$2:$A17623)+1)</f>
        <v>13495</v>
      </c>
      <c r="C17624" s="1" t="str">
        <f aca="false">IF(H17624="",F17624,H17624)</f>
        <v>cherokee plant</v>
      </c>
      <c r="F17624" s="5"/>
      <c r="G17624" s="1" t="n">
        <v>52146</v>
      </c>
      <c r="H17624" s="1" t="s">
        <v>22506</v>
      </c>
    </row>
    <row r="17625" customFormat="false" ht="15" hidden="false" customHeight="true" outlineLevel="0" collapsed="false">
      <c r="A17625" s="1" t="n">
        <f aca="false">IF(IFERROR((MATCH(G17625,$G$1:$G$12712,0)),0),INDEX($A$1:$A$12712,MATCH(G17625,$G$1:$G$12712,0)),MAX($A$2:$A17624)+1)</f>
        <v>13496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1" t="s">
        <v>22507</v>
      </c>
    </row>
    <row r="17626" customFormat="false" ht="15" hidden="false" customHeight="true" outlineLevel="0" collapsed="false">
      <c r="A17626" s="1" t="n">
        <f aca="false">IF(IFERROR((MATCH(G17626,$G$1:$G$12712,0)),0),INDEX($A$1:$A$12712,MATCH(G17626,$G$1:$G$12712,0)),MAX($A$2:$A17625)+1)</f>
        <v>13497</v>
      </c>
      <c r="C17626" s="1" t="str">
        <f aca="false">IF(H17626="",F17626,H17626)</f>
        <v>aitkin</v>
      </c>
      <c r="F17626" s="5"/>
      <c r="G17626" s="1" t="n">
        <v>1957</v>
      </c>
      <c r="H17626" s="1" t="s">
        <v>22508</v>
      </c>
    </row>
    <row r="17627" customFormat="false" ht="15" hidden="false" customHeight="true" outlineLevel="0" collapsed="false">
      <c r="A17627" s="1" t="n">
        <f aca="false">IF(IFERROR((MATCH(G17627,$G$1:$G$12712,0)),0),INDEX($A$1:$A$12712,MATCH(G17627,$G$1:$G$12712,0)),MAX($A$2:$A17626)+1)</f>
        <v>13498</v>
      </c>
      <c r="C17627" s="1" t="str">
        <f aca="false">IF(H17627="",F17627,H17627)</f>
        <v>agawam gate station</v>
      </c>
      <c r="F17627" s="5"/>
      <c r="G17627" s="1" t="n">
        <v>50381</v>
      </c>
      <c r="H17627" s="1" t="s">
        <v>22509</v>
      </c>
    </row>
    <row r="17628" customFormat="false" ht="15" hidden="false" customHeight="true" outlineLevel="0" collapsed="false">
      <c r="A17628" s="1" t="n">
        <f aca="false">IF(IFERROR((MATCH(G17628,$G$1:$G$12712,0)),0),INDEX($A$1:$A$12712,MATCH(G17628,$G$1:$G$12712,0)),MAX($A$2:$A17627)+1)</f>
        <v>13499</v>
      </c>
      <c r="C17628" s="1" t="str">
        <f aca="false">IF(H17628="",F17628,H17628)</f>
        <v>kansas city</v>
      </c>
      <c r="F17628" s="5"/>
      <c r="G17628" s="1" t="n">
        <v>50453</v>
      </c>
      <c r="H17628" s="1" t="s">
        <v>22510</v>
      </c>
    </row>
    <row r="17629" customFormat="false" ht="15" hidden="false" customHeight="true" outlineLevel="0" collapsed="false">
      <c r="A17629" s="1" t="n">
        <f aca="false">IF(IFERROR((MATCH(G17629,$G$1:$G$12712,0)),0),INDEX($A$1:$A$12712,MATCH(G17629,$G$1:$G$12712,0)),MAX($A$2:$A17628)+1)</f>
        <v>13500</v>
      </c>
      <c r="C17629" s="1" t="str">
        <f aca="false">IF(H17629="",F17629,H17629)</f>
        <v>rock tenn</v>
      </c>
      <c r="F17629" s="5"/>
      <c r="G17629" s="1" t="n">
        <v>50919</v>
      </c>
      <c r="H17629" s="1" t="s">
        <v>22511</v>
      </c>
    </row>
    <row r="17630" customFormat="false" ht="15" hidden="false" customHeight="true" outlineLevel="0" collapsed="false">
      <c r="A17630" s="1" t="n">
        <f aca="false">IF(IFERROR((MATCH(G17630,$G$1:$G$12712,0)),0),INDEX($A$1:$A$12712,MATCH(G17630,$G$1:$G$12712,0)),MAX($A$2:$A17629)+1)</f>
        <v>13501</v>
      </c>
      <c r="C17630" s="1" t="str">
        <f aca="false">IF(H17630="",F17630,H17630)</f>
        <v>nexpak</v>
      </c>
      <c r="F17630" s="5"/>
      <c r="G17630" s="1" t="n">
        <v>54881</v>
      </c>
      <c r="H17630" s="1" t="s">
        <v>22512</v>
      </c>
    </row>
    <row r="17631" customFormat="false" ht="15" hidden="false" customHeight="true" outlineLevel="0" collapsed="false">
      <c r="A17631" s="1" t="n">
        <f aca="false">IF(IFERROR((MATCH(G17631,$G$1:$G$12712,0)),0),INDEX($A$1:$A$12712,MATCH(G17631,$G$1:$G$12712,0)),MAX($A$2:$A17630)+1)</f>
        <v>13502</v>
      </c>
      <c r="C17631" s="1" t="str">
        <f aca="false">IF(H17631="",F17631,H17631)</f>
        <v>baudette</v>
      </c>
      <c r="F17631" s="5"/>
      <c r="G17631" s="1" t="n">
        <v>1963</v>
      </c>
      <c r="H17631" s="1" t="s">
        <v>22513</v>
      </c>
    </row>
    <row r="17632" customFormat="false" ht="15" hidden="false" customHeight="true" outlineLevel="0" collapsed="false">
      <c r="A17632" s="1" t="n">
        <f aca="false">IF(IFERROR((MATCH(G17632,$G$1:$G$12712,0)),0),INDEX($A$1:$A$12712,MATCH(G17632,$G$1:$G$12712,0)),MAX($A$2:$A17631)+1)</f>
        <v>13503</v>
      </c>
      <c r="C17632" s="1" t="str">
        <f aca="false">IF(H17632="",F17632,H17632)</f>
        <v>big sandwash reservoir hydro</v>
      </c>
      <c r="F17632" s="5"/>
      <c r="G17632" s="1" t="n">
        <v>10660</v>
      </c>
      <c r="H17632" s="1" t="s">
        <v>22514</v>
      </c>
    </row>
    <row r="17633" customFormat="false" ht="15" hidden="false" customHeight="true" outlineLevel="0" collapsed="false">
      <c r="A17633" s="1" t="n">
        <f aca="false">IF(IFERROR((MATCH(G17633,$G$1:$G$12712,0)),0),INDEX($A$1:$A$12712,MATCH(G17633,$G$1:$G$12712,0)),MAX($A$2:$A17632)+1)</f>
        <v>13504</v>
      </c>
      <c r="C17633" s="1" t="str">
        <f aca="false">IF(H17633="",F17633,H17633)</f>
        <v>g-p gypsum</v>
      </c>
      <c r="F17633" s="5"/>
      <c r="G17633" s="1" t="n">
        <v>52182</v>
      </c>
      <c r="H17633" s="1" t="s">
        <v>22515</v>
      </c>
    </row>
    <row r="17634" customFormat="false" ht="15" hidden="false" customHeight="true" outlineLevel="0" collapsed="false">
      <c r="A17634" s="1" t="n">
        <f aca="false">IF(IFERROR((MATCH(G17634,$G$1:$G$12712,0)),0),INDEX($A$1:$A$12712,MATCH(G17634,$G$1:$G$12712,0)),MAX($A$2:$A17633)+1)</f>
        <v>13505</v>
      </c>
      <c r="C17634" s="1" t="str">
        <f aca="false">IF(H17634="",F17634,H17634)</f>
        <v>shelton landfill gas recovery</v>
      </c>
      <c r="F17634" s="5"/>
      <c r="G17634" s="1" t="n">
        <v>54336</v>
      </c>
      <c r="H17634" s="1" t="s">
        <v>22516</v>
      </c>
    </row>
    <row r="17635" customFormat="false" ht="15" hidden="false" customHeight="true" outlineLevel="0" collapsed="false">
      <c r="A17635" s="1" t="n">
        <f aca="false">IF(IFERROR((MATCH(G17635,$G$1:$G$12712,0)),0),INDEX($A$1:$A$12712,MATCH(G17635,$G$1:$G$12712,0)),MAX($A$2:$A17634)+1)</f>
        <v>13506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1" t="s">
        <v>22517</v>
      </c>
      <c r="I17635" s="1" t="n">
        <v>1687</v>
      </c>
      <c r="J17635" s="1" t="s">
        <v>22518</v>
      </c>
    </row>
    <row r="17636" customFormat="false" ht="15" hidden="false" customHeight="true" outlineLevel="0" collapsed="false">
      <c r="A17636" s="1" t="n">
        <f aca="false">IF(IFERROR((MATCH(G17636,$G$1:$G$12712,0)),0),INDEX($A$1:$A$12712,MATCH(G17636,$G$1:$G$12712,0)),MAX($A$2:$A17635)+1)</f>
        <v>13507</v>
      </c>
      <c r="C17636" s="1" t="str">
        <f aca="false">IF(H17636="",F17636,H17636)</f>
        <v>kms macon power</v>
      </c>
      <c r="F17636" s="5"/>
      <c r="G17636" s="1" t="n">
        <v>55758</v>
      </c>
      <c r="H17636" s="1" t="s">
        <v>22519</v>
      </c>
      <c r="I17636" s="1" t="n">
        <v>50098</v>
      </c>
      <c r="J17636" s="1" t="s">
        <v>22520</v>
      </c>
    </row>
    <row r="17637" customFormat="false" ht="15" hidden="false" customHeight="true" outlineLevel="0" collapsed="false">
      <c r="A17637" s="1" t="n">
        <f aca="false">IF(IFERROR((MATCH(G17637,$G$1:$G$12712,0)),0),INDEX($A$1:$A$12712,MATCH(G17637,$G$1:$G$12712,0)),MAX($A$2:$A17636)+1)</f>
        <v>13508</v>
      </c>
      <c r="C17637" s="1" t="str">
        <f aca="false">IF(H17637="",F17637,H17637)</f>
        <v>sanborn</v>
      </c>
      <c r="F17637" s="5"/>
      <c r="G17637" s="1" t="n">
        <v>1182</v>
      </c>
      <c r="H17637" s="1" t="s">
        <v>22521</v>
      </c>
    </row>
    <row r="17638" customFormat="false" ht="15" hidden="false" customHeight="true" outlineLevel="0" collapsed="false">
      <c r="A17638" s="1" t="n">
        <f aca="false">IF(IFERROR((MATCH(G17638,$G$1:$G$12712,0)),0),INDEX($A$1:$A$12712,MATCH(G17638,$G$1:$G$12712,0)),MAX($A$2:$A17637)+1)</f>
        <v>13509</v>
      </c>
      <c r="C17638" s="1" t="str">
        <f aca="false">IF(H17638="",F17638,H17638)</f>
        <v>providence</v>
      </c>
      <c r="F17638" s="5"/>
      <c r="G17638" s="1" t="n">
        <v>3245</v>
      </c>
      <c r="H17638" s="1" t="s">
        <v>22522</v>
      </c>
    </row>
    <row r="17639" customFormat="false" ht="15" hidden="false" customHeight="true" outlineLevel="0" collapsed="false">
      <c r="A17639" s="1" t="n">
        <f aca="false">IF(IFERROR((MATCH(G17639,$G$1:$G$12712,0)),0),INDEX($A$1:$A$12712,MATCH(G17639,$G$1:$G$12712,0)),MAX($A$2:$A17638)+1)</f>
        <v>13510</v>
      </c>
      <c r="C17639" s="1" t="str">
        <f aca="false">IF(H17639="",F17639,H17639)</f>
        <v>the bellevue</v>
      </c>
      <c r="F17639" s="5"/>
      <c r="G17639" s="1" t="n">
        <v>10021</v>
      </c>
      <c r="H17639" s="1" t="s">
        <v>22523</v>
      </c>
    </row>
    <row r="17640" customFormat="false" ht="15" hidden="false" customHeight="true" outlineLevel="0" collapsed="false">
      <c r="A17640" s="1" t="n">
        <f aca="false">IF(IFERROR((MATCH(G17640,$G$1:$G$12712,0)),0),INDEX($A$1:$A$12712,MATCH(G17640,$G$1:$G$12712,0)),MAX($A$2:$A17639)+1)</f>
        <v>13511</v>
      </c>
      <c r="C17640" s="1" t="str">
        <f aca="false">IF(H17640="",F17640,H17640)</f>
        <v>pasco beverage</v>
      </c>
      <c r="F17640" s="5"/>
      <c r="G17640" s="1" t="n">
        <v>50908</v>
      </c>
      <c r="H17640" s="1" t="s">
        <v>22524</v>
      </c>
    </row>
    <row r="17641" customFormat="false" ht="15" hidden="false" customHeight="true" outlineLevel="0" collapsed="false">
      <c r="A17641" s="1" t="n">
        <f aca="false">IF(IFERROR((MATCH(G17641,$G$1:$G$12712,0)),0),INDEX($A$1:$A$12712,MATCH(G17641,$G$1:$G$12712,0)),MAX($A$2:$A17640)+1)</f>
        <v>13512</v>
      </c>
      <c r="C17641" s="1" t="str">
        <f aca="false">IF(H17641="",F17641,H17641)</f>
        <v>derst baking</v>
      </c>
      <c r="F17641" s="5"/>
      <c r="G17641" s="1" t="n">
        <v>50927</v>
      </c>
      <c r="H17641" s="1" t="s">
        <v>22525</v>
      </c>
    </row>
    <row r="17642" customFormat="false" ht="15" hidden="false" customHeight="true" outlineLevel="0" collapsed="false">
      <c r="A17642" s="1" t="n">
        <f aca="false">IF(IFERROR((MATCH(G17642,$G$1:$G$12712,0)),0),INDEX($A$1:$A$12712,MATCH(G17642,$G$1:$G$12712,0)),MAX($A$2:$A17641)+1)</f>
        <v>13513</v>
      </c>
      <c r="C17642" s="1" t="str">
        <f aca="false">IF(H17642="",F17642,H17642)</f>
        <v>buffalo paperboard</v>
      </c>
      <c r="F17642" s="5"/>
      <c r="G17642" s="1" t="n">
        <v>54722</v>
      </c>
      <c r="H17642" s="1" t="s">
        <v>22526</v>
      </c>
    </row>
    <row r="17643" customFormat="false" ht="15" hidden="false" customHeight="true" outlineLevel="0" collapsed="false">
      <c r="A17643" s="1" t="n">
        <f aca="false">IF(IFERROR((MATCH(G17643,$G$1:$G$12712,0)),0),INDEX($A$1:$A$12712,MATCH(G17643,$G$1:$G$12712,0)),MAX($A$2:$A17642)+1)</f>
        <v>13514</v>
      </c>
      <c r="C17643" s="1" t="str">
        <f aca="false">IF(H17643="",F17643,H17643)</f>
        <v>western sugar bayard</v>
      </c>
      <c r="F17643" s="5"/>
      <c r="G17643" s="1" t="n">
        <v>54955</v>
      </c>
      <c r="H17643" s="1" t="s">
        <v>22527</v>
      </c>
    </row>
    <row r="17644" customFormat="false" ht="15" hidden="false" customHeight="true" outlineLevel="0" collapsed="false">
      <c r="A17644" s="1" t="n">
        <f aca="false">IF(IFERROR((MATCH(G17644,$G$1:$G$12712,0)),0),INDEX($A$1:$A$12712,MATCH(G17644,$G$1:$G$12712,0)),MAX($A$2:$A17643)+1)</f>
        <v>13515</v>
      </c>
      <c r="C17644" s="1" t="str">
        <f aca="false">IF(H17644="",F17644,H17644)</f>
        <v>resurrection hospital</v>
      </c>
      <c r="F17644" s="5"/>
      <c r="G17644" s="1" t="n">
        <v>50140</v>
      </c>
      <c r="H17644" s="1" t="s">
        <v>22528</v>
      </c>
    </row>
    <row r="17645" customFormat="false" ht="15" hidden="false" customHeight="true" outlineLevel="0" collapsed="false">
      <c r="A17645" s="1" t="n">
        <f aca="false">IF(IFERROR((MATCH(G17645,$G$1:$G$12712,0)),0),INDEX($A$1:$A$12712,MATCH(G17645,$G$1:$G$12712,0)),MAX($A$2:$A17644)+1)</f>
        <v>13516</v>
      </c>
      <c r="C17645" s="1" t="str">
        <f aca="false">IF(H17645="",F17645,H17645)</f>
        <v>valparaiso university</v>
      </c>
      <c r="F17645" s="5"/>
      <c r="G17645" s="1" t="n">
        <v>54598</v>
      </c>
      <c r="H17645" s="1" t="s">
        <v>22529</v>
      </c>
    </row>
    <row r="17646" customFormat="false" ht="15" hidden="false" customHeight="true" outlineLevel="0" collapsed="false">
      <c r="A17646" s="1" t="n">
        <f aca="false">IF(IFERROR((MATCH(G17646,$G$1:$G$12712,0)),0),INDEX($A$1:$A$12712,MATCH(G17646,$G$1:$G$12712,0)),MAX($A$2:$A17645)+1)</f>
        <v>13517</v>
      </c>
      <c r="C17646" s="1" t="str">
        <f aca="false">IF(H17646="",F17646,H17646)</f>
        <v>st johns riverside hospital</v>
      </c>
      <c r="F17646" s="5"/>
      <c r="G17646" s="1" t="n">
        <v>54595</v>
      </c>
      <c r="H17646" s="1" t="s">
        <v>21223</v>
      </c>
    </row>
    <row r="17647" customFormat="false" ht="15" hidden="false" customHeight="true" outlineLevel="0" collapsed="false">
      <c r="A17647" s="1" t="n">
        <f aca="false">IF(IFERROR((MATCH(G17647,$G$1:$G$12712,0)),0),INDEX($A$1:$A$12712,MATCH(G17647,$G$1:$G$12712,0)),MAX($A$2:$A17646)+1)</f>
        <v>13518</v>
      </c>
      <c r="C17647" s="1" t="str">
        <f aca="false">IF(H17647="",F17647,H17647)</f>
        <v>skb landfill</v>
      </c>
      <c r="F17647" s="5"/>
      <c r="G17647" s="1" t="n">
        <v>50784</v>
      </c>
      <c r="H17647" s="1" t="s">
        <v>22530</v>
      </c>
    </row>
    <row r="17648" customFormat="false" ht="15" hidden="false" customHeight="true" outlineLevel="0" collapsed="false">
      <c r="A17648" s="1" t="n">
        <f aca="false">IF(IFERROR((MATCH(G17648,$G$1:$G$12712,0)),0),INDEX($A$1:$A$12712,MATCH(G17648,$G$1:$G$12712,0)),MAX($A$2:$A17647)+1)</f>
        <v>13519</v>
      </c>
      <c r="C17648" s="1" t="str">
        <f aca="false">IF(H17648="",F17648,H17648)</f>
        <v>eastsound</v>
      </c>
      <c r="F17648" s="5"/>
      <c r="G17648" s="1" t="n">
        <v>3930</v>
      </c>
      <c r="H17648" s="1" t="s">
        <v>22531</v>
      </c>
    </row>
    <row r="17649" customFormat="false" ht="15" hidden="false" customHeight="true" outlineLevel="0" collapsed="false">
      <c r="A17649" s="1" t="n">
        <f aca="false">IF(IFERROR((MATCH(G17649,$G$1:$G$12712,0)),0),INDEX($A$1:$A$12712,MATCH(G17649,$G$1:$G$12712,0)),MAX($A$2:$A17648)+1)</f>
        <v>13520</v>
      </c>
      <c r="C17649" s="1" t="str">
        <f aca="false">IF(H17649="",F17649,H17649)</f>
        <v>na 8</v>
      </c>
      <c r="F17649" s="5"/>
      <c r="G17649" s="1" t="n">
        <v>7756</v>
      </c>
      <c r="H17649" s="1" t="s">
        <v>22532</v>
      </c>
    </row>
    <row r="17650" customFormat="false" ht="15" hidden="false" customHeight="true" outlineLevel="0" collapsed="false">
      <c r="A17650" s="1" t="n">
        <f aca="false">IF(IFERROR((MATCH(G17650,$G$1:$G$12712,0)),0),INDEX($A$1:$A$12712,MATCH(G17650,$G$1:$G$12712,0)),MAX($A$2:$A17649)+1)</f>
        <v>13521</v>
      </c>
      <c r="C17650" s="1" t="str">
        <f aca="false">IF(H17650="",F17650,H17650)</f>
        <v>nichols farm</v>
      </c>
      <c r="F17650" s="5"/>
      <c r="G17650" s="1" t="n">
        <v>57548</v>
      </c>
      <c r="H17650" s="1" t="s">
        <v>22533</v>
      </c>
    </row>
    <row r="17651" customFormat="false" ht="15" hidden="false" customHeight="true" outlineLevel="0" collapsed="false">
      <c r="A17651" s="1" t="n">
        <f aca="false">IF(IFERROR((MATCH(G17651,$G$1:$G$12712,0)),0),INDEX($A$1:$A$12712,MATCH(G17651,$G$1:$G$12712,0)),MAX($A$2:$A17650)+1)</f>
        <v>13522</v>
      </c>
      <c r="C17651" s="1" t="str">
        <f aca="false">IF(H17651="",F17651,H17651)</f>
        <v>stone drop</v>
      </c>
      <c r="F17651" s="5"/>
      <c r="G17651" s="1" t="n">
        <v>499</v>
      </c>
      <c r="H17651" s="1" t="s">
        <v>22534</v>
      </c>
      <c r="I17651" s="1" t="n">
        <v>12745</v>
      </c>
      <c r="J17651" s="1" t="s">
        <v>22535</v>
      </c>
    </row>
    <row r="17652" customFormat="false" ht="15" hidden="false" customHeight="true" outlineLevel="0" collapsed="false">
      <c r="A17652" s="1" t="n">
        <f aca="false">A4428</f>
        <v>3486</v>
      </c>
      <c r="C17652" s="1" t="str">
        <f aca="false">IF(H17652="",F17652,H17652)</f>
        <v>wichita diesel</v>
      </c>
      <c r="F17652" s="5"/>
      <c r="G17652" s="1" t="n">
        <v>1245</v>
      </c>
      <c r="H17652" s="1" t="s">
        <v>22536</v>
      </c>
      <c r="I17652" s="1" t="n">
        <v>10005</v>
      </c>
      <c r="J17652" s="1" t="s">
        <v>22537</v>
      </c>
    </row>
    <row r="17653" customFormat="false" ht="15" hidden="false" customHeight="true" outlineLevel="0" collapsed="false">
      <c r="A17653" s="1" t="n">
        <f aca="false">IF(IFERROR((MATCH(G17653,$G$1:$G$12712,0)),0),INDEX($A$1:$A$12712,MATCH(G17653,$G$1:$G$12712,0)),MAX($A$2:$A17652)+1)</f>
        <v>13523</v>
      </c>
      <c r="C17653" s="1" t="str">
        <f aca="false">IF(H17653="",F17653,H17653)</f>
        <v>madison</v>
      </c>
      <c r="F17653" s="5"/>
      <c r="G17653" s="1" t="n">
        <v>2254</v>
      </c>
      <c r="H17653" s="1" t="s">
        <v>18834</v>
      </c>
      <c r="I17653" s="1" t="n">
        <v>13337</v>
      </c>
      <c r="J17653" s="1" t="s">
        <v>22538</v>
      </c>
    </row>
    <row r="17654" customFormat="false" ht="15" hidden="false" customHeight="true" outlineLevel="0" collapsed="false">
      <c r="A17654" s="1" t="n">
        <f aca="false">IF(IFERROR((MATCH(G17654,$G$1:$G$12712,0)),0),INDEX($A$1:$A$12712,MATCH(G17654,$G$1:$G$12712,0)),MAX($A$2:$A17653)+1)</f>
        <v>13524</v>
      </c>
      <c r="C17654" s="1" t="str">
        <f aca="false">IF(H17654="",F17654,H17654)</f>
        <v>wolcott</v>
      </c>
      <c r="F17654" s="5"/>
      <c r="G17654" s="1" t="n">
        <v>6477</v>
      </c>
      <c r="H17654" s="1" t="s">
        <v>22539</v>
      </c>
    </row>
    <row r="17655" customFormat="false" ht="15" hidden="false" customHeight="true" outlineLevel="0" collapsed="false">
      <c r="A17655" s="1" t="n">
        <f aca="false">IF(IFERROR((MATCH(G17655,$G$1:$G$12712,0)),0),INDEX($A$1:$A$12712,MATCH(G17655,$G$1:$G$12712,0)),MAX($A$2:$A17654)+1)</f>
        <v>13525</v>
      </c>
      <c r="C17655" s="1" t="str">
        <f aca="false">IF(H17655="",F17655,H17655)</f>
        <v>squam lake dam</v>
      </c>
      <c r="F17655" s="5"/>
      <c r="G17655" s="1" t="n">
        <v>7395</v>
      </c>
      <c r="H17655" s="1" t="s">
        <v>22540</v>
      </c>
    </row>
    <row r="17656" customFormat="false" ht="15" hidden="false" customHeight="true" outlineLevel="0" collapsed="false">
      <c r="A17656" s="1" t="n">
        <f aca="false">IF(IFERROR((MATCH(G17656,$G$1:$G$12712,0)),0),INDEX($A$1:$A$12712,MATCH(G17656,$G$1:$G$12712,0)),MAX($A$2:$A17655)+1)</f>
        <v>13526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1" t="s">
        <v>22541</v>
      </c>
      <c r="I17656" s="1" t="n">
        <v>40613</v>
      </c>
      <c r="J17656" s="1" t="s">
        <v>22542</v>
      </c>
    </row>
    <row r="17657" customFormat="false" ht="15" hidden="false" customHeight="true" outlineLevel="0" collapsed="false">
      <c r="A17657" s="1" t="n">
        <f aca="false">IF(IFERROR((MATCH(G17657,$G$1:$G$12712,0)),0),INDEX($A$1:$A$12712,MATCH(G17657,$G$1:$G$12712,0)),MAX($A$2:$A17656)+1)</f>
        <v>13527</v>
      </c>
      <c r="C17657" s="1" t="str">
        <f aca="false">IF(H17657="",F17657,H17657)</f>
        <v>healy lake</v>
      </c>
      <c r="F17657" s="5"/>
      <c r="G17657" s="1" t="n">
        <v>7506</v>
      </c>
      <c r="H17657" s="1" t="s">
        <v>22543</v>
      </c>
      <c r="I17657" s="1" t="n">
        <v>219</v>
      </c>
      <c r="J17657" s="1" t="s">
        <v>20859</v>
      </c>
    </row>
    <row r="17658" customFormat="false" ht="15" hidden="false" customHeight="true" outlineLevel="0" collapsed="false">
      <c r="A17658" s="1" t="n">
        <f aca="false">IF(IFERROR((MATCH(G17658,$G$1:$G$12712,0)),0),INDEX($A$1:$A$12712,MATCH(G17658,$G$1:$G$12712,0)),MAX($A$2:$A17657)+1)</f>
        <v>13528</v>
      </c>
      <c r="C17658" s="1" t="str">
        <f aca="false">IF(H17658="",F17658,H17658)</f>
        <v>weyco energy center</v>
      </c>
      <c r="F17658" s="5"/>
      <c r="G17658" s="1" t="n">
        <v>7509</v>
      </c>
      <c r="H17658" s="1" t="s">
        <v>22544</v>
      </c>
    </row>
    <row r="17659" customFormat="false" ht="15" hidden="false" customHeight="true" outlineLevel="0" collapsed="false">
      <c r="A17659" s="1" t="n">
        <f aca="false">IF(IFERROR((MATCH(G17659,$G$1:$G$12712,0)),0),INDEX($A$1:$A$12712,MATCH(G17659,$G$1:$G$12712,0)),MAX($A$2:$A17658)+1)</f>
        <v>13529</v>
      </c>
      <c r="C17659" s="1" t="str">
        <f aca="false">IF(H17659="",F17659,H17659)</f>
        <v>fairless hills</v>
      </c>
      <c r="F17659" s="5"/>
      <c r="G17659" s="1" t="n">
        <v>7704</v>
      </c>
      <c r="H17659" s="1" t="s">
        <v>22545</v>
      </c>
      <c r="I17659" s="1" t="n">
        <v>6035</v>
      </c>
      <c r="J17659" s="1" t="s">
        <v>22546</v>
      </c>
    </row>
    <row r="17660" customFormat="false" ht="15" hidden="false" customHeight="true" outlineLevel="0" collapsed="false">
      <c r="A17660" s="1" t="n">
        <f aca="false">IF(IFERROR((MATCH(G17660,$G$1:$G$12712,0)),0),INDEX($A$1:$A$12712,MATCH(G17660,$G$1:$G$12712,0)),MAX($A$2:$A17659)+1)</f>
        <v>13530</v>
      </c>
      <c r="C17660" s="1" t="str">
        <f aca="false">IF(H17660="",F17660,H17660)</f>
        <v>unknown</v>
      </c>
      <c r="F17660" s="5"/>
      <c r="G17660" s="1" t="n">
        <v>7741</v>
      </c>
      <c r="H17660" s="1" t="s">
        <v>22547</v>
      </c>
      <c r="I17660" s="1" t="n">
        <v>5580</v>
      </c>
      <c r="J17660" s="1" t="s">
        <v>22548</v>
      </c>
    </row>
    <row r="17661" customFormat="false" ht="15" hidden="false" customHeight="true" outlineLevel="0" collapsed="false">
      <c r="A17661" s="1" t="n">
        <f aca="false">IF(IFERROR((MATCH(G17661,$G$1:$G$12712,0)),0),INDEX($A$1:$A$12712,MATCH(G17661,$G$1:$G$12712,0)),MAX($A$2:$A17660)+1)</f>
        <v>13531</v>
      </c>
      <c r="C17661" s="1" t="str">
        <f aca="false">IF(H17661="",F17661,H17661)</f>
        <v>kaukauna diesels</v>
      </c>
      <c r="F17661" s="5"/>
      <c r="G17661" s="1" t="n">
        <v>7793</v>
      </c>
      <c r="H17661" s="1" t="s">
        <v>22549</v>
      </c>
    </row>
    <row r="17662" customFormat="false" ht="15" hidden="false" customHeight="true" outlineLevel="0" collapsed="false">
      <c r="A17662" s="1" t="n">
        <f aca="false">IF(IFERROR((MATCH(G17662,$G$1:$G$12712,0)),0),INDEX($A$1:$A$12712,MATCH(G17662,$G$1:$G$12712,0)),MAX($A$2:$A17661)+1)</f>
        <v>13532</v>
      </c>
      <c r="C17662" s="1" t="str">
        <f aca="false">IF(H17662="",F17662,H17662)</f>
        <v>goat rock</v>
      </c>
      <c r="F17662" s="5"/>
      <c r="G17662" s="1" t="n">
        <v>7840</v>
      </c>
      <c r="H17662" s="1" t="s">
        <v>22550</v>
      </c>
      <c r="I17662" s="1" t="n">
        <v>195</v>
      </c>
      <c r="J17662" s="1" t="s">
        <v>22551</v>
      </c>
    </row>
    <row r="17663" customFormat="false" ht="15" hidden="false" customHeight="true" outlineLevel="0" collapsed="false">
      <c r="A17663" s="1" t="n">
        <f aca="false">IF(IFERROR((MATCH(G17663,$G$1:$G$12712,0)),0),INDEX($A$1:$A$12712,MATCH(G17663,$G$1:$G$12712,0)),MAX($A$2:$A17662)+1)</f>
        <v>13533</v>
      </c>
      <c r="C17663" s="1" t="str">
        <f aca="false">IF(H17663="",F17663,H17663)</f>
        <v>cass county</v>
      </c>
      <c r="F17663" s="5"/>
      <c r="G17663" s="1" t="n">
        <v>7885</v>
      </c>
      <c r="H17663" s="1" t="s">
        <v>22552</v>
      </c>
      <c r="I17663" s="1" t="n">
        <v>14127</v>
      </c>
      <c r="J17663" s="1" t="s">
        <v>22553</v>
      </c>
    </row>
    <row r="17664" customFormat="false" ht="15" hidden="false" customHeight="true" outlineLevel="0" collapsed="false">
      <c r="A17664" s="1" t="n">
        <f aca="false">IF(IFERROR((MATCH(G17664,$G$1:$G$12712,0)),0),INDEX($A$1:$A$12712,MATCH(G17664,$G$1:$G$12712,0)),MAX($A$2:$A17663)+1)</f>
        <v>13534</v>
      </c>
      <c r="C17664" s="1" t="str">
        <f aca="false">IF(H17664="",F17664,H17664)</f>
        <v>cook - aep</v>
      </c>
      <c r="F17664" s="5"/>
      <c r="G17664" s="1" t="n">
        <v>8842</v>
      </c>
      <c r="H17664" s="1" t="s">
        <v>22554</v>
      </c>
      <c r="I17664" s="1" t="n">
        <v>343</v>
      </c>
      <c r="J17664" s="1" t="s">
        <v>17670</v>
      </c>
    </row>
    <row r="17665" customFormat="false" ht="15" hidden="false" customHeight="true" outlineLevel="0" collapsed="false">
      <c r="A17665" s="1" t="n">
        <f aca="false">IF(IFERROR((MATCH(G17665,$G$1:$G$12712,0)),0),INDEX($A$1:$A$12712,MATCH(G17665,$G$1:$G$12712,0)),MAX($A$2:$A17664)+1)</f>
        <v>13535</v>
      </c>
      <c r="C17665" s="1" t="str">
        <f aca="false">IF(H17665="",F17665,H17665)</f>
        <v>old town</v>
      </c>
      <c r="F17665" s="5"/>
      <c r="G17665" s="1" t="n">
        <v>10835</v>
      </c>
      <c r="H17665" s="1" t="s">
        <v>22555</v>
      </c>
    </row>
    <row r="17666" customFormat="false" ht="15" hidden="false" customHeight="true" outlineLevel="0" collapsed="false">
      <c r="A17666" s="1" t="n">
        <f aca="false">IF(IFERROR((MATCH(G17666,$G$1:$G$12712,0)),0),INDEX($A$1:$A$12712,MATCH(G17666,$G$1:$G$12712,0)),MAX($A$2:$A17665)+1)</f>
        <v>13536</v>
      </c>
      <c r="C17666" s="1" t="str">
        <f aca="false">IF(H17666="",F17666,H17666)</f>
        <v>conoco lake charles refinery</v>
      </c>
      <c r="F17666" s="5"/>
      <c r="G17666" s="1" t="n">
        <v>50008</v>
      </c>
      <c r="H17666" s="1" t="s">
        <v>22556</v>
      </c>
    </row>
    <row r="17667" customFormat="false" ht="15" hidden="false" customHeight="true" outlineLevel="0" collapsed="false">
      <c r="A17667" s="1" t="n">
        <f aca="false">IF(IFERROR((MATCH(G17667,$G$1:$G$12712,0)),0),INDEX($A$1:$A$12712,MATCH(G17667,$G$1:$G$12712,0)),MAX($A$2:$A17666)+1)</f>
        <v>13537</v>
      </c>
      <c r="C17667" s="1" t="str">
        <f aca="false">IF(H17667="",F17667,H17667)</f>
        <v>king cove</v>
      </c>
      <c r="F17667" s="5"/>
      <c r="G17667" s="1" t="n">
        <v>50415</v>
      </c>
      <c r="H17667" s="1" t="s">
        <v>22557</v>
      </c>
    </row>
    <row r="17668" customFormat="false" ht="15" hidden="false" customHeight="true" outlineLevel="0" collapsed="false">
      <c r="A17668" s="1" t="n">
        <f aca="false">IF(IFERROR((MATCH(G17668,$G$1:$G$12712,0)),0),INDEX($A$1:$A$12712,MATCH(G17668,$G$1:$G$12712,0)),MAX($A$2:$A17667)+1)</f>
        <v>13538</v>
      </c>
      <c r="C17668" s="1" t="str">
        <f aca="false">IF(H17668="",F17668,H17668)</f>
        <v>central production facility 1</v>
      </c>
      <c r="F17668" s="5"/>
      <c r="G17668" s="1" t="n">
        <v>54151</v>
      </c>
      <c r="H17668" s="1" t="s">
        <v>22558</v>
      </c>
    </row>
    <row r="17669" customFormat="false" ht="15" hidden="false" customHeight="true" outlineLevel="0" collapsed="false">
      <c r="A17669" s="1" t="n">
        <f aca="false">IF(IFERROR((MATCH(G17669,$G$1:$G$12712,0)),0),INDEX($A$1:$A$12712,MATCH(G17669,$G$1:$G$12712,0)),MAX($A$2:$A17668)+1)</f>
        <v>13539</v>
      </c>
      <c r="C17669" s="1" t="str">
        <f aca="false">IF(H17669="",F17669,H17669)</f>
        <v>central production facility 2</v>
      </c>
      <c r="F17669" s="5"/>
      <c r="G17669" s="1" t="n">
        <v>54152</v>
      </c>
      <c r="H17669" s="1" t="s">
        <v>22559</v>
      </c>
    </row>
    <row r="17670" customFormat="false" ht="15" hidden="false" customHeight="true" outlineLevel="0" collapsed="false">
      <c r="A17670" s="1" t="n">
        <f aca="false">IF(IFERROR((MATCH(G17670,$G$1:$G$12712,0)),0),INDEX($A$1:$A$12712,MATCH(G17670,$G$1:$G$12712,0)),MAX($A$2:$A17669)+1)</f>
        <v>13540</v>
      </c>
      <c r="C17670" s="1" t="str">
        <f aca="false">IF(H17670="",F17670,H17670)</f>
        <v>central production facility 3</v>
      </c>
      <c r="F17670" s="5"/>
      <c r="G17670" s="1" t="n">
        <v>54153</v>
      </c>
      <c r="H17670" s="1" t="s">
        <v>22560</v>
      </c>
    </row>
    <row r="17671" customFormat="false" ht="15" hidden="false" customHeight="true" outlineLevel="0" collapsed="false">
      <c r="A17671" s="1" t="n">
        <f aca="false">IF(IFERROR((MATCH(G17671,$G$1:$G$12712,0)),0),INDEX($A$1:$A$12712,MATCH(G17671,$G$1:$G$12712,0)),MAX($A$2:$A17670)+1)</f>
        <v>13541</v>
      </c>
      <c r="C17671" s="1" t="str">
        <f aca="false">IF(H17671="",F17671,H17671)</f>
        <v>seawater treatment plant</v>
      </c>
      <c r="F17671" s="5"/>
      <c r="G17671" s="1" t="n">
        <v>54154</v>
      </c>
      <c r="H17671" s="1" t="s">
        <v>22561</v>
      </c>
    </row>
    <row r="17672" customFormat="false" ht="15" hidden="false" customHeight="true" outlineLevel="0" collapsed="false">
      <c r="A17672" s="1" t="n">
        <f aca="false">IF(IFERROR((MATCH(G17672,$G$1:$G$12712,0)),0),INDEX($A$1:$A$12712,MATCH(G17672,$G$1:$G$12712,0)),MAX($A$2:$A17671)+1)</f>
        <v>13542</v>
      </c>
      <c r="C17672" s="1" t="str">
        <f aca="false">IF(H17672="",F17672,H17672)</f>
        <v>lisburne production center</v>
      </c>
      <c r="F17672" s="5"/>
      <c r="G17672" s="1" t="n">
        <v>54155</v>
      </c>
      <c r="H17672" s="1" t="s">
        <v>22562</v>
      </c>
    </row>
    <row r="17673" customFormat="false" ht="15" hidden="false" customHeight="true" outlineLevel="0" collapsed="false">
      <c r="A17673" s="1" t="n">
        <f aca="false">IF(IFERROR((MATCH(G17673,$G$1:$G$12712,0)),0),INDEX($A$1:$A$12712,MATCH(G17673,$G$1:$G$12712,0)),MAX($A$2:$A17672)+1)</f>
        <v>13543</v>
      </c>
      <c r="C17673" s="1" t="str">
        <f aca="false">IF(H17673="",F17673,H17673)</f>
        <v>quinebaug five mile</v>
      </c>
      <c r="F17673" s="5"/>
      <c r="G17673" s="1" t="n">
        <v>54303</v>
      </c>
      <c r="H17673" s="1" t="s">
        <v>22563</v>
      </c>
      <c r="I17673" s="1" t="n">
        <v>25771</v>
      </c>
      <c r="J17673" s="1" t="s">
        <v>22564</v>
      </c>
    </row>
    <row r="17674" customFormat="false" ht="15" hidden="false" customHeight="true" outlineLevel="0" collapsed="false">
      <c r="A17674" s="1" t="n">
        <f aca="false">IF(IFERROR((MATCH(G17674,$G$1:$G$12712,0)),0),INDEX($A$1:$A$12712,MATCH(G17674,$G$1:$G$12712,0)),MAX($A$2:$A17673)+1)</f>
        <v>13544</v>
      </c>
      <c r="C17674" s="1" t="str">
        <f aca="false">IF(H17674="",F17674,H17674)</f>
        <v>east vealmoor gas plant</v>
      </c>
      <c r="F17674" s="5"/>
      <c r="G17674" s="1" t="n">
        <v>54332</v>
      </c>
      <c r="H17674" s="1" t="s">
        <v>22565</v>
      </c>
    </row>
    <row r="17675" customFormat="false" ht="15" hidden="false" customHeight="true" outlineLevel="0" collapsed="false">
      <c r="A17675" s="1" t="n">
        <f aca="false">IF(IFERROR((MATCH(G17675,$G$1:$G$12712,0)),0),INDEX($A$1:$A$12712,MATCH(G17675,$G$1:$G$12712,0)),MAX($A$2:$A17674)+1)</f>
        <v>13545</v>
      </c>
      <c r="C17675" s="1" t="str">
        <f aca="false">IF(H17675="",F17675,H17675)</f>
        <v>k site</v>
      </c>
      <c r="F17675" s="5"/>
      <c r="G17675" s="1" t="n">
        <v>54375</v>
      </c>
      <c r="H17675" s="1" t="s">
        <v>22566</v>
      </c>
      <c r="I17675" s="1" t="n">
        <v>27727</v>
      </c>
      <c r="J17675" s="1" t="s">
        <v>22567</v>
      </c>
    </row>
    <row r="17676" customFormat="false" ht="15" hidden="false" customHeight="true" outlineLevel="0" collapsed="false">
      <c r="A17676" s="1" t="n">
        <f aca="false">IF(IFERROR((MATCH(G17676,$G$1:$G$12712,0)),0),INDEX($A$1:$A$12712,MATCH(G17676,$G$1:$G$12712,0)),MAX($A$2:$A17675)+1)</f>
        <v>13546</v>
      </c>
      <c r="C17676" s="1" t="str">
        <f aca="false">IF(H17676="",F17676,H17676)</f>
        <v>monopod platform</v>
      </c>
      <c r="F17676" s="5"/>
      <c r="G17676" s="1" t="n">
        <v>54436</v>
      </c>
      <c r="H17676" s="1" t="s">
        <v>22568</v>
      </c>
    </row>
    <row r="17677" customFormat="false" ht="15" hidden="false" customHeight="true" outlineLevel="0" collapsed="false">
      <c r="A17677" s="1" t="n">
        <f aca="false">IF(IFERROR((MATCH(G17677,$G$1:$G$12712,0)),0),INDEX($A$1:$A$12712,MATCH(G17677,$G$1:$G$12712,0)),MAX($A$2:$A17676)+1)</f>
        <v>13547</v>
      </c>
      <c r="C17677" s="1" t="str">
        <f aca="false">IF(H17677="",F17677,H17677)</f>
        <v>dillon platform</v>
      </c>
      <c r="F17677" s="5"/>
      <c r="G17677" s="1" t="n">
        <v>54437</v>
      </c>
      <c r="H17677" s="1" t="s">
        <v>22569</v>
      </c>
    </row>
    <row r="17678" customFormat="false" ht="15" hidden="false" customHeight="true" outlineLevel="0" collapsed="false">
      <c r="A17678" s="1" t="n">
        <f aca="false">IF(IFERROR((MATCH(G17678,$G$1:$G$12712,0)),0),INDEX($A$1:$A$12712,MATCH(G17678,$G$1:$G$12712,0)),MAX($A$2:$A17677)+1)</f>
        <v>13548</v>
      </c>
      <c r="C17678" s="1" t="str">
        <f aca="false">IF(H17678="",F17678,H17678)</f>
        <v>granite point platform</v>
      </c>
      <c r="F17678" s="5"/>
      <c r="G17678" s="1" t="n">
        <v>54438</v>
      </c>
      <c r="H17678" s="1" t="s">
        <v>22570</v>
      </c>
    </row>
    <row r="17679" customFormat="false" ht="15" hidden="false" customHeight="true" outlineLevel="0" collapsed="false">
      <c r="A17679" s="1" t="n">
        <f aca="false">IF(IFERROR((MATCH(G17679,$G$1:$G$12712,0)),0),INDEX($A$1:$A$12712,MATCH(G17679,$G$1:$G$12712,0)),MAX($A$2:$A17678)+1)</f>
        <v>13549</v>
      </c>
      <c r="C17679" s="1" t="str">
        <f aca="false">IF(H17679="",F17679,H17679)</f>
        <v>bruce platform</v>
      </c>
      <c r="F17679" s="5"/>
      <c r="G17679" s="1" t="n">
        <v>54439</v>
      </c>
      <c r="H17679" s="1" t="s">
        <v>22571</v>
      </c>
    </row>
    <row r="17680" customFormat="false" ht="15" hidden="false" customHeight="true" outlineLevel="0" collapsed="false">
      <c r="A17680" s="1" t="n">
        <f aca="false">IF(IFERROR((MATCH(G17680,$G$1:$G$12712,0)),0),INDEX($A$1:$A$12712,MATCH(G17680,$G$1:$G$12712,0)),MAX($A$2:$A17679)+1)</f>
        <v>13550</v>
      </c>
      <c r="C17680" s="1" t="str">
        <f aca="false">IF(H17680="",F17680,H17680)</f>
        <v>anna platform</v>
      </c>
      <c r="F17680" s="5"/>
      <c r="G17680" s="1" t="n">
        <v>54440</v>
      </c>
      <c r="H17680" s="1" t="s">
        <v>22572</v>
      </c>
    </row>
    <row r="17681" customFormat="false" ht="15" hidden="false" customHeight="true" outlineLevel="0" collapsed="false">
      <c r="A17681" s="1" t="n">
        <f aca="false">IF(IFERROR((MATCH(G17681,$G$1:$G$12712,0)),0),INDEX($A$1:$A$12712,MATCH(G17681,$G$1:$G$12712,0)),MAX($A$2:$A17680)+1)</f>
        <v>13551</v>
      </c>
      <c r="C17681" s="1" t="str">
        <f aca="false">IF(H17681="",F17681,H17681)</f>
        <v>baker platform</v>
      </c>
      <c r="F17681" s="5"/>
      <c r="G17681" s="1" t="n">
        <v>54442</v>
      </c>
      <c r="H17681" s="1" t="s">
        <v>22573</v>
      </c>
    </row>
    <row r="17682" customFormat="false" ht="15" hidden="false" customHeight="true" outlineLevel="0" collapsed="false">
      <c r="A17682" s="1" t="n">
        <f aca="false">IF(IFERROR((MATCH(G17682,$G$1:$G$12712,0)),0),INDEX($A$1:$A$12712,MATCH(G17682,$G$1:$G$12712,0)),MAX($A$2:$A17681)+1)</f>
        <v>13552</v>
      </c>
      <c r="C17682" s="1" t="str">
        <f aca="false">IF(H17682="",F17682,H17682)</f>
        <v>grayling platform</v>
      </c>
      <c r="F17682" s="5"/>
      <c r="G17682" s="1" t="n">
        <v>54444</v>
      </c>
      <c r="H17682" s="1" t="s">
        <v>22574</v>
      </c>
    </row>
    <row r="17683" customFormat="false" ht="15" hidden="false" customHeight="true" outlineLevel="0" collapsed="false">
      <c r="A17683" s="1" t="n">
        <f aca="false">IF(IFERROR((MATCH(G17683,$G$1:$G$12712,0)),0),INDEX($A$1:$A$12712,MATCH(G17683,$G$1:$G$12712,0)),MAX($A$2:$A17682)+1)</f>
        <v>13553</v>
      </c>
      <c r="C17683" s="1" t="str">
        <f aca="false">IF(H17683="",F17683,H17683)</f>
        <v>swift creek power</v>
      </c>
      <c r="F17683" s="5"/>
      <c r="G17683" s="1" t="n">
        <v>54565</v>
      </c>
      <c r="H17683" s="1" t="s">
        <v>22575</v>
      </c>
    </row>
    <row r="17684" customFormat="false" ht="15" hidden="false" customHeight="true" outlineLevel="0" collapsed="false">
      <c r="A17684" s="1" t="n">
        <f aca="false">IF(IFERROR((MATCH(G17684,$G$1:$G$12712,0)),0),INDEX($A$1:$A$12712,MATCH(G17684,$G$1:$G$12712,0)),MAX($A$2:$A17683)+1)</f>
        <v>13554</v>
      </c>
      <c r="C17684" s="1" t="str">
        <f aca="false">IF(H17684="",F17684,H17684)</f>
        <v>san juan basin gas plant</v>
      </c>
      <c r="F17684" s="5"/>
      <c r="G17684" s="1" t="n">
        <v>54669</v>
      </c>
      <c r="H17684" s="1" t="s">
        <v>22576</v>
      </c>
    </row>
    <row r="17685" customFormat="false" ht="15" hidden="false" customHeight="true" outlineLevel="0" collapsed="false">
      <c r="A17685" s="1" t="n">
        <f aca="false">IF(IFERROR((MATCH(G17685,$G$1:$G$12712,0)),0),INDEX($A$1:$A$12712,MATCH(G17685,$G$1:$G$12712,0)),MAX($A$2:$A17684)+1)</f>
        <v>13555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1" t="s">
        <v>22577</v>
      </c>
    </row>
    <row r="17686" customFormat="false" ht="15" hidden="false" customHeight="true" outlineLevel="0" collapsed="false">
      <c r="A17686" s="1" t="n">
        <f aca="false">IF(IFERROR((MATCH(G17686,$G$1:$G$12712,0)),0),INDEX($A$1:$A$12712,MATCH(G17686,$G$1:$G$12712,0)),MAX($A$2:$A17685)+1)</f>
        <v>13556</v>
      </c>
      <c r="C17686" s="1" t="str">
        <f aca="false">IF(H17686="",F17686,H17686)</f>
        <v>dragon trail</v>
      </c>
      <c r="F17686" s="5"/>
      <c r="G17686" s="1" t="n">
        <v>54671</v>
      </c>
      <c r="H17686" s="1" t="s">
        <v>22578</v>
      </c>
    </row>
    <row r="17687" customFormat="false" ht="15" hidden="false" customHeight="true" outlineLevel="0" collapsed="false">
      <c r="A17687" s="1" t="n">
        <f aca="false">IF(IFERROR((MATCH(G17687,$G$1:$G$12712,0)),0),INDEX($A$1:$A$12712,MATCH(G17687,$G$1:$G$12712,0)),MAX($A$2:$A17686)+1)</f>
        <v>13557</v>
      </c>
      <c r="C17687" s="1" t="str">
        <f aca="false">IF(H17687="",F17687,H17687)</f>
        <v>difwind farms ltd iv</v>
      </c>
      <c r="F17687" s="5"/>
      <c r="G17687" s="1" t="n">
        <v>54684</v>
      </c>
      <c r="H17687" s="1" t="s">
        <v>22579</v>
      </c>
    </row>
    <row r="17688" customFormat="false" ht="15" hidden="false" customHeight="true" outlineLevel="0" collapsed="false">
      <c r="A17688" s="1" t="n">
        <f aca="false">IF(IFERROR((MATCH(G17688,$G$1:$G$12712,0)),0),INDEX($A$1:$A$12712,MATCH(G17688,$G$1:$G$12712,0)),MAX($A$2:$A17687)+1)</f>
        <v>13558</v>
      </c>
      <c r="C17688" s="1" t="str">
        <f aca="false">IF(H17688="",F17688,H17688)</f>
        <v>carolina food processors #2</v>
      </c>
      <c r="F17688" s="5"/>
      <c r="G17688" s="1" t="n">
        <v>54824</v>
      </c>
      <c r="H17688" s="1" t="s">
        <v>22580</v>
      </c>
      <c r="I17688" s="1" t="n">
        <v>17449</v>
      </c>
      <c r="J17688" s="1" t="s">
        <v>22581</v>
      </c>
    </row>
    <row r="17689" customFormat="false" ht="15" hidden="false" customHeight="true" outlineLevel="0" collapsed="false">
      <c r="A17689" s="1" t="n">
        <f aca="false">IF(IFERROR((MATCH(G17689,$G$1:$G$12712,0)),0),INDEX($A$1:$A$12712,MATCH(G17689,$G$1:$G$12712,0)),MAX($A$2:$A17688)+1)</f>
        <v>13559</v>
      </c>
      <c r="C17689" s="1" t="str">
        <f aca="false">IF(H17689="",F17689,H17689)</f>
        <v>bering star</v>
      </c>
      <c r="F17689" s="5"/>
      <c r="G17689" s="1" t="n">
        <v>54883</v>
      </c>
      <c r="H17689" s="1" t="s">
        <v>22582</v>
      </c>
    </row>
    <row r="17690" customFormat="false" ht="15" hidden="false" customHeight="true" outlineLevel="0" collapsed="false">
      <c r="A17690" s="1" t="n">
        <f aca="false">IF(IFERROR((MATCH(G17690,$G$1:$G$12712,0)),0),INDEX($A$1:$A$12712,MATCH(G17690,$G$1:$G$12712,0)),MAX($A$2:$A17689)+1)</f>
        <v>13560</v>
      </c>
      <c r="C17690" s="1" t="str">
        <f aca="false">IF(H17690="",F17690,H17690)</f>
        <v>american president lines ltd</v>
      </c>
      <c r="F17690" s="5"/>
      <c r="G17690" s="1" t="n">
        <v>54888</v>
      </c>
      <c r="H17690" s="1" t="s">
        <v>22583</v>
      </c>
    </row>
    <row r="17691" customFormat="false" ht="15" hidden="false" customHeight="true" outlineLevel="0" collapsed="false">
      <c r="A17691" s="1" t="n">
        <f aca="false">IF(IFERROR((MATCH(G17691,$G$1:$G$12712,0)),0),INDEX($A$1:$A$12712,MATCH(G17691,$G$1:$G$12712,0)),MAX($A$2:$A17690)+1)</f>
        <v>13561</v>
      </c>
      <c r="C17691" s="1" t="str">
        <f aca="false">IF(H17691="",F17691,H17691)</f>
        <v>dimon international inc kinsto</v>
      </c>
      <c r="F17691" s="5"/>
      <c r="G17691" s="1" t="n">
        <v>55001</v>
      </c>
      <c r="H17691" s="1" t="s">
        <v>22584</v>
      </c>
    </row>
    <row r="17692" customFormat="false" ht="15" hidden="false" customHeight="true" outlineLevel="0" collapsed="false">
      <c r="A17692" s="1" t="n">
        <f aca="false">IF(IFERROR((MATCH(G17692,$G$1:$G$12712,0)),0),INDEX($A$1:$A$12712,MATCH(G17692,$G$1:$G$12712,0)),MAX($A$2:$A17691)+1)</f>
        <v>13562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1" t="s">
        <v>22585</v>
      </c>
    </row>
    <row r="17693" customFormat="false" ht="15" hidden="false" customHeight="true" outlineLevel="0" collapsed="false">
      <c r="A17693" s="1" t="n">
        <f aca="false">IF(IFERROR((MATCH(G17693,$G$1:$G$12712,0)),0),INDEX($A$1:$A$12712,MATCH(G17693,$G$1:$G$12712,0)),MAX($A$2:$A17692)+1)</f>
        <v>13563</v>
      </c>
      <c r="C17693" s="1" t="str">
        <f aca="false">IF(H17693="",F17693,H17693)</f>
        <v>champion clean energy</v>
      </c>
      <c r="F17693" s="5"/>
      <c r="G17693" s="1" t="n">
        <v>55180</v>
      </c>
      <c r="H17693" s="1" t="s">
        <v>22586</v>
      </c>
      <c r="I17693" s="1" t="n">
        <v>9303</v>
      </c>
      <c r="J17693" s="1" t="s">
        <v>22587</v>
      </c>
    </row>
    <row r="17694" customFormat="false" ht="15" hidden="false" customHeight="true" outlineLevel="0" collapsed="false">
      <c r="A17694" s="1" t="n">
        <f aca="false">IF(IFERROR((MATCH(G17694,$G$1:$G$12712,0)),0),INDEX($A$1:$A$12712,MATCH(G17694,$G$1:$G$12712,0)),MAX($A$2:$A17693)+1)</f>
        <v>13564</v>
      </c>
      <c r="C17694" s="1" t="str">
        <f aca="false">IF(H17694="",F17694,H17694)</f>
        <v>west phoenix cc4</v>
      </c>
      <c r="F17694" s="5"/>
      <c r="G17694" s="1" t="n">
        <v>55301</v>
      </c>
      <c r="H17694" s="1" t="s">
        <v>22588</v>
      </c>
      <c r="I17694" s="1" t="n">
        <v>803</v>
      </c>
      <c r="J17694" s="1" t="s">
        <v>21094</v>
      </c>
    </row>
    <row r="17695" customFormat="false" ht="15" hidden="false" customHeight="true" outlineLevel="0" collapsed="false">
      <c r="A17695" s="1" t="n">
        <f aca="false">A11048</f>
        <v>9508</v>
      </c>
      <c r="C17695" s="1" t="str">
        <f aca="false">IF(H17695="",F17695,H17695)</f>
        <v>union power station</v>
      </c>
      <c r="F17695" s="5"/>
      <c r="G17695" s="1" t="n">
        <v>55314</v>
      </c>
      <c r="H17695" s="1" t="s">
        <v>22589</v>
      </c>
    </row>
    <row r="17696" customFormat="false" ht="15" hidden="false" customHeight="true" outlineLevel="0" collapsed="false">
      <c r="A17696" s="1" t="n">
        <f aca="false">IF(IFERROR((MATCH(G17696,$G$1:$G$12712,0)),0),INDEX($A$1:$A$12712,MATCH(G17696,$G$1:$G$12712,0)),MAX($A$2:$A17695)+1)</f>
        <v>13565</v>
      </c>
      <c r="C17696" s="1" t="str">
        <f aca="false">IF(H17696="",F17696,H17696)</f>
        <v>ontelaunee energy center</v>
      </c>
      <c r="F17696" s="5"/>
      <c r="G17696" s="1" t="n">
        <v>55335</v>
      </c>
      <c r="H17696" s="1" t="s">
        <v>22590</v>
      </c>
    </row>
    <row r="17697" customFormat="false" ht="15" hidden="false" customHeight="true" outlineLevel="0" collapsed="false">
      <c r="A17697" s="1" t="n">
        <f aca="false">IF(IFERROR((MATCH(G17697,$G$1:$G$12712,0)),0),INDEX($A$1:$A$12712,MATCH(G17697,$G$1:$G$12712,0)),MAX($A$2:$A17696)+1)</f>
        <v>13566</v>
      </c>
      <c r="C17697" s="1" t="str">
        <f aca="false">IF(H17697="",F17697,H17697)</f>
        <v>redhawk</v>
      </c>
      <c r="F17697" s="5"/>
      <c r="G17697" s="1" t="n">
        <v>55528</v>
      </c>
      <c r="H17697" s="1" t="s">
        <v>22591</v>
      </c>
    </row>
    <row r="17698" customFormat="false" ht="15" hidden="false" customHeight="true" outlineLevel="0" collapsed="false">
      <c r="A17698" s="1" t="n">
        <f aca="false">IF(IFERROR((MATCH(G17698,$G$1:$G$12712,0)),0),INDEX($A$1:$A$12712,MATCH(G17698,$G$1:$G$12712,0)),MAX($A$2:$A17697)+1)</f>
        <v>13567</v>
      </c>
      <c r="C17698" s="1" t="str">
        <f aca="false">IF(H17698="",F17698,H17698)</f>
        <v>union mine disposal site</v>
      </c>
      <c r="F17698" s="5"/>
      <c r="G17698" s="1" t="n">
        <v>55775</v>
      </c>
      <c r="H17698" s="1" t="s">
        <v>22592</v>
      </c>
    </row>
    <row r="17699" customFormat="false" ht="15" hidden="false" customHeight="true" outlineLevel="0" collapsed="false">
      <c r="A17699" s="1" t="n">
        <f aca="false">IF(IFERROR((MATCH(G17699,$G$1:$G$12712,0)),0),INDEX($A$1:$A$12712,MATCH(G17699,$G$1:$G$12712,0)),MAX($A$2:$A17698)+1)</f>
        <v>13568</v>
      </c>
      <c r="C17699" s="1" t="str">
        <f aca="false">IF(H17699="",F17699,H17699)</f>
        <v>saguaro combustion turbine 3</v>
      </c>
      <c r="F17699" s="5"/>
      <c r="G17699" s="1" t="n">
        <v>55840</v>
      </c>
      <c r="H17699" s="1" t="s">
        <v>22593</v>
      </c>
      <c r="I17699" s="1" t="n">
        <v>803</v>
      </c>
      <c r="J17699" s="1" t="s">
        <v>21094</v>
      </c>
    </row>
    <row r="17700" customFormat="false" ht="15" hidden="false" customHeight="true" outlineLevel="0" collapsed="false">
      <c r="A17700" s="1" t="n">
        <f aca="false">IF(IFERROR((MATCH(G17700,$G$1:$G$12712,0)),0),INDEX($A$1:$A$12712,MATCH(G17700,$G$1:$G$12712,0)),MAX($A$2:$A17699)+1)</f>
        <v>13569</v>
      </c>
      <c r="C17700" s="1" t="str">
        <f aca="false">IF(H17700="",F17700,H17700)</f>
        <v>mendota mental health</v>
      </c>
      <c r="F17700" s="5"/>
      <c r="G17700" s="1" t="n">
        <v>55876</v>
      </c>
      <c r="H17700" s="1" t="s">
        <v>22594</v>
      </c>
      <c r="I17700" s="1" t="n">
        <v>18028</v>
      </c>
      <c r="J17700" s="1" t="s">
        <v>22595</v>
      </c>
    </row>
    <row r="17701" customFormat="false" ht="15" hidden="false" customHeight="true" outlineLevel="0" collapsed="false">
      <c r="A17701" s="1" t="n">
        <f aca="false">IF(IFERROR((MATCH(G17701,$G$1:$G$12712,0)),0),INDEX($A$1:$A$12712,MATCH(G17701,$G$1:$G$12712,0)),MAX($A$2:$A17700)+1)</f>
        <v>13570</v>
      </c>
      <c r="C17701" s="1" t="str">
        <f aca="false">IF(H17701="",F17701,H17701)</f>
        <v>west phoenix cc5</v>
      </c>
      <c r="F17701" s="5"/>
      <c r="G17701" s="1" t="n">
        <v>55955</v>
      </c>
      <c r="H17701" s="1" t="s">
        <v>22596</v>
      </c>
      <c r="I17701" s="1" t="n">
        <v>803</v>
      </c>
      <c r="J17701" s="1" t="s">
        <v>21094</v>
      </c>
    </row>
    <row r="17702" customFormat="false" ht="15" hidden="false" customHeight="true" outlineLevel="0" collapsed="false">
      <c r="A17702" s="1" t="n">
        <f aca="false">IF(IFERROR((MATCH(G17702,$G$1:$G$12712,0)),0),INDEX($A$1:$A$12712,MATCH(G17702,$G$1:$G$12712,0)),MAX($A$2:$A17701)+1)</f>
        <v>13571</v>
      </c>
      <c r="C17702" s="1" t="str">
        <f aca="false">IF(H17702="",F17702,H17702)</f>
        <v>tower 3</v>
      </c>
      <c r="F17702" s="5"/>
      <c r="G17702" s="1" t="n">
        <v>56003</v>
      </c>
      <c r="H17702" s="1" t="s">
        <v>22597</v>
      </c>
      <c r="I17702" s="1" t="n">
        <v>12582</v>
      </c>
      <c r="J17702" s="1" t="s">
        <v>22598</v>
      </c>
    </row>
    <row r="17703" customFormat="false" ht="15" hidden="false" customHeight="true" outlineLevel="0" collapsed="false">
      <c r="A17703" s="1" t="n">
        <f aca="false">IF(IFERROR((MATCH(G17703,$G$1:$G$12712,0)),0),INDEX($A$1:$A$12712,MATCH(G17703,$G$1:$G$12712,0)),MAX($A$2:$A17702)+1)</f>
        <v>13572</v>
      </c>
      <c r="C17703" s="1" t="str">
        <f aca="false">IF(H17703="",F17703,H17703)</f>
        <v>osawatomie</v>
      </c>
      <c r="F17703" s="5"/>
      <c r="G17703" s="1" t="n">
        <v>56021</v>
      </c>
      <c r="H17703" s="1" t="s">
        <v>22599</v>
      </c>
      <c r="I17703" s="1" t="n">
        <v>10000</v>
      </c>
      <c r="J17703" s="1" t="s">
        <v>22600</v>
      </c>
    </row>
    <row r="17704" customFormat="false" ht="15" hidden="false" customHeight="true" outlineLevel="0" collapsed="false">
      <c r="A17704" s="1" t="n">
        <f aca="false">IF(IFERROR((MATCH(G17704,$G$1:$G$12712,0)),0),INDEX($A$1:$A$12712,MATCH(G17704,$G$1:$G$12712,0)),MAX($A$2:$A17703)+1)</f>
        <v>13573</v>
      </c>
      <c r="C17704" s="1" t="str">
        <f aca="false">IF(H17704="",F17704,H17704)</f>
        <v>oklahoma wind energy center</v>
      </c>
      <c r="F17704" s="5"/>
      <c r="G17704" s="1" t="n">
        <v>56034</v>
      </c>
      <c r="H17704" s="1" t="s">
        <v>22601</v>
      </c>
      <c r="I17704" s="1" t="n">
        <v>14077</v>
      </c>
      <c r="J17704" s="1" t="s">
        <v>22602</v>
      </c>
    </row>
    <row r="17705" customFormat="false" ht="15" hidden="false" customHeight="true" outlineLevel="0" collapsed="false">
      <c r="A17705" s="1" t="n">
        <f aca="false">IF(IFERROR((MATCH(G17705,$G$1:$G$12712,0)),0),INDEX($A$1:$A$12712,MATCH(G17705,$G$1:$G$12712,0)),MAX($A$2:$A17704)+1)</f>
        <v>13574</v>
      </c>
      <c r="C17705" s="1" t="str">
        <f aca="false">IF(H17705="",F17705,H17705)</f>
        <v>binghamton cogen</v>
      </c>
      <c r="F17705" s="5"/>
      <c r="G17705" s="1" t="n">
        <v>56057</v>
      </c>
      <c r="H17705" s="1" t="s">
        <v>22603</v>
      </c>
    </row>
    <row r="17706" customFormat="false" ht="15" hidden="false" customHeight="true" outlineLevel="0" collapsed="false">
      <c r="A17706" s="1" t="n">
        <f aca="false">IF(IFERROR((MATCH(G17706,$G$1:$G$12712,0)),0),INDEX($A$1:$A$12712,MATCH(G17706,$G$1:$G$12712,0)),MAX($A$2:$A17705)+1)</f>
        <v>13575</v>
      </c>
      <c r="C17706" s="1" t="str">
        <f aca="false">IF(H17706="",F17706,H17706)</f>
        <v>lake</v>
      </c>
      <c r="F17706" s="5"/>
      <c r="G17706" s="1" t="n">
        <v>56077</v>
      </c>
      <c r="H17706" s="1" t="s">
        <v>18833</v>
      </c>
      <c r="I17706" s="1" t="n">
        <v>2507</v>
      </c>
      <c r="J17706" s="1" t="s">
        <v>22604</v>
      </c>
    </row>
    <row r="17707" customFormat="false" ht="15" hidden="false" customHeight="true" outlineLevel="0" collapsed="false">
      <c r="A17707" s="1" t="n">
        <f aca="false">IF(IFERROR((MATCH(G17707,$G$1:$G$12712,0)),0),INDEX($A$1:$A$12712,MATCH(G17707,$G$1:$G$12712,0)),MAX($A$2:$A17706)+1)</f>
        <v>13576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1" t="s">
        <v>22605</v>
      </c>
    </row>
    <row r="17708" customFormat="false" ht="15" hidden="false" customHeight="true" outlineLevel="0" collapsed="false">
      <c r="A17708" s="1" t="n">
        <f aca="false">IF(IFERROR((MATCH(G17708,$G$1:$G$12712,0)),0),INDEX($A$1:$A$12712,MATCH(G17708,$G$1:$G$12712,0)),MAX($A$2:$A17707)+1)</f>
        <v>13577</v>
      </c>
      <c r="C17708" s="1" t="str">
        <f aca="false">IF(H17708="",F17708,H17708)</f>
        <v>sooner wind energy center</v>
      </c>
      <c r="F17708" s="5"/>
      <c r="G17708" s="1" t="n">
        <v>56095</v>
      </c>
      <c r="H17708" s="1" t="s">
        <v>22606</v>
      </c>
    </row>
    <row r="17709" customFormat="false" ht="15" hidden="false" customHeight="true" outlineLevel="0" collapsed="false">
      <c r="A17709" s="1" t="n">
        <f aca="false">IF(IFERROR((MATCH(G17709,$G$1:$G$12712,0)),0),INDEX($A$1:$A$12712,MATCH(G17709,$G$1:$G$12712,0)),MAX($A$2:$A17708)+1)</f>
        <v>13578</v>
      </c>
      <c r="C17709" s="1" t="str">
        <f aca="false">IF(H17709="",F17709,H17709)</f>
        <v>saint peter</v>
      </c>
      <c r="F17709" s="5"/>
      <c r="G17709" s="1" t="n">
        <v>56161</v>
      </c>
      <c r="H17709" s="1" t="s">
        <v>22607</v>
      </c>
    </row>
    <row r="17710" customFormat="false" ht="15" hidden="false" customHeight="true" outlineLevel="0" collapsed="false">
      <c r="A17710" s="1" t="n">
        <f aca="false">IF(IFERROR((MATCH(G17710,$G$1:$G$12712,0)),0),INDEX($A$1:$A$12712,MATCH(G17710,$G$1:$G$12712,0)),MAX($A$2:$A17709)+1)</f>
        <v>13579</v>
      </c>
      <c r="C17710" s="1" t="str">
        <f aca="false">IF(H17710="",F17710,H17710)</f>
        <v>silver creek</v>
      </c>
      <c r="F17710" s="5"/>
      <c r="G17710" s="1" t="n">
        <v>56180</v>
      </c>
      <c r="H17710" s="1" t="s">
        <v>22608</v>
      </c>
      <c r="I17710" s="1" t="n">
        <v>17568</v>
      </c>
      <c r="J17710" s="1" t="s">
        <v>22609</v>
      </c>
    </row>
    <row r="17711" customFormat="false" ht="15" hidden="false" customHeight="true" outlineLevel="0" collapsed="false">
      <c r="A17711" s="1" t="n">
        <f aca="false">IF(IFERROR((MATCH(G17711,$G$1:$G$12712,0)),0),INDEX($A$1:$A$12712,MATCH(G17711,$G$1:$G$12712,0)),MAX($A$2:$A17710)+1)</f>
        <v>13580</v>
      </c>
      <c r="C17711" s="1" t="str">
        <f aca="false">IF(H17711="",F17711,H17711)</f>
        <v>sylvarena</v>
      </c>
      <c r="F17711" s="5"/>
      <c r="G17711" s="1" t="n">
        <v>56187</v>
      </c>
      <c r="H17711" s="1" t="s">
        <v>22610</v>
      </c>
      <c r="I17711" s="1" t="n">
        <v>17568</v>
      </c>
      <c r="J17711" s="1" t="s">
        <v>22609</v>
      </c>
    </row>
    <row r="17712" customFormat="false" ht="15" hidden="false" customHeight="true" outlineLevel="0" collapsed="false">
      <c r="A17712" s="1" t="n">
        <f aca="false">IF(IFERROR((MATCH(G17712,$G$1:$G$12712,0)),0),INDEX($A$1:$A$12712,MATCH(G17712,$G$1:$G$12712,0)),MAX($A$2:$A17711)+1)</f>
        <v>13581</v>
      </c>
      <c r="C17712" s="1" t="str">
        <f aca="false">IF(H17712="",F17712,H17712)</f>
        <v>north centerville</v>
      </c>
      <c r="F17712" s="5"/>
      <c r="G17712" s="1" t="n">
        <v>56230</v>
      </c>
      <c r="H17712" s="1" t="s">
        <v>22611</v>
      </c>
      <c r="I17712" s="1" t="n">
        <v>9417</v>
      </c>
      <c r="J17712" s="1" t="s">
        <v>20745</v>
      </c>
    </row>
    <row r="17713" customFormat="false" ht="15" hidden="false" customHeight="true" outlineLevel="0" collapsed="false">
      <c r="A17713" s="1" t="n">
        <f aca="false">IF(IFERROR((MATCH(G17713,$G$1:$G$12712,0)),0),INDEX($A$1:$A$12712,MATCH(G17713,$G$1:$G$12712,0)),MAX($A$2:$A17712)+1)</f>
        <v>13582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1" t="s">
        <v>22612</v>
      </c>
    </row>
    <row r="17714" customFormat="false" ht="15" hidden="false" customHeight="true" outlineLevel="0" collapsed="false">
      <c r="A17714" s="1" t="n">
        <f aca="false">IF(IFERROR((MATCH(G17714,$G$1:$G$12712,0)),0),INDEX($A$1:$A$12712,MATCH(G17714,$G$1:$G$12712,0)),MAX($A$2:$A17713)+1)</f>
        <v>13583</v>
      </c>
      <c r="C17714" s="1" t="str">
        <f aca="false">IF(H17714="",F17714,H17714)</f>
        <v>oak grove</v>
      </c>
      <c r="F17714" s="5"/>
      <c r="G17714" s="1" t="n">
        <v>56425</v>
      </c>
      <c r="H17714" s="1" t="s">
        <v>22613</v>
      </c>
      <c r="I17714" s="1" t="n">
        <v>19323</v>
      </c>
      <c r="J17714" s="1" t="s">
        <v>22614</v>
      </c>
    </row>
    <row r="17715" customFormat="false" ht="15" hidden="false" customHeight="true" outlineLevel="0" collapsed="false">
      <c r="A17715" s="1" t="n">
        <f aca="false">IF(IFERROR((MATCH(G17715,$G$1:$G$12712,0)),0),INDEX($A$1:$A$12712,MATCH(G17715,$G$1:$G$12712,0)),MAX($A$2:$A17714)+1)</f>
        <v>13584</v>
      </c>
      <c r="C17715" s="1" t="str">
        <f aca="false">IF(H17715="",F17715,H17715)</f>
        <v>hrew llc</v>
      </c>
      <c r="F17715" s="5"/>
      <c r="G17715" s="1" t="n">
        <v>56444</v>
      </c>
      <c r="H17715" s="1" t="s">
        <v>22615</v>
      </c>
    </row>
    <row r="17716" customFormat="false" ht="15" hidden="false" customHeight="true" outlineLevel="0" collapsed="false">
      <c r="A17716" s="1" t="n">
        <f aca="false">IF(IFERROR((MATCH(G17716,$G$1:$G$12712,0)),0),INDEX($A$1:$A$12712,MATCH(G17716,$G$1:$G$12712,0)),MAX($A$2:$A17715)+1)</f>
        <v>13585</v>
      </c>
      <c r="C17716" s="1" t="str">
        <f aca="false">IF(H17716="",F17716,H17716)</f>
        <v>barton windpower ii llc</v>
      </c>
      <c r="F17716" s="5"/>
      <c r="G17716" s="1" t="n">
        <v>56766</v>
      </c>
      <c r="H17716" s="1" t="s">
        <v>22616</v>
      </c>
      <c r="I17716" s="1" t="n">
        <v>55720</v>
      </c>
      <c r="J17716" s="1" t="s">
        <v>22617</v>
      </c>
    </row>
    <row r="17717" customFormat="false" ht="15" hidden="false" customHeight="true" outlineLevel="0" collapsed="false">
      <c r="A17717" s="1" t="n">
        <f aca="false">IF(IFERROR((MATCH(G17717,$G$1:$G$12712,0)),0),INDEX($A$1:$A$12712,MATCH(G17717,$G$1:$G$12712,0)),MAX($A$2:$A17716)+1)</f>
        <v>13586</v>
      </c>
      <c r="C17717" s="1" t="str">
        <f aca="false">IF(H17717="",F17717,H17717)</f>
        <v>none</v>
      </c>
      <c r="F17717" s="5"/>
      <c r="G17717" s="1" t="n">
        <v>56778</v>
      </c>
      <c r="H17717" s="1" t="s">
        <v>20677</v>
      </c>
      <c r="I17717" s="1" t="n">
        <v>55963</v>
      </c>
      <c r="J17717" s="1" t="s">
        <v>22618</v>
      </c>
    </row>
    <row r="17718" customFormat="false" ht="15" hidden="false" customHeight="true" outlineLevel="0" collapsed="false">
      <c r="A17718" s="1" t="n">
        <f aca="false">IF(IFERROR((MATCH(G17718,$G$1:$G$12712,0)),0),INDEX($A$1:$A$12712,MATCH(G17718,$G$1:$G$12712,0)),MAX($A$2:$A17717)+1)</f>
        <v>13587</v>
      </c>
      <c r="C17718" s="1" t="str">
        <f aca="false">IF(H17718="",F17718,H17718)</f>
        <v>fls energy solar farm</v>
      </c>
      <c r="F17718" s="5"/>
      <c r="G17718" s="1" t="n">
        <v>56988</v>
      </c>
      <c r="H17718" s="1" t="s">
        <v>22619</v>
      </c>
    </row>
    <row r="17719" customFormat="false" ht="15" hidden="false" customHeight="true" outlineLevel="0" collapsed="false">
      <c r="A17719" s="1" t="n">
        <f aca="false">IF(IFERROR((MATCH(G17719,$G$1:$G$17718,0)),0),INDEX($A$1:$A$17718,MATCH(G17719,$G$1:$G$17718,0)),MAX($A$2:$A17718)+1)</f>
        <v>13588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  <c r="H17719" s="1"/>
    </row>
    <row r="17720" customFormat="false" ht="15" hidden="false" customHeight="true" outlineLevel="0" collapsed="false">
      <c r="A17720" s="1" t="n">
        <f aca="false">IF(IFERROR((MATCH(G17720,$G$1:$G$17718,0)),0),INDEX($A$1:$A$17718,MATCH(G17720,$G$1:$G$17718,0)),MAX($A$2:$A17719)+1)</f>
        <v>13589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  <c r="H17720" s="1"/>
    </row>
    <row r="17721" customFormat="false" ht="15" hidden="false" customHeight="true" outlineLevel="0" collapsed="false">
      <c r="A17721" s="1" t="n">
        <f aca="false">IF(IFERROR((MATCH(G17721,$G$1:$G$17718,0)),0),INDEX($A$1:$A$17718,MATCH(G17721,$G$1:$G$17718,0)),MAX($A$2:$A17720)+1)</f>
        <v>13590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  <c r="H17721" s="1"/>
    </row>
    <row r="17722" customFormat="false" ht="15" hidden="false" customHeight="true" outlineLevel="0" collapsed="false">
      <c r="A17722" s="1" t="n">
        <f aca="false">IF(IFERROR((MATCH(G17722,$G$1:$G$17718,0)),0),INDEX($A$1:$A$17718,MATCH(G17722,$G$1:$G$17718,0)),MAX($A$2:$A17721)+1)</f>
        <v>13591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  <c r="H17722" s="1"/>
    </row>
    <row r="17723" customFormat="false" ht="15" hidden="false" customHeight="true" outlineLevel="0" collapsed="false">
      <c r="A17723" s="1" t="n">
        <f aca="false">IF(IFERROR((MATCH(G17723,$G$1:$G$17718,0)),0),INDEX($A$1:$A$17718,MATCH(G17723,$G$1:$G$17718,0)),MAX($A$2:$A17722)+1)</f>
        <v>13592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  <c r="H17723" s="1"/>
    </row>
    <row r="17724" customFormat="false" ht="15" hidden="false" customHeight="true" outlineLevel="0" collapsed="false">
      <c r="A17724" s="1" t="n">
        <f aca="false">IF(IFERROR((MATCH(G17724,$G$1:$G$17718,0)),0),INDEX($A$1:$A$17718,MATCH(G17724,$G$1:$G$17718,0)),MAX($A$2:$A17723)+1)</f>
        <v>13593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  <c r="H17724" s="1"/>
    </row>
    <row r="17725" customFormat="false" ht="15" hidden="false" customHeight="true" outlineLevel="0" collapsed="false">
      <c r="A17725" s="1" t="n">
        <f aca="false">IF(IFERROR((MATCH(G17725,$G$1:$G$17718,0)),0),INDEX($A$1:$A$17718,MATCH(G17725,$G$1:$G$17718,0)),MAX($A$2:$A17724)+1)</f>
        <v>13594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  <c r="H17725" s="1"/>
    </row>
    <row r="17726" customFormat="false" ht="15" hidden="false" customHeight="true" outlineLevel="0" collapsed="false">
      <c r="A17726" s="1" t="n">
        <f aca="false">IF(IFERROR((MATCH(G17726,$G$1:$G$17718,0)),0),INDEX($A$1:$A$17718,MATCH(G17726,$G$1:$G$17718,0)),MAX($A$2:$A17725)+1)</f>
        <v>13595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1" t="s">
        <v>22628</v>
      </c>
      <c r="I17726" s="1" t="n">
        <v>4254</v>
      </c>
      <c r="J17726" s="1" t="s">
        <v>21089</v>
      </c>
    </row>
    <row r="17727" customFormat="false" ht="15" hidden="false" customHeight="true" outlineLevel="0" collapsed="false">
      <c r="A17727" s="1" t="n">
        <f aca="false">IF(IFERROR((MATCH(G17727,$G$1:$G$17718,0)),0),INDEX($A$1:$A$17718,MATCH(G17727,$G$1:$G$17718,0)),MAX($A$2:$A17726)+1)</f>
        <v>13596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  <c r="H17727" s="1"/>
    </row>
    <row r="17728" customFormat="false" ht="15" hidden="false" customHeight="true" outlineLevel="0" collapsed="false">
      <c r="A17728" s="1" t="n">
        <f aca="false">IF(IFERROR((MATCH(G17728,$G$1:$G$17718,0)),0),INDEX($A$1:$A$17718,MATCH(G17728,$G$1:$G$17718,0)),MAX($A$2:$A17727)+1)</f>
        <v>10734</v>
      </c>
      <c r="B17728" s="1" t="n">
        <f aca="false">IF(COUNTIF($G$1:$G$17718,G17728&gt;0),0,INDEX($A$1:$A$17718,MATCH(G17728,$G$1:$G$17718,0)))</f>
        <v>10734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1" t="s">
        <v>17116</v>
      </c>
      <c r="I17728" s="1" t="n">
        <v>5109</v>
      </c>
      <c r="J17728" s="1" t="s">
        <v>149</v>
      </c>
    </row>
    <row r="17729" customFormat="false" ht="15" hidden="false" customHeight="true" outlineLevel="0" collapsed="false">
      <c r="A17729" s="1" t="n">
        <f aca="false">A11122</f>
        <v>9543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  <c r="H17729" s="1"/>
    </row>
    <row r="17730" customFormat="false" ht="15" hidden="false" customHeight="true" outlineLevel="0" collapsed="false">
      <c r="A17730" s="1" t="n">
        <f aca="false">IF(IFERROR((MATCH(G17730,$G$1:$G$17718,0)),0),INDEX($A$1:$A$17718,MATCH(G17730,$G$1:$G$17718,0)),MAX($A$2:$A17729)+1)</f>
        <v>13597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1" t="s">
        <v>22633</v>
      </c>
      <c r="I17730" s="1" t="n">
        <v>5416</v>
      </c>
      <c r="J17730" s="1" t="s">
        <v>18299</v>
      </c>
    </row>
    <row r="17731" customFormat="false" ht="15" hidden="fals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1" t="s">
        <v>284</v>
      </c>
      <c r="I17731" s="1" t="n">
        <v>6452</v>
      </c>
      <c r="J17731" s="1" t="s">
        <v>285</v>
      </c>
    </row>
    <row r="17732" customFormat="false" ht="15" hidden="false" customHeight="true" outlineLevel="0" collapsed="false">
      <c r="A17732" s="1" t="n">
        <f aca="false">IF(IFERROR((MATCH(G17732,$G$1:$G$17718,0)),0),INDEX($A$1:$A$17718,MATCH(G17732,$G$1:$G$17718,0)),MAX($A$2:$A17731)+1)</f>
        <v>11987</v>
      </c>
      <c r="B17732" s="1" t="n">
        <f aca="false">IF(COUNTIF($G$1:$G$17718,G17732&gt;0),0,INDEX($A$1:$A$17718,MATCH(G17732,$G$1:$G$17718,0)))</f>
        <v>11987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1" t="s">
        <v>20944</v>
      </c>
      <c r="I17732" s="1" t="n">
        <v>6452</v>
      </c>
      <c r="J17732" s="1" t="s">
        <v>15369</v>
      </c>
    </row>
    <row r="17733" customFormat="false" ht="15" hidden="false" customHeight="true" outlineLevel="0" collapsed="false">
      <c r="A17733" s="1" t="n">
        <f aca="false">IF(IFERROR((MATCH(G17733,$G$1:$G$17718,0)),0),INDEX($A$1:$A$17718,MATCH(G17733,$G$1:$G$17718,0)),MAX($A$2:$A17732)+1)</f>
        <v>11987</v>
      </c>
      <c r="B17733" s="1" t="n">
        <f aca="false">IF(COUNTIF($G$1:$G$17718,G17733&gt;0),0,INDEX($A$1:$A$17718,MATCH(G17733,$G$1:$G$17718,0)))</f>
        <v>11987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1" t="s">
        <v>20944</v>
      </c>
      <c r="I17733" s="1" t="n">
        <v>6452</v>
      </c>
      <c r="J17733" s="1" t="s">
        <v>15369</v>
      </c>
    </row>
    <row r="17734" customFormat="false" ht="15" hidden="false" customHeight="true" outlineLevel="0" collapsed="false">
      <c r="A17734" s="1" t="n">
        <f aca="false">A15666</f>
        <v>11607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  <c r="H17734" s="1"/>
    </row>
    <row r="17735" customFormat="false" ht="15" hidden="false" customHeight="true" outlineLevel="0" collapsed="false">
      <c r="A17735" s="1" t="n">
        <f aca="false">IF(IFERROR((MATCH(G17735,$G$1:$G$17718,0)),0),INDEX($A$1:$A$17718,MATCH(G17735,$G$1:$G$17718,0)),MAX($A$2:$A17734)+1)</f>
        <v>11985</v>
      </c>
      <c r="B17735" s="1" t="n">
        <f aca="false">IF(COUNTIF($G$1:$G$17718,G17735&gt;0),0,INDEX($A$1:$A$17718,MATCH(G17735,$G$1:$G$17718,0)))</f>
        <v>11985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1" t="s">
        <v>20942</v>
      </c>
      <c r="I17735" s="1" t="n">
        <v>6452</v>
      </c>
      <c r="J17735" s="1" t="s">
        <v>15369</v>
      </c>
    </row>
    <row r="17736" customFormat="false" ht="15" hidden="false" customHeight="true" outlineLevel="0" collapsed="false">
      <c r="A17736" s="1" t="n">
        <f aca="false">IF(IFERROR((MATCH(G17736,$G$1:$G$17718,0)),0),INDEX($A$1:$A$17718,MATCH(G17736,$G$1:$G$17718,0)),MAX($A$2:$A17735)+1)</f>
        <v>11986</v>
      </c>
      <c r="B17736" s="1" t="n">
        <f aca="false">IF(COUNTIF($G$1:$G$17718,G17736&gt;0),0,INDEX($A$1:$A$17718,MATCH(G17736,$G$1:$G$17718,0)))</f>
        <v>11986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1" t="s">
        <v>20943</v>
      </c>
      <c r="I17736" s="1" t="n">
        <v>6452</v>
      </c>
      <c r="J17736" s="1" t="s">
        <v>15369</v>
      </c>
    </row>
    <row r="17737" customFormat="false" ht="15" hidden="false" customHeight="true" outlineLevel="0" collapsed="false">
      <c r="A17737" s="1" t="n">
        <f aca="false">IF(IFERROR((MATCH(G17737,$G$1:$G$17718,0)),0),INDEX($A$1:$A$17718,MATCH(G17737,$G$1:$G$17718,0)),MAX($A$2:$A17736)+1)</f>
        <v>11982</v>
      </c>
      <c r="B17737" s="1" t="n">
        <f aca="false">IF(COUNTIF($G$1:$G$17718,G17737&gt;0),0,INDEX($A$1:$A$17718,MATCH(G17737,$G$1:$G$17718,0)))</f>
        <v>11982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1" t="s">
        <v>20939</v>
      </c>
      <c r="I17737" s="1" t="n">
        <v>6452</v>
      </c>
      <c r="J17737" s="1" t="s">
        <v>15369</v>
      </c>
    </row>
    <row r="17738" customFormat="false" ht="15" hidden="fals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1" t="s">
        <v>1467</v>
      </c>
      <c r="I17738" s="1" t="n">
        <v>6452</v>
      </c>
      <c r="J17738" s="1" t="s">
        <v>285</v>
      </c>
    </row>
    <row r="17739" customFormat="false" ht="15" hidden="fals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1" t="s">
        <v>1483</v>
      </c>
      <c r="I17739" s="1" t="n">
        <v>6452</v>
      </c>
      <c r="J17739" s="1" t="s">
        <v>285</v>
      </c>
    </row>
    <row r="17740" customFormat="false" ht="15" hidden="false" customHeight="true" outlineLevel="0" collapsed="false">
      <c r="A17740" s="1" t="n">
        <f aca="false">IF(IFERROR((MATCH(G17740,$G$1:$G$17718,0)),0),INDEX($A$1:$A$17718,MATCH(G17740,$G$1:$G$17718,0)),MAX($A$2:$A17739)+1)</f>
        <v>13598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  <c r="H17740" s="1"/>
    </row>
    <row r="17741" customFormat="false" ht="15" hidden="fals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1" t="s">
        <v>1436</v>
      </c>
      <c r="I17741" s="1" t="n">
        <v>7140</v>
      </c>
      <c r="J17741" s="1" t="s">
        <v>230</v>
      </c>
    </row>
    <row r="17742" customFormat="false" ht="15" hidden="false" customHeight="true" outlineLevel="0" collapsed="false">
      <c r="A17742" s="1" t="n">
        <f aca="false">IF(IFERROR((MATCH(G17742,$G$1:$G$17718,0)),0),INDEX($A$1:$A$17718,MATCH(G17742,$G$1:$G$17718,0)),MAX($A$2:$A17741)+1)</f>
        <v>13599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1" t="s">
        <v>22645</v>
      </c>
      <c r="I17742" s="1" t="n">
        <v>9324</v>
      </c>
      <c r="J17742" s="1" t="s">
        <v>22646</v>
      </c>
    </row>
    <row r="17743" customFormat="false" ht="15" hidden="false" customHeight="true" outlineLevel="0" collapsed="false">
      <c r="A17743" s="1" t="n">
        <f aca="false">IF(IFERROR((MATCH(G17743,$G$1:$G$17718,0)),0),INDEX($A$1:$A$17718,MATCH(G17743,$G$1:$G$17718,0)),MAX($A$2:$A17742)+1)</f>
        <v>13600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  <c r="H17743" s="1"/>
    </row>
    <row r="17744" customFormat="false" ht="15" hidden="false" customHeight="true" outlineLevel="0" collapsed="false">
      <c r="A17744" s="1" t="n">
        <f aca="false">A17743</f>
        <v>13600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  <c r="H17744" s="1"/>
    </row>
    <row r="17745" customFormat="false" ht="15" hidden="false" customHeight="true" outlineLevel="0" collapsed="false">
      <c r="A17745" s="1" t="n">
        <f aca="false">A6283</f>
        <v>5326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  <c r="H17745" s="1"/>
    </row>
    <row r="17746" customFormat="false" ht="15" hidden="false" customHeight="true" outlineLevel="0" collapsed="false">
      <c r="A17746" s="1" t="n">
        <f aca="false">A15489</f>
        <v>11564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  <c r="H17746" s="1"/>
    </row>
    <row r="17747" customFormat="false" ht="15" hidden="false" customHeight="true" outlineLevel="0" collapsed="false">
      <c r="A17747" s="1" t="n">
        <f aca="false">A12301</f>
        <v>10702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  <c r="H17747" s="1"/>
    </row>
    <row r="17748" customFormat="false" ht="15" hidden="fals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1" t="s">
        <v>1530</v>
      </c>
      <c r="I17748" s="1" t="n">
        <v>11479</v>
      </c>
      <c r="J17748" s="1" t="s">
        <v>207</v>
      </c>
    </row>
    <row r="17749" customFormat="false" ht="15" hidden="fals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1" t="s">
        <v>1429</v>
      </c>
      <c r="I17749" s="1" t="n">
        <v>12686</v>
      </c>
      <c r="J17749" s="1" t="s">
        <v>318</v>
      </c>
    </row>
    <row r="17750" customFormat="false" ht="15" hidden="false" customHeight="true" outlineLevel="0" collapsed="false">
      <c r="A17750" s="1" t="n">
        <f aca="false">IF(IFERROR((MATCH(G17750,$G$1:$G$17718,0)),0),INDEX($A$1:$A$17718,MATCH(G17750,$G$1:$G$17718,0)),MAX($A$2:$A17749)+1)</f>
        <v>13601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  <c r="H17750" s="1"/>
    </row>
    <row r="17751" customFormat="false" ht="15" hidden="false" customHeight="true" outlineLevel="0" collapsed="false">
      <c r="A17751" s="1" t="n">
        <f aca="false">A11506</f>
        <v>9911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  <c r="H17751" s="1"/>
    </row>
    <row r="17752" customFormat="false" ht="15" hidden="false" customHeight="true" outlineLevel="0" collapsed="false">
      <c r="A17752" s="1" t="n">
        <f aca="false">IF(IFERROR((MATCH(G17752,$G$1:$G$17718,0)),0),INDEX($A$1:$A$17718,MATCH(G17752,$G$1:$G$17718,0)),MAX($A$2:$A17751)+1)</f>
        <v>13602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  <c r="H17752" s="1"/>
    </row>
    <row r="17753" customFormat="false" ht="15" hidden="fals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1" t="s">
        <v>1734</v>
      </c>
      <c r="I17753" s="1" t="n">
        <v>13781</v>
      </c>
      <c r="J17753" s="1" t="s">
        <v>31</v>
      </c>
    </row>
    <row r="17754" customFormat="false" ht="15" hidden="false" customHeight="true" outlineLevel="0" collapsed="false">
      <c r="A17754" s="1" t="n">
        <f aca="false">IF(IFERROR((MATCH(G17754,$G$1:$G$17718,0)),0),INDEX($A$1:$A$17718,MATCH(G17754,$G$1:$G$17718,0)),MAX($A$2:$A17753)+1)</f>
        <v>4415</v>
      </c>
      <c r="B17754" s="1" t="n">
        <f aca="false">IF(COUNTIF($G$1:$G$17718,G17754&gt;0),0,INDEX($A$1:$A$17718,MATCH(G17754,$G$1:$G$17718,0)))</f>
        <v>4415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1" t="s">
        <v>8161</v>
      </c>
      <c r="I17754" s="1" t="n">
        <v>59496</v>
      </c>
      <c r="J17754" s="1" t="s">
        <v>7822</v>
      </c>
    </row>
    <row r="17755" customFormat="false" ht="15" hidden="false" customHeight="true" outlineLevel="0" collapsed="false">
      <c r="A17755" s="1" t="n">
        <f aca="false">IF(IFERROR((MATCH(G17755,$G$1:$G$17718,0)),0),INDEX($A$1:$A$17718,MATCH(G17755,$G$1:$G$17718,0)),MAX($A$2:$A17754)+1)</f>
        <v>13603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  <c r="H17755" s="1"/>
    </row>
    <row r="17756" customFormat="false" ht="15" hidden="fals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1" t="s">
        <v>765</v>
      </c>
      <c r="I17756" s="1" t="n">
        <v>13809</v>
      </c>
      <c r="J17756" s="1" t="s">
        <v>49</v>
      </c>
    </row>
    <row r="17757" customFormat="false" ht="15" hidden="false" customHeight="true" outlineLevel="0" collapsed="false">
      <c r="A17757" s="1" t="n">
        <f aca="false">A9889</f>
        <v>8651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  <c r="H17757" s="1"/>
    </row>
    <row r="17758" customFormat="false" ht="15" hidden="false" customHeight="true" outlineLevel="0" collapsed="false">
      <c r="A17758" s="1" t="n">
        <f aca="false">A7884</f>
        <v>6918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  <c r="H17758" s="1"/>
    </row>
    <row r="17759" customFormat="false" ht="15" hidden="false" customHeight="true" outlineLevel="0" collapsed="false">
      <c r="A17759" s="1" t="n">
        <f aca="false">IF(IFERROR((MATCH(G17759,$G$1:$G$17718,0)),0),INDEX($A$1:$A$17718,MATCH(G17759,$G$1:$G$17718,0)),MAX($A$2:$A17758)+1)</f>
        <v>13604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  <c r="H17759" s="1"/>
    </row>
    <row r="17760" customFormat="false" ht="15" hidden="false" customHeight="true" outlineLevel="0" collapsed="false">
      <c r="A17760" s="1" t="n">
        <f aca="false">IF(IFERROR((MATCH(G17760,$G$1:$G$17718,0)),0),INDEX($A$1:$A$17718,MATCH(G17760,$G$1:$G$17718,0)),MAX($A$2:$A17759)+1)</f>
        <v>13605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1" t="s">
        <v>22664</v>
      </c>
      <c r="I17760" s="1" t="n">
        <v>21</v>
      </c>
      <c r="J17760" s="1" t="s">
        <v>22665</v>
      </c>
    </row>
    <row r="17761" customFormat="false" ht="15" hidden="false" customHeight="true" outlineLevel="0" collapsed="false">
      <c r="A17761" s="1" t="n">
        <f aca="false">A17760</f>
        <v>13605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1" t="s">
        <v>22664</v>
      </c>
      <c r="I17761" s="1" t="n">
        <v>14063</v>
      </c>
      <c r="J17761" s="1" t="s">
        <v>741</v>
      </c>
    </row>
    <row r="17762" customFormat="false" ht="15" hidden="false" customHeight="true" outlineLevel="0" collapsed="false">
      <c r="A17762" s="1" t="n">
        <f aca="false">IF(IFERROR((MATCH(G17762,$G$1:$G$17718,0)),0),INDEX($A$1:$A$17718,MATCH(G17762,$G$1:$G$17718,0)),MAX($A$2:$A17760)+1)</f>
        <v>13606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  <c r="H17762" s="1"/>
    </row>
    <row r="17763" customFormat="false" ht="15" hidden="false" customHeight="true" outlineLevel="0" collapsed="false">
      <c r="A17763" s="1" t="n">
        <f aca="false">IF(IFERROR((MATCH(G17763,$G$1:$G$17718,0)),0),INDEX($A$1:$A$17718,MATCH(G17763,$G$1:$G$17718,0)),MAX($A$2:$A17762)+1)</f>
        <v>13607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  <c r="H17763" s="1"/>
    </row>
    <row r="17764" customFormat="false" ht="15" hidden="false" customHeight="true" outlineLevel="0" collapsed="false">
      <c r="A17764" s="1" t="n">
        <f aca="false">A11076</f>
        <v>9521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  <c r="H17764" s="1"/>
    </row>
    <row r="17765" customFormat="false" ht="15" hidden="false" customHeight="true" outlineLevel="0" collapsed="false">
      <c r="A17765" s="1" t="n">
        <f aca="false">IF(IFERROR((MATCH(G17765,$G$1:$G$17718,0)),0),INDEX($A$1:$A$17718,MATCH(G17765,$G$1:$G$17718,0)),MAX($A$2:$A17764)+1)</f>
        <v>13608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  <c r="H17765" s="1"/>
    </row>
    <row r="17766" customFormat="false" ht="15" hidden="false" customHeight="true" outlineLevel="0" collapsed="false">
      <c r="A17766" s="1" t="n">
        <f aca="false">IF(IFERROR((MATCH(G17766,$G$1:$G$17718,0)),0),INDEX($A$1:$A$17718,MATCH(G17766,$G$1:$G$17718,0)),MAX($A$2:$A17765)+1)</f>
        <v>13609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  <c r="H17766" s="1"/>
    </row>
    <row r="17767" customFormat="false" ht="15" hidden="false" customHeight="true" outlineLevel="0" collapsed="false">
      <c r="A17767" s="1" t="n">
        <f aca="false">A12682</f>
        <v>11049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  <c r="H17767" s="1"/>
    </row>
    <row r="17768" customFormat="false" ht="15" hidden="false" customHeight="true" outlineLevel="0" collapsed="false">
      <c r="A17768" s="1" t="n">
        <f aca="false">A10037</f>
        <v>8732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  <c r="H17768" s="1"/>
    </row>
    <row r="17769" customFormat="false" ht="15" hidden="fals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1" t="s">
        <v>1149</v>
      </c>
      <c r="I17769" s="1" t="n">
        <v>15248</v>
      </c>
      <c r="J17769" s="1" t="s">
        <v>131</v>
      </c>
    </row>
    <row r="17770" customFormat="false" ht="15" hidden="fals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1" t="s">
        <v>2231</v>
      </c>
      <c r="I17770" s="1" t="n">
        <v>15248</v>
      </c>
      <c r="J17770" s="1" t="s">
        <v>131</v>
      </c>
    </row>
    <row r="17771" customFormat="false" ht="15" hidden="false" customHeight="true" outlineLevel="0" collapsed="false">
      <c r="A17771" s="1" t="n">
        <f aca="false">A10036</f>
        <v>8731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  <c r="H17771" s="1"/>
    </row>
    <row r="17772" customFormat="false" ht="15" hidden="false" customHeight="true" outlineLevel="0" collapsed="false">
      <c r="A17772" s="1" t="n">
        <f aca="false">A10042</f>
        <v>8736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  <c r="H17772" s="1"/>
    </row>
    <row r="17773" customFormat="false" ht="15" hidden="false" customHeight="true" outlineLevel="0" collapsed="false">
      <c r="A17773" s="1" t="n">
        <f aca="false">IF(IFERROR((MATCH(G17773,$G$1:$G$17718,0)),0),INDEX($A$1:$A$17718,MATCH(G17773,$G$1:$G$17718,0)),MAX($A$2:$A17772)+1)</f>
        <v>12769</v>
      </c>
      <c r="B17773" s="1" t="n">
        <f aca="false">IF(COUNTIF($G$1:$G$17718,G17773&gt;0),0,INDEX($A$1:$A$17718,MATCH(G17773,$G$1:$G$17718,0)))</f>
        <v>12769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1" t="s">
        <v>21759</v>
      </c>
      <c r="I17773" s="1" t="n">
        <v>59300</v>
      </c>
      <c r="J17773" s="1" t="s">
        <v>21636</v>
      </c>
    </row>
    <row r="17774" customFormat="false" ht="15" hidden="false" customHeight="true" outlineLevel="0" collapsed="false">
      <c r="A17774" s="1" t="n">
        <f aca="false">IF(IFERROR((MATCH(G17774,$G$1:$G$17718,0)),0),INDEX($A$1:$A$17718,MATCH(G17774,$G$1:$G$17718,0)),MAX($A$2:$A17773)+1)</f>
        <v>13610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1" t="s">
        <v>22679</v>
      </c>
      <c r="I17774" s="1" t="n">
        <v>59300</v>
      </c>
      <c r="J17774" s="1" t="s">
        <v>21636</v>
      </c>
    </row>
    <row r="17775" customFormat="false" ht="15" hidden="false" customHeight="true" outlineLevel="0" collapsed="false">
      <c r="A17775" s="1" t="n">
        <f aca="false">IF(IFERROR((MATCH(G17775,$G$1:$G$17718,0)),0),INDEX($A$1:$A$17718,MATCH(G17775,$G$1:$G$17718,0)),MAX($A$2:$A17774)+1)</f>
        <v>13611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1" t="s">
        <v>22681</v>
      </c>
      <c r="I17775" s="1" t="n">
        <v>59300</v>
      </c>
      <c r="J17775" s="1" t="s">
        <v>21636</v>
      </c>
    </row>
    <row r="17776" customFormat="false" ht="15" hidden="false" customHeight="true" outlineLevel="0" collapsed="false">
      <c r="A17776" s="1" t="n">
        <f aca="false">IF(IFERROR((MATCH(G17776,$G$1:$G$17718,0)),0),INDEX($A$1:$A$17718,MATCH(G17776,$G$1:$G$17718,0)),MAX($A$2:$A17775)+1)</f>
        <v>13612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1" t="s">
        <v>22683</v>
      </c>
      <c r="I17776" s="1" t="n">
        <v>59300</v>
      </c>
      <c r="J17776" s="1" t="s">
        <v>21636</v>
      </c>
    </row>
    <row r="17777" customFormat="false" ht="15" hidden="false" customHeight="true" outlineLevel="0" collapsed="false">
      <c r="A17777" s="1" t="n">
        <f aca="false">IF(IFERROR((MATCH(G17777,$G$1:$G$17718,0)),0),INDEX($A$1:$A$17718,MATCH(G17777,$G$1:$G$17718,0)),MAX($A$2:$A17776)+1)</f>
        <v>12649</v>
      </c>
      <c r="B17777" s="1" t="n">
        <f aca="false">IF(COUNTIF($G$1:$G$17718,G17777&gt;0),0,INDEX($A$1:$A$17718,MATCH(G17777,$G$1:$G$17718,0)))</f>
        <v>12649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1" t="s">
        <v>21635</v>
      </c>
      <c r="I17777" s="1" t="n">
        <v>59300</v>
      </c>
      <c r="J17777" s="1" t="s">
        <v>21636</v>
      </c>
    </row>
    <row r="17778" customFormat="false" ht="15" hidden="false" customHeight="true" outlineLevel="0" collapsed="false">
      <c r="A17778" s="1" t="n">
        <f aca="false">IF(IFERROR((MATCH(G17778,$G$1:$G$17718,0)),0),INDEX($A$1:$A$17718,MATCH(G17778,$G$1:$G$17718,0)),MAX($A$2:$A17777)+1)</f>
        <v>13613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H17778" s="1"/>
      <c r="K17778" s="4" t="s">
        <v>22685</v>
      </c>
    </row>
    <row r="17779" customFormat="false" ht="15" hidden="false" customHeight="true" outlineLevel="0" collapsed="false">
      <c r="A17779" s="1" t="n">
        <f aca="false">IF(IFERROR((MATCH(G17779,$G$1:$G$17718,0)),0),INDEX($A$1:$A$17718,MATCH(G17779,$G$1:$G$17718,0)),MAX($A$2:$A17778)+1)</f>
        <v>13614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  <c r="H17779" s="1"/>
    </row>
    <row r="17780" customFormat="false" ht="15" hidden="fals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1" t="s">
        <v>366</v>
      </c>
      <c r="I17780" s="1" t="n">
        <v>17539</v>
      </c>
      <c r="J17780" s="1" t="s">
        <v>367</v>
      </c>
    </row>
    <row r="17781" customFormat="false" ht="15" hidden="false" customHeight="true" outlineLevel="0" collapsed="false">
      <c r="A17781" s="1" t="n">
        <f aca="false">IF(IFERROR((MATCH(G17781,$G$1:$G$17718,0)),0),INDEX($A$1:$A$17718,MATCH(G17781,$G$1:$G$17718,0)),MAX($A$2:$A17780)+1)</f>
        <v>13615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  <c r="H17781" s="1"/>
    </row>
    <row r="17782" customFormat="false" ht="15" hidden="fals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1" t="s">
        <v>488</v>
      </c>
      <c r="I17782" s="1" t="n">
        <v>17718</v>
      </c>
      <c r="J17782" s="1" t="s">
        <v>291</v>
      </c>
    </row>
    <row r="17783" customFormat="false" ht="15" hidden="false" customHeight="true" outlineLevel="0" collapsed="false">
      <c r="A17783" s="1" t="n">
        <f aca="false">IF(IFERROR((MATCH(G17783,$G$1:$G$17718,0)),0),INDEX($A$1:$A$17718,MATCH(G17783,$G$1:$G$17718,0)),MAX($A$2:$A17782)+1)</f>
        <v>13616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  <c r="H17783" s="1"/>
    </row>
    <row r="17784" customFormat="false" ht="15" hidden="fals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1" t="s">
        <v>827</v>
      </c>
      <c r="I17784" s="1" t="n">
        <v>17718</v>
      </c>
      <c r="J17784" s="1" t="s">
        <v>291</v>
      </c>
    </row>
    <row r="17785" customFormat="false" ht="15" hidden="false" customHeight="true" outlineLevel="0" collapsed="false">
      <c r="A17785" s="1" t="n">
        <f aca="false">IF(IFERROR((MATCH(G17785,$G$1:$G$17718,0)),0),INDEX($A$1:$A$17718,MATCH(G17785,$G$1:$G$17718,0)),MAX($A$2:$A17784)+1)</f>
        <v>13617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  <c r="H17785" s="1"/>
    </row>
    <row r="17786" customFormat="false" ht="15" hidden="false" customHeight="true" outlineLevel="0" collapsed="false">
      <c r="A17786" s="1" t="n">
        <f aca="false">A15082</f>
        <v>11501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H17786" s="1"/>
      <c r="K17786" s="4" t="s">
        <v>22685</v>
      </c>
    </row>
    <row r="17787" customFormat="false" ht="15" hidden="false" customHeight="true" outlineLevel="0" collapsed="false">
      <c r="A17787" s="1" t="n">
        <f aca="false">IF(IFERROR((MATCH(G17787,$G$1:$G$17718,0)),0),INDEX($A$1:$A$17718,MATCH(G17787,$G$1:$G$17718,0)),MAX($A$2:$A17786)+1)</f>
        <v>13618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  <c r="H17787" s="1"/>
    </row>
    <row r="17788" customFormat="false" ht="15" hidden="false" customHeight="true" outlineLevel="0" collapsed="false">
      <c r="A17788" s="1" t="n">
        <f aca="false">IF(IFERROR((MATCH(G17788,$G$1:$G$17718,0)),0),INDEX($A$1:$A$17718,MATCH(G17788,$G$1:$G$17718,0)),MAX($A$2:$A17787)+1)</f>
        <v>11878</v>
      </c>
      <c r="B17788" s="1" t="n">
        <f aca="false">IF(COUNTIF($G$1:$G$17718,G17788&gt;0),0,INDEX($A$1:$A$17718,MATCH(G17788,$G$1:$G$17718,0)))</f>
        <v>11878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1" t="s">
        <v>20829</v>
      </c>
      <c r="I17788" s="1" t="n">
        <v>18454</v>
      </c>
      <c r="J17788" s="1" t="s">
        <v>20516</v>
      </c>
    </row>
    <row r="17789" customFormat="false" ht="15" hidden="false" customHeight="true" outlineLevel="0" collapsed="false">
      <c r="A17789" s="1" t="n">
        <f aca="false">IF(IFERROR((MATCH(G17789,$G$1:$G$17718,0)),0),INDEX($A$1:$A$17718,MATCH(G17789,$G$1:$G$17718,0)),MAX($A$2:$A17788)+1)</f>
        <v>11879</v>
      </c>
      <c r="B17789" s="1" t="n">
        <f aca="false">IF(COUNTIF($G$1:$G$17718,G17789&gt;0),0,INDEX($A$1:$A$17718,MATCH(G17789,$G$1:$G$17718,0)))</f>
        <v>11879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1" t="s">
        <v>20830</v>
      </c>
      <c r="I17789" s="1" t="n">
        <v>18454</v>
      </c>
      <c r="J17789" s="1" t="s">
        <v>20516</v>
      </c>
    </row>
    <row r="17790" customFormat="false" ht="15" hidden="false" customHeight="true" outlineLevel="0" collapsed="false">
      <c r="A17790" s="1" t="n">
        <f aca="false">IF(IFERROR((MATCH(G17790,$G$1:$G$17718,0)),0),INDEX($A$1:$A$17718,MATCH(G17790,$G$1:$G$17718,0)),MAX($A$2:$A17789)+1)</f>
        <v>11880</v>
      </c>
      <c r="B17790" s="1" t="n">
        <f aca="false">IF(COUNTIF($G$1:$G$17718,G17790&gt;0),0,INDEX($A$1:$A$17718,MATCH(G17790,$G$1:$G$17718,0)))</f>
        <v>11880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1" t="s">
        <v>20831</v>
      </c>
      <c r="I17790" s="1" t="n">
        <v>18454</v>
      </c>
      <c r="J17790" s="1" t="s">
        <v>20516</v>
      </c>
    </row>
    <row r="17791" customFormat="false" ht="15" hidden="false" customHeight="true" outlineLevel="0" collapsed="false">
      <c r="A17791" s="1" t="n">
        <f aca="false">IF(IFERROR((MATCH(G17791,$G$1:$G$17718,0)),0),INDEX($A$1:$A$17718,MATCH(G17791,$G$1:$G$17718,0)),MAX($A$2:$A17790)+1)</f>
        <v>11885</v>
      </c>
      <c r="B17791" s="1" t="n">
        <f aca="false">IF(COUNTIF($G$1:$G$17718,G17791&gt;0),0,INDEX($A$1:$A$17718,MATCH(G17791,$G$1:$G$17718,0)))</f>
        <v>11885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1" t="s">
        <v>20836</v>
      </c>
      <c r="I17791" s="1" t="n">
        <v>18454</v>
      </c>
      <c r="J17791" s="1" t="s">
        <v>20516</v>
      </c>
    </row>
    <row r="17792" customFormat="false" ht="15" hidden="false" customHeight="true" outlineLevel="0" collapsed="false">
      <c r="A17792" s="1" t="n">
        <f aca="false">IF(IFERROR((MATCH(G17792,$G$1:$G$17718,0)),0),INDEX($A$1:$A$17718,MATCH(G17792,$G$1:$G$17718,0)),MAX($A$2:$A17791)+1)</f>
        <v>11887</v>
      </c>
      <c r="B17792" s="1" t="n">
        <f aca="false">IF(COUNTIF($G$1:$G$17718,G17792&gt;0),0,INDEX($A$1:$A$17718,MATCH(G17792,$G$1:$G$17718,0)))</f>
        <v>11887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1" t="s">
        <v>20838</v>
      </c>
      <c r="I17792" s="1" t="n">
        <v>18454</v>
      </c>
      <c r="J17792" s="1" t="s">
        <v>20516</v>
      </c>
    </row>
    <row r="17793" customFormat="false" ht="15" hidden="fals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1" t="s">
        <v>1415</v>
      </c>
      <c r="I17793" s="1" t="n">
        <v>24211</v>
      </c>
      <c r="J17793" s="1" t="s">
        <v>462</v>
      </c>
    </row>
    <row r="17794" customFormat="false" ht="15" hidden="fals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1" t="s">
        <v>103</v>
      </c>
      <c r="I17794" s="1" t="n">
        <v>19436</v>
      </c>
      <c r="J17794" s="1" t="s">
        <v>104</v>
      </c>
    </row>
    <row r="17795" customFormat="false" ht="15" hidden="false" customHeight="true" outlineLevel="0" collapsed="false">
      <c r="A17795" s="1" t="n">
        <f aca="false">IF(IFERROR((MATCH(G17795,$G$1:$G$17718,0)),0),INDEX($A$1:$A$17718,MATCH(G17795,$G$1:$G$17718,0)),MAX($A$2:$A17794)+1)</f>
        <v>13619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  <c r="H17795" s="1"/>
    </row>
    <row r="17796" customFormat="false" ht="15" hidden="fals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1" t="s">
        <v>541</v>
      </c>
      <c r="I17796" s="1" t="n">
        <v>19436</v>
      </c>
      <c r="J17796" s="1" t="s">
        <v>104</v>
      </c>
    </row>
    <row r="17797" customFormat="false" ht="15" hidden="fals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1" t="s">
        <v>745</v>
      </c>
      <c r="I17797" s="1" t="n">
        <v>19436</v>
      </c>
      <c r="J17797" s="1" t="s">
        <v>104</v>
      </c>
    </row>
    <row r="17798" customFormat="false" ht="15" hidden="fals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1" t="s">
        <v>810</v>
      </c>
      <c r="I17798" s="1" t="n">
        <v>19436</v>
      </c>
      <c r="J17798" s="1" t="s">
        <v>104</v>
      </c>
    </row>
    <row r="17799" customFormat="false" ht="15" hidden="false" customHeight="true" outlineLevel="0" collapsed="false">
      <c r="A17799" s="1" t="n">
        <f aca="false">IF(IFERROR((MATCH(G17799,$G$1:$G$17718,0)),0),INDEX($A$1:$A$17718,MATCH(G17799,$G$1:$G$17718,0)),MAX($A$2:$A17798)+1)</f>
        <v>13620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  <c r="H17799" s="1"/>
    </row>
    <row r="17800" customFormat="false" ht="15" hidden="fals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1" t="s">
        <v>1019</v>
      </c>
      <c r="I17800" s="1" t="n">
        <v>19436</v>
      </c>
      <c r="J17800" s="1" t="s">
        <v>104</v>
      </c>
    </row>
    <row r="17801" customFormat="false" ht="15" hidden="fals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1" t="s">
        <v>940</v>
      </c>
      <c r="I17801" s="1" t="n">
        <v>19436</v>
      </c>
      <c r="J17801" s="1" t="s">
        <v>104</v>
      </c>
    </row>
    <row r="17802" customFormat="false" ht="15" hidden="fals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1" t="s">
        <v>992</v>
      </c>
      <c r="I17802" s="1" t="n">
        <v>19436</v>
      </c>
      <c r="J17802" s="1" t="s">
        <v>104</v>
      </c>
    </row>
    <row r="17803" customFormat="false" ht="15" hidden="fals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1" t="s">
        <v>1095</v>
      </c>
      <c r="I17803" s="1" t="n">
        <v>19436</v>
      </c>
      <c r="J17803" s="1" t="s">
        <v>104</v>
      </c>
    </row>
    <row r="17804" customFormat="false" ht="15" hidden="false" customHeight="true" outlineLevel="0" collapsed="false">
      <c r="A17804" s="1" t="n">
        <f aca="false">IF(IFERROR((MATCH(G17804,$G$1:$G$17718,0)),0),INDEX($A$1:$A$17718,MATCH(G17804,$G$1:$G$17718,0)),MAX($A$2:$A17803)+1)</f>
        <v>13621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  <c r="H17804" s="1"/>
    </row>
    <row r="17805" customFormat="false" ht="15" hidden="fals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1" t="s">
        <v>1491</v>
      </c>
      <c r="I17805" s="1" t="n">
        <v>19436</v>
      </c>
      <c r="J17805" s="1" t="s">
        <v>104</v>
      </c>
    </row>
    <row r="17806" customFormat="false" ht="15" hidden="false" customHeight="true" outlineLevel="0" collapsed="false">
      <c r="A17806" s="1" t="n">
        <f aca="false">IF(IFERROR((MATCH(G17806,$G$1:$G$17718,0)),0),INDEX($A$1:$A$17718,MATCH(G17806,$G$1:$G$17718,0)),MAX($A$2:$A17805)+1)</f>
        <v>12190</v>
      </c>
      <c r="B17806" s="1" t="n">
        <f aca="false">IF(COUNTIF($G$1:$G$17718,G17806&gt;0),0,INDEX($A$1:$A$17718,MATCH(G17806,$G$1:$G$17718,0)))</f>
        <v>12190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1" t="s">
        <v>21161</v>
      </c>
      <c r="I17806" s="1" t="n">
        <v>58468</v>
      </c>
      <c r="J17806" s="1" t="s">
        <v>20528</v>
      </c>
    </row>
    <row r="17807" customFormat="false" ht="15" hidden="false" customHeight="true" outlineLevel="0" collapsed="false">
      <c r="A17807" s="1" t="n">
        <f aca="false">IF(IFERROR((MATCH(G17807,$G$1:$G$17718,0)),0),INDEX($A$1:$A$17718,MATCH(G17807,$G$1:$G$17718,0)),MAX($A$2:$A17806)+1)</f>
        <v>13622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  <c r="H17807" s="1"/>
    </row>
    <row r="17808" customFormat="false" ht="15" hidden="false" customHeight="true" outlineLevel="0" collapsed="false">
      <c r="A17808" s="1" t="n">
        <f aca="false">IF(IFERROR((MATCH(G17808,$G$1:$G$17718,0)),0),INDEX($A$1:$A$17718,MATCH(G17808,$G$1:$G$17718,0)),MAX($A$2:$A17807)+1)</f>
        <v>13623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1" t="s">
        <v>22706</v>
      </c>
      <c r="I17808" s="1" t="n">
        <v>5248</v>
      </c>
      <c r="J17808" s="1" t="s">
        <v>22707</v>
      </c>
    </row>
    <row r="17809" customFormat="false" ht="15" hidden="false" customHeight="true" outlineLevel="0" collapsed="false">
      <c r="A17809" s="1" t="n">
        <f aca="false">IF(IFERROR((MATCH(G17809,$G$1:$G$17718,0)),0),INDEX($A$1:$A$17718,MATCH(G17809,$G$1:$G$17718,0)),MAX($A$2:$A17808)+1)</f>
        <v>13624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1" t="s">
        <v>22708</v>
      </c>
      <c r="I17809" s="1" t="n">
        <v>5248</v>
      </c>
      <c r="J17809" s="1" t="s">
        <v>22707</v>
      </c>
    </row>
    <row r="17810" customFormat="false" ht="15" hidden="false" customHeight="true" outlineLevel="0" collapsed="false">
      <c r="A17810" s="1" t="n">
        <f aca="false">IF(IFERROR((MATCH(G17810,$G$1:$G$17718,0)),0),INDEX($A$1:$A$17718,MATCH(G17810,$G$1:$G$17718,0)),MAX($A$2:$A17809)+1)</f>
        <v>13625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  <c r="H17810" s="1"/>
    </row>
    <row r="17811" customFormat="false" ht="15" hidden="false" customHeight="true" outlineLevel="0" collapsed="false">
      <c r="A17811" s="1" t="n">
        <f aca="false">IF(IFERROR((MATCH(G17811,$G$1:$G$17718,0)),0),INDEX($A$1:$A$17718,MATCH(G17811,$G$1:$G$17718,0)),MAX($A$2:$A17810)+1)</f>
        <v>13626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  <c r="H17811" s="1"/>
    </row>
    <row r="17812" customFormat="false" ht="15" hidden="fals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1" t="s">
        <v>1381</v>
      </c>
      <c r="I17812" s="1" t="n">
        <v>20856</v>
      </c>
      <c r="J17812" s="1" t="s">
        <v>167</v>
      </c>
    </row>
    <row r="17813" customFormat="false" ht="15" hidden="fals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1" t="s">
        <v>1381</v>
      </c>
      <c r="I17813" s="1" t="n">
        <v>20856</v>
      </c>
      <c r="J17813" s="1" t="s">
        <v>167</v>
      </c>
    </row>
    <row r="17814" customFormat="false" ht="15" hidden="fals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1" t="s">
        <v>1152</v>
      </c>
      <c r="I17814" s="1" t="n">
        <v>20860</v>
      </c>
      <c r="J17814" s="1" t="s">
        <v>465</v>
      </c>
    </row>
    <row r="17815" customFormat="false" ht="15" hidden="false" customHeight="true" outlineLevel="0" collapsed="false">
      <c r="A17815" s="1" t="n">
        <f aca="false">IF(IFERROR((MATCH(G17815,$G$1:$G$17718,0)),0),INDEX($A$1:$A$17718,MATCH(G17815,$G$1:$G$17718,0)),MAX($A$2:$A17814)+1)</f>
        <v>13627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  <c r="H17815" s="1"/>
    </row>
    <row r="17816" customFormat="false" ht="15" hidden="false" customHeight="true" outlineLevel="0" collapsed="false">
      <c r="A17816" s="1" t="n">
        <f aca="false">IF(IFERROR((MATCH(G17816,$G$1:$G$17718,0)),0),INDEX($A$1:$A$17718,MATCH(G17816,$G$1:$G$17718,0)),MAX($A$2:$A17815)+1)</f>
        <v>13628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  <c r="H17816" s="1"/>
    </row>
    <row r="17817" customFormat="false" ht="15" hidden="false" customHeight="true" outlineLevel="0" collapsed="false">
      <c r="A17817" s="1" t="n">
        <f aca="false">IF(IFERROR((MATCH(G17817,$G$1:$G$17718,0)),0),INDEX($A$1:$A$17718,MATCH(G17817,$G$1:$G$17718,0)),MAX($A$2:$A17816)+1)</f>
        <v>13629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  <c r="H17817" s="1"/>
    </row>
    <row r="17818" customFormat="false" ht="15" hidden="false" customHeight="true" outlineLevel="0" collapsed="false">
      <c r="A17818" s="1" t="n">
        <f aca="false">IF(IFERROR((MATCH(G17818,$G$1:$G$17718,0)),0),INDEX($A$1:$A$17718,MATCH(G17818,$G$1:$G$17718,0)),MAX($A$2:$A17817)+1)</f>
        <v>13630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  <c r="H17818" s="1"/>
    </row>
    <row r="17819" customFormat="false" ht="15" hidden="false" customHeight="true" outlineLevel="0" collapsed="false">
      <c r="A17819" s="1" t="n">
        <f aca="false">IF(IFERROR((MATCH(G17819,$G$1:$G$17718,0)),0),INDEX($A$1:$A$17718,MATCH(G17819,$G$1:$G$17718,0)),MAX($A$2:$A17818)+1)</f>
        <v>13631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  <c r="H17819" s="1"/>
    </row>
    <row r="17820" customFormat="false" ht="15" hidden="false" customHeight="true" outlineLevel="0" collapsed="false">
      <c r="A17820" s="1" t="n">
        <f aca="false">IF(IFERROR((MATCH(G17820,$G$1:$G$17718,0)),0),INDEX($A$1:$A$17718,MATCH(G17820,$G$1:$G$17718,0)),MAX($A$2:$A17819)+1)</f>
        <v>13632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  <c r="H17820" s="1"/>
    </row>
    <row r="17821" customFormat="false" ht="15" hidden="false" customHeight="true" outlineLevel="0" collapsed="false">
      <c r="A17821" s="1" t="n">
        <f aca="false">IF(IFERROR((MATCH(G17821,$G$1:$G$17718,0)),0),INDEX($A$1:$A$17718,MATCH(G17821,$G$1:$G$17718,0)),MAX($A$2:$A17820)+1)</f>
        <v>13633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  <c r="H17821" s="1"/>
    </row>
    <row r="17822" customFormat="false" ht="15" hidden="false" customHeight="true" outlineLevel="0" collapsed="false">
      <c r="A17822" s="1" t="n">
        <f aca="false">IF(IFERROR((MATCH(G17822,$G$1:$G$17718,0)),0),INDEX($A$1:$A$17718,MATCH(G17822,$G$1:$G$17718,0)),MAX($A$2:$A17821)+1)</f>
        <v>13634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  <c r="H17822" s="1"/>
    </row>
    <row r="17823" customFormat="false" ht="15" hidden="false" customHeight="true" outlineLevel="0" collapsed="false">
      <c r="A17823" s="1" t="n">
        <f aca="false">IF(IFERROR((MATCH(G17823,$G$1:$G$17718,0)),0),INDEX($A$1:$A$17718,MATCH(G17823,$G$1:$G$17718,0)),MAX($A$2:$A17822)+1)</f>
        <v>13635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  <c r="H17823" s="1"/>
    </row>
    <row r="17824" customFormat="false" ht="15" hidden="false" customHeight="true" outlineLevel="0" collapsed="false">
      <c r="A17824" s="1" t="n">
        <f aca="false">IF(IFERROR((MATCH(G17824,$G$1:$G$17718,0)),0),INDEX($A$1:$A$17718,MATCH(G17824,$G$1:$G$17718,0)),MAX($A$2:$A17823)+1)</f>
        <v>11638</v>
      </c>
      <c r="B17824" s="1" t="n">
        <f aca="false">IF(COUNTIF($G$1:$G$17718,G17824&gt;0),0,INDEX($A$1:$A$17718,MATCH(G17824,$G$1:$G$17718,0)))</f>
        <v>11638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1" t="s">
        <v>20547</v>
      </c>
      <c r="I17824" s="1" t="n">
        <v>12341</v>
      </c>
      <c r="J17824" s="1" t="s">
        <v>20548</v>
      </c>
    </row>
    <row r="17825" customFormat="false" ht="15" hidden="fals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1" t="s">
        <v>1636</v>
      </c>
      <c r="I17825" s="1" t="n">
        <v>12341</v>
      </c>
      <c r="J17825" s="1" t="s">
        <v>409</v>
      </c>
    </row>
    <row r="17826" customFormat="false" ht="15" hidden="false" customHeight="true" outlineLevel="0" collapsed="false">
      <c r="A17826" s="1" t="n">
        <f aca="false">IF(IFERROR((MATCH(G17826,$G$1:$G$17718,0)),0),INDEX($A$1:$A$17718,MATCH(G17826,$G$1:$G$17718,0)),MAX($A$2:$A17825)+1)</f>
        <v>12954</v>
      </c>
      <c r="B17826" s="1" t="n">
        <f aca="false">IF(COUNTIF($G$1:$G$17718,G17826&gt;0),0,INDEX($A$1:$A$17718,MATCH(G17826,$G$1:$G$17718,0)))</f>
        <v>12954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1" t="s">
        <v>21951</v>
      </c>
      <c r="I17826" s="1" t="n">
        <v>12341</v>
      </c>
      <c r="J17826" s="1" t="s">
        <v>20548</v>
      </c>
    </row>
    <row r="17827" customFormat="false" ht="15" hidden="false" customHeight="true" outlineLevel="0" collapsed="false">
      <c r="A17827" s="1" t="n">
        <f aca="false">IF(IFERROR((MATCH(G17827,$G$1:$G$17718,0)),0),INDEX($A$1:$A$17718,MATCH(G17827,$G$1:$G$17718,0)),MAX($A$2:$A17826)+1)</f>
        <v>10709</v>
      </c>
      <c r="B17827" s="1" t="n">
        <f aca="false">IF(COUNTIF($G$1:$G$17718,G17827&gt;0),0,INDEX($A$1:$A$17718,MATCH(G17827,$G$1:$G$17718,0)))</f>
        <v>10709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1" t="s">
        <v>17075</v>
      </c>
      <c r="I17827" s="1" t="n">
        <v>12341</v>
      </c>
      <c r="J17827" s="1" t="s">
        <v>409</v>
      </c>
    </row>
    <row r="17828" customFormat="false" ht="15" hidden="false" customHeight="true" outlineLevel="0" collapsed="false">
      <c r="A17828" s="1" t="n">
        <f aca="false">IF(IFERROR((MATCH(G17828,$G$1:$G$17718,0)),0),INDEX($A$1:$A$17718,MATCH(G17828,$G$1:$G$17718,0)),MAX($A$2:$A17827)+1)</f>
        <v>13636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1" t="s">
        <v>22725</v>
      </c>
      <c r="I17828" s="1" t="n">
        <v>12341</v>
      </c>
      <c r="J17828" s="1" t="s">
        <v>20548</v>
      </c>
    </row>
    <row r="17829" customFormat="false" ht="15" hidden="fals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1" t="s">
        <v>1828</v>
      </c>
      <c r="I17829" s="1" t="n">
        <v>12341</v>
      </c>
      <c r="J17829" s="1" t="s">
        <v>409</v>
      </c>
    </row>
    <row r="17830" customFormat="false" ht="15" hidden="fals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1" t="s">
        <v>1903</v>
      </c>
      <c r="I17830" s="1" t="n">
        <v>12341</v>
      </c>
      <c r="J17830" s="1" t="s">
        <v>409</v>
      </c>
    </row>
    <row r="17831" customFormat="false" ht="15" hidden="false" customHeight="true" outlineLevel="0" collapsed="false">
      <c r="A17831" s="1" t="n">
        <f aca="false">IF(IFERROR((MATCH(G17831,$G$1:$G$17718,0)),0),INDEX($A$1:$A$17718,MATCH(G17831,$G$1:$G$17718,0)),MAX($A$2:$A17830)+1)</f>
        <v>1125</v>
      </c>
      <c r="B17831" s="1" t="n">
        <f aca="false">IF(COUNTIF($G$1:$G$17718,G17831&gt;0),0,INDEX($A$1:$A$17718,MATCH(G17831,$G$1:$G$17718,0)))</f>
        <v>1125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1" t="s">
        <v>2692</v>
      </c>
      <c r="I17831" s="1" t="n">
        <v>12524</v>
      </c>
      <c r="J17831" s="1" t="s">
        <v>2515</v>
      </c>
    </row>
    <row r="17832" customFormat="false" ht="15" hidden="false" customHeight="true" outlineLevel="0" collapsed="false">
      <c r="A17832" s="1" t="n">
        <f aca="false">IF(IFERROR((MATCH(G17832,$G$1:$G$17718,0)),0),INDEX($A$1:$A$17718,MATCH(G17832,$G$1:$G$17718,0)),MAX($A$2:$A17831)+1)</f>
        <v>11794</v>
      </c>
      <c r="B17832" s="1" t="n">
        <f aca="false">IF(COUNTIF($G$1:$G$17718,G17832&gt;0),0,INDEX($A$1:$A$17718,MATCH(G17832,$G$1:$G$17718,0)))</f>
        <v>11794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1" t="s">
        <v>20746</v>
      </c>
      <c r="I17832" s="1" t="n">
        <v>9417</v>
      </c>
      <c r="J17832" s="1" t="s">
        <v>20745</v>
      </c>
    </row>
    <row r="17833" customFormat="false" ht="15" hidden="fals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1" t="s">
        <v>844</v>
      </c>
      <c r="I17833" s="1" t="n">
        <v>9417</v>
      </c>
      <c r="J17833" s="1" t="s">
        <v>269</v>
      </c>
    </row>
    <row r="17834" customFormat="false" ht="15" hidden="fals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1" t="s">
        <v>1200</v>
      </c>
      <c r="I17834" s="1" t="n">
        <v>9417</v>
      </c>
      <c r="J17834" s="1" t="s">
        <v>269</v>
      </c>
    </row>
    <row r="17835" customFormat="false" ht="15" hidden="false" customHeight="true" outlineLevel="0" collapsed="false">
      <c r="A17835" s="1" t="n">
        <f aca="false">IF(IFERROR((MATCH(G17835,$G$1:$G$17718,0)),0),INDEX($A$1:$A$17718,MATCH(G17835,$G$1:$G$17718,0)),MAX($A$2:$A17834)+1)</f>
        <v>11793</v>
      </c>
      <c r="B17835" s="1" t="n">
        <f aca="false">IF(COUNTIF($G$1:$G$17718,G17835&gt;0),0,INDEX($A$1:$A$17718,MATCH(G17835,$G$1:$G$17718,0)))</f>
        <v>11793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1" t="s">
        <v>20744</v>
      </c>
      <c r="I17835" s="1" t="n">
        <v>9417</v>
      </c>
      <c r="J17835" s="1" t="s">
        <v>20745</v>
      </c>
    </row>
    <row r="17836" customFormat="false" ht="15" hidden="false" customHeight="true" outlineLevel="0" collapsed="false">
      <c r="A17836" s="1" t="n">
        <f aca="false">A15740</f>
        <v>11644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  <c r="H17836" s="1"/>
    </row>
    <row r="17837" customFormat="false" ht="15" hidden="false" customHeight="true" outlineLevel="0" collapsed="false">
      <c r="A17837" s="1" t="n">
        <f aca="false">IF(IFERROR((MATCH(G17837,$G$1:$G$17718,0)),0),INDEX($A$1:$A$17718,MATCH(G17837,$G$1:$G$17718,0)),MAX($A$2:$A17836)+1)</f>
        <v>13637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  <c r="H17837" s="1"/>
    </row>
    <row r="17838" customFormat="false" ht="15" hidden="false" customHeight="true" outlineLevel="0" collapsed="false">
      <c r="A17838" s="1" t="n">
        <f aca="false">IF(IFERROR((MATCH(G17838,$G$1:$G$17718,0)),0),INDEX($A$1:$A$17718,MATCH(G17838,$G$1:$G$17718,0)),MAX($A$2:$A17837)+1)</f>
        <v>13638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  <c r="H17838" s="1"/>
    </row>
    <row r="17839" customFormat="false" ht="15" hidden="false" customHeight="true" outlineLevel="0" collapsed="false">
      <c r="A17839" s="1" t="n">
        <f aca="false">IF(IFERROR((MATCH(G17839,$G$1:$G$17718,0)),0),INDEX($A$1:$A$17718,MATCH(G17839,$G$1:$G$17718,0)),MAX($A$2:$A17838)+1)</f>
        <v>13639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  <c r="H17839" s="1"/>
    </row>
    <row r="17840" customFormat="false" ht="15" hidden="false" customHeight="true" outlineLevel="0" collapsed="false">
      <c r="A17840" s="1" t="n">
        <f aca="false">IF(IFERROR((MATCH(G17840,$G$1:$G$17718,0)),0),INDEX($A$1:$A$17718,MATCH(G17840,$G$1:$G$17718,0)),MAX($A$2:$A17839)+1)</f>
        <v>13640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  <c r="H17840" s="1"/>
    </row>
    <row r="17841" customFormat="false" ht="15" hidden="fals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1" t="s">
        <v>1245</v>
      </c>
      <c r="I17841" s="1" t="n">
        <v>11241</v>
      </c>
      <c r="J17841" s="1" t="s">
        <v>244</v>
      </c>
    </row>
    <row r="17842" customFormat="false" ht="15" hidden="fals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1" t="s">
        <v>1112</v>
      </c>
      <c r="I17842" s="1" t="n">
        <v>11241</v>
      </c>
      <c r="J17842" s="1" t="s">
        <v>244</v>
      </c>
    </row>
    <row r="17843" customFormat="false" ht="15" hidden="false" customHeight="true" outlineLevel="0" collapsed="false">
      <c r="A17843" s="1" t="n">
        <f aca="false">IF(IFERROR((MATCH(G17843,$G$1:$G$17718,0)),0),INDEX($A$1:$A$17718,MATCH(G17843,$G$1:$G$17718,0)),MAX($A$2:$A17842)+1)</f>
        <v>10573</v>
      </c>
      <c r="B17843" s="1" t="n">
        <f aca="false">IF(COUNTIF($G$1:$G$17718,G17843&gt;0),0,INDEX($A$1:$A$17718,MATCH(G17843,$G$1:$G$17718,0)))</f>
        <v>10573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1" t="s">
        <v>16880</v>
      </c>
      <c r="I17843" s="1" t="n">
        <v>11241</v>
      </c>
      <c r="J17843" s="1" t="s">
        <v>244</v>
      </c>
    </row>
    <row r="17844" customFormat="false" ht="15" hidden="false" customHeight="true" outlineLevel="0" collapsed="false">
      <c r="A17844" s="1" t="n">
        <f aca="false">IF(IFERROR((MATCH(G17844,$G$1:$G$17718,0)),0),INDEX($A$1:$A$17718,MATCH(G17844,$G$1:$G$17718,0)),MAX($A$2:$A17843)+1)</f>
        <v>9508</v>
      </c>
      <c r="B17844" s="1" t="n">
        <f aca="false">IF(COUNTIF($G$1:$G$17718,G17844&gt;0),0,INDEX($A$1:$A$17718,MATCH(G17844,$G$1:$G$17718,0)))</f>
        <v>9508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1" t="s">
        <v>22589</v>
      </c>
    </row>
    <row r="17845" customFormat="false" ht="15" hidden="false" customHeight="true" outlineLevel="0" collapsed="false">
      <c r="A17845" s="1" t="n">
        <f aca="false">IF(IFERROR((MATCH(G17845,$G$1:$G$17718,0)),0),INDEX($A$1:$A$17718,MATCH(G17845,$G$1:$G$17718,0)),MAX($A$2:$A17844)+1)</f>
        <v>13641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  <c r="H17845" s="1"/>
    </row>
    <row r="17846" customFormat="false" ht="15" hidden="false" customHeight="true" outlineLevel="0" collapsed="false">
      <c r="A17846" s="1" t="n">
        <f aca="false">IF(IFERROR((MATCH(G17846,$G$1:$G$17718,0)),0),INDEX($A$1:$A$17718,MATCH(G17846,$G$1:$G$17718,0)),MAX($A$2:$A17845)+1)</f>
        <v>10985</v>
      </c>
      <c r="B17846" s="1" t="n">
        <f aca="false">IF(COUNTIF($G$1:$G$17718,G17846&gt;0),0,INDEX($A$1:$A$17718,MATCH(G17846,$G$1:$G$17718,0)))</f>
        <v>10985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1" t="s">
        <v>17492</v>
      </c>
      <c r="I17846" s="1" t="n">
        <v>61029</v>
      </c>
      <c r="J17846" s="1" t="s">
        <v>17491</v>
      </c>
    </row>
    <row r="17847" customFormat="false" ht="15" hidden="false" customHeight="true" outlineLevel="0" collapsed="false">
      <c r="A17847" s="1" t="n">
        <f aca="false">IF(IFERROR((MATCH(G17847,$G$1:$G$17718,0)),0),INDEX($A$1:$A$17718,MATCH(G17847,$G$1:$G$17718,0)),MAX($A$2:$A17846)+1)</f>
        <v>10984</v>
      </c>
      <c r="B17847" s="1" t="n">
        <f aca="false">IF(COUNTIF($G$1:$G$17718,G17847&gt;0),0,INDEX($A$1:$A$17718,MATCH(G17847,$G$1:$G$17718,0)))</f>
        <v>10984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1" t="s">
        <v>17490</v>
      </c>
      <c r="I17847" s="1" t="n">
        <v>61029</v>
      </c>
      <c r="J17847" s="1" t="s">
        <v>17491</v>
      </c>
    </row>
    <row r="17848" customFormat="false" ht="15" hidden="false" customHeight="true" outlineLevel="0" collapsed="false">
      <c r="A17848" s="1" t="n">
        <f aca="false">IF(IFERROR((MATCH(G17848,$G$1:$G$17718,0)),0),INDEX($A$1:$A$17718,MATCH(G17848,$G$1:$G$17718,0)),MAX($A$2:$A17847)+1)</f>
        <v>13642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1" t="s">
        <v>22748</v>
      </c>
      <c r="I17848" s="1" t="n">
        <v>57222</v>
      </c>
      <c r="J17848" s="1" t="s">
        <v>22749</v>
      </c>
    </row>
    <row r="17849" customFormat="false" ht="15" hidden="false" customHeight="true" outlineLevel="0" collapsed="false">
      <c r="A17849" s="1" t="n">
        <f aca="false">A17348</f>
        <v>13220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1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false" customHeight="true" outlineLevel="0" collapsed="false">
      <c r="A17850" s="1" t="n">
        <f aca="false">IF(IFERROR((MATCH(G17850,$G$1:$G$17718,0)),0),INDEX($A$1:$A$17718,MATCH(G17850,$G$1:$G$17718,0)),MAX($A$2:$A17849)+1)</f>
        <v>13643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1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false" customHeight="true" outlineLevel="0" collapsed="false">
      <c r="A17851" s="1" t="n">
        <f aca="false">IF(IFERROR((MATCH(G17851,$G$1:$G$17718,0)),0),INDEX($A$1:$A$17718,MATCH(G17851,$G$1:$G$17718,0)),MAX($A$2:$A17850)+1)</f>
        <v>13644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1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false" customHeight="true" outlineLevel="0" collapsed="false">
      <c r="A17852" s="1" t="n">
        <f aca="false">IF(IFERROR((MATCH(G17852,$G$1:$G$17718,0)),0),INDEX($A$1:$A$17718,MATCH(G17852,$G$1:$G$17718,0)),MAX($A$2:$A17851)+1)</f>
        <v>13645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1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false" customHeight="true" outlineLevel="0" collapsed="false">
      <c r="A17853" s="1" t="n">
        <f aca="false">IF(IFERROR((MATCH(G17853,$G$1:$G$17718,0)),0),INDEX($A$1:$A$17718,MATCH(G17853,$G$1:$G$17718,0)),MAX($A$2:$A17852)+1)</f>
        <v>13646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1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false" customHeight="true" outlineLevel="0" collapsed="false">
      <c r="A17854" s="1" t="n">
        <f aca="false">IF(IFERROR((MATCH(G17854,$G$1:$G$17718,0)),0),INDEX($A$1:$A$17718,MATCH(G17854,$G$1:$G$17718,0)),MAX($A$2:$A17853)+1)</f>
        <v>13647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1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false" customHeight="true" outlineLevel="0" collapsed="false">
      <c r="A17855" s="1" t="n">
        <f aca="false">IF(IFERROR((MATCH(G17855,$G$1:$G$17718,0)),0),INDEX($A$1:$A$17718,MATCH(G17855,$G$1:$G$17718,0)),MAX($A$2:$A17854)+1)</f>
        <v>13648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1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false" customHeight="true" outlineLevel="0" collapsed="false">
      <c r="A17856" s="1" t="n">
        <f aca="false">IF(IFERROR((MATCH(G17856,$G$1:$G$17718,0)),0),INDEX($A$1:$A$17718,MATCH(G17856,$G$1:$G$17718,0)),MAX($A$2:$A17855)+1)</f>
        <v>13649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1" t="s">
        <v>22762</v>
      </c>
      <c r="I17856" s="1" t="n">
        <v>5109</v>
      </c>
      <c r="K17856" s="1" t="s">
        <v>22753</v>
      </c>
    </row>
    <row r="17857" customFormat="false" ht="15" hidden="false" customHeight="true" outlineLevel="0" collapsed="false">
      <c r="A17857" s="1" t="n">
        <f aca="false">IF(IFERROR((MATCH(G17857,$G$1:$G$17718,0)),0),INDEX($A$1:$A$17718,MATCH(G17857,$G$1:$G$17718,0)),MAX($A$2:$A17856)+1)</f>
        <v>13650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1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false" customHeight="true" outlineLevel="0" collapsed="false">
      <c r="A17858" s="1" t="n">
        <f aca="false">IF(IFERROR((MATCH(G17858,$G$1:$G$17718,0)),0),INDEX($A$1:$A$17718,MATCH(G17858,$G$1:$G$17718,0)),MAX($A$2:$A17857)+1)</f>
        <v>13651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1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false" customHeight="true" outlineLevel="0" collapsed="false">
      <c r="A17859" s="1" t="n">
        <f aca="false">IF(IFERROR((MATCH(G17859,$G$1:$G$17718,0)),0),INDEX($A$1:$A$17718,MATCH(G17859,$G$1:$G$17718,0)),MAX($A$2:$A17858)+1)</f>
        <v>13652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1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false" customHeight="true" outlineLevel="0" collapsed="false">
      <c r="A17860" s="1" t="n">
        <f aca="false">IF(IFERROR((MATCH(G17860,$G$1:$G$17718,0)),0),INDEX($A$1:$A$17718,MATCH(G17860,$G$1:$G$17718,0)),MAX($A$2:$A17859)+1)</f>
        <v>13653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1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false" customHeight="true" outlineLevel="0" collapsed="false">
      <c r="A17861" s="1" t="n">
        <f aca="false">IF(IFERROR((MATCH(G17861,$G$1:$G$17718,0)),0),INDEX($A$1:$A$17718,MATCH(G17861,$G$1:$G$17718,0)),MAX($A$2:$A17860)+1)</f>
        <v>13654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1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false" customHeight="true" outlineLevel="0" collapsed="false">
      <c r="A17862" s="1" t="n">
        <f aca="false">IF(IFERROR((MATCH(G17862,$G$1:$G$17718,0)),0),INDEX($A$1:$A$17718,MATCH(G17862,$G$1:$G$17718,0)),MAX($A$2:$A17861)+1)</f>
        <v>13655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1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false" customHeight="true" outlineLevel="0" collapsed="false">
      <c r="A17863" s="1" t="n">
        <f aca="false">IF(IFERROR((MATCH(G17863,$G$1:$G$17718,0)),0),INDEX($A$1:$A$17718,MATCH(G17863,$G$1:$G$17718,0)),MAX($A$2:$A17862)+1)</f>
        <v>13656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1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false" customHeight="true" outlineLevel="0" collapsed="false">
      <c r="A17864" s="1" t="n">
        <f aca="false">IF(IFERROR((MATCH(G17864,$G$1:$G$17718,0)),0),INDEX($A$1:$A$17718,MATCH(G17864,$G$1:$G$17718,0)),MAX($A$2:$A17863)+1)</f>
        <v>13657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1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false" customHeight="true" outlineLevel="0" collapsed="false">
      <c r="A17865" s="1" t="n">
        <f aca="false">IF(IFERROR((MATCH(G17865,$G$1:$G$17718,0)),0),INDEX($A$1:$A$17718,MATCH(G17865,$G$1:$G$17718,0)),MAX($A$2:$A17864)+1)</f>
        <v>13658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1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false" customHeight="true" outlineLevel="0" collapsed="false">
      <c r="A17866" s="1" t="n">
        <f aca="false">IF(IFERROR((MATCH(G17866,$G$1:$G$17718,0)),0),INDEX($A$1:$A$17718,MATCH(G17866,$G$1:$G$17718,0)),MAX($A$2:$A17865)+1)</f>
        <v>13659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1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false" customHeight="true" outlineLevel="0" collapsed="false">
      <c r="A17867" s="1" t="n">
        <f aca="false">IF(IFERROR((MATCH(G17867,$G$1:$G$17718,0)),0),INDEX($A$1:$A$17718,MATCH(G17867,$G$1:$G$17718,0)),MAX($A$2:$A17866)+1)</f>
        <v>13660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1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false" customHeight="true" outlineLevel="0" collapsed="false">
      <c r="A17868" s="1" t="n">
        <f aca="false">IF(IFERROR((MATCH(G17868,$G$1:$G$17718,0)),0),INDEX($A$1:$A$17718,MATCH(G17868,$G$1:$G$17718,0)),MAX($A$2:$A17867)+1)</f>
        <v>13661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1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false" customHeight="true" outlineLevel="0" collapsed="false">
      <c r="A17869" s="1" t="n">
        <f aca="false">IF(IFERROR((MATCH(G17869,$G$1:$G$17718,0)),0),INDEX($A$1:$A$17718,MATCH(G17869,$G$1:$G$17718,0)),MAX($A$2:$A17868)+1)</f>
        <v>13662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1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false" customHeight="true" outlineLevel="0" collapsed="false">
      <c r="A17870" s="1" t="n">
        <f aca="false">IF(IFERROR((MATCH(G17870,$G$1:$G$17718,0)),0),INDEX($A$1:$A$17718,MATCH(G17870,$G$1:$G$17718,0)),MAX($A$2:$A17869)+1)</f>
        <v>13663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1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false" customHeight="true" outlineLevel="0" collapsed="false">
      <c r="A17871" s="1" t="n">
        <f aca="false">IF(IFERROR((MATCH(G17871,$G$1:$G$17718,0)),0),INDEX($A$1:$A$17718,MATCH(G17871,$G$1:$G$17718,0)),MAX($A$2:$A17870)+1)</f>
        <v>13664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1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false" customHeight="true" outlineLevel="0" collapsed="false">
      <c r="A17872" s="1" t="n">
        <f aca="false">IF(IFERROR((MATCH(G17872,$G$1:$G$17718,0)),0),INDEX($A$1:$A$17718,MATCH(G17872,$G$1:$G$17718,0)),MAX($A$2:$A17871)+1)</f>
        <v>13665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1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false" customHeight="true" outlineLevel="0" collapsed="false">
      <c r="A17873" s="1" t="n">
        <f aca="false">IF(IFERROR((MATCH(G17873,$G$1:$G$17718,0)),0),INDEX($A$1:$A$17718,MATCH(G17873,$G$1:$G$17718,0)),MAX($A$2:$A17872)+1)</f>
        <v>13666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1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false" customHeight="true" outlineLevel="0" collapsed="false">
      <c r="A17874" s="1" t="n">
        <f aca="false">IF(IFERROR((MATCH(G17874,$G$1:$G$17718,0)),0),INDEX($A$1:$A$17718,MATCH(G17874,$G$1:$G$17718,0)),MAX($A$2:$A17873)+1)</f>
        <v>13667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1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false" customHeight="true" outlineLevel="0" collapsed="false">
      <c r="A17875" s="1" t="n">
        <f aca="false">IF(IFERROR((MATCH(G17875,$G$1:$G$17718,0)),0),INDEX($A$1:$A$17718,MATCH(G17875,$G$1:$G$17718,0)),MAX($A$2:$A17874)+1)</f>
        <v>13668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1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false" customHeight="true" outlineLevel="0" collapsed="false">
      <c r="A17876" s="1" t="n">
        <f aca="false">IF(IFERROR((MATCH(G17876,$G$1:$G$17718,0)),0),INDEX($A$1:$A$17718,MATCH(G17876,$G$1:$G$17718,0)),MAX($A$2:$A17875)+1)</f>
        <v>13669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1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false" customHeight="true" outlineLevel="0" collapsed="false">
      <c r="A17877" s="1" t="n">
        <f aca="false">IF(IFERROR((MATCH(G17877,$G$1:$G$17718,0)),0),INDEX($A$1:$A$17718,MATCH(G17877,$G$1:$G$17718,0)),MAX($A$2:$A17876)+1)</f>
        <v>13670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1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false" customHeight="true" outlineLevel="0" collapsed="false">
      <c r="A17878" s="1" t="n">
        <f aca="false">IF(IFERROR((MATCH(G17878,$G$1:$G$17718,0)),0),INDEX($A$1:$A$17718,MATCH(G17878,$G$1:$G$17718,0)),MAX($A$2:$A17877)+1)</f>
        <v>13671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1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false" customHeight="true" outlineLevel="0" collapsed="false">
      <c r="A17879" s="1" t="n">
        <f aca="false">IF(IFERROR((MATCH(G17879,$G$1:$G$17718,0)),0),INDEX($A$1:$A$17718,MATCH(G17879,$G$1:$G$17718,0)),MAX($A$2:$A17878)+1)</f>
        <v>13672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1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false" customHeight="true" outlineLevel="0" collapsed="false">
      <c r="A17880" s="1" t="n">
        <f aca="false">IF(IFERROR((MATCH(G17880,$G$1:$G$17718,0)),0),INDEX($A$1:$A$17718,MATCH(G17880,$G$1:$G$17718,0)),MAX($A$2:$A17879)+1)</f>
        <v>13673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1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false" customHeight="true" outlineLevel="0" collapsed="false">
      <c r="A17881" s="1" t="n">
        <f aca="false">IF(IFERROR((MATCH(G17881,$G$1:$G$17718,0)),0),INDEX($A$1:$A$17718,MATCH(G17881,$G$1:$G$17718,0)),MAX($A$2:$A17880)+1)</f>
        <v>13674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1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false" customHeight="true" outlineLevel="0" collapsed="false">
      <c r="A17882" s="1" t="n">
        <f aca="false">IF(IFERROR((MATCH(G17882,$G$1:$G$17718,0)),0),INDEX($A$1:$A$17718,MATCH(G17882,$G$1:$G$17718,0)),MAX($A$2:$A17881)+1)</f>
        <v>13675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1" t="s">
        <v>22804</v>
      </c>
      <c r="I17882" s="1" t="n">
        <v>56215</v>
      </c>
      <c r="K17882" s="1" t="s">
        <v>22753</v>
      </c>
    </row>
    <row r="17883" customFormat="false" ht="15" hidden="false" customHeight="true" outlineLevel="0" collapsed="false">
      <c r="A17883" s="1" t="n">
        <f aca="false">IF(IFERROR((MATCH(G17883,$G$1:$G$17718,0)),0),INDEX($A$1:$A$17718,MATCH(G17883,$G$1:$G$17718,0)),MAX($A$2:$A17882)+1)</f>
        <v>13676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1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false" customHeight="true" outlineLevel="0" collapsed="false">
      <c r="A17884" s="1" t="n">
        <f aca="false">IF(IFERROR((MATCH(G17884,$G$1:$G$17718,0)),0),INDEX($A$1:$A$17718,MATCH(G17884,$G$1:$G$17718,0)),MAX($A$2:$A17883)+1)</f>
        <v>13677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1" t="s">
        <v>22807</v>
      </c>
      <c r="I17884" s="1" t="n">
        <v>56201</v>
      </c>
      <c r="K17884" s="1" t="s">
        <v>22753</v>
      </c>
    </row>
    <row r="17885" customFormat="false" ht="15" hidden="false" customHeight="true" outlineLevel="0" collapsed="false">
      <c r="A17885" s="1" t="n">
        <f aca="false">IF(IFERROR((MATCH(G17885,$G$1:$G$17718,0)),0),INDEX($A$1:$A$17718,MATCH(G17885,$G$1:$G$17718,0)),MAX($A$2:$A17884)+1)</f>
        <v>13678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1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false" customHeight="true" outlineLevel="0" collapsed="false">
      <c r="A17886" s="1" t="n">
        <f aca="false">IF(IFERROR((MATCH(G17886,$G$1:$G$17718,0)),0),INDEX($A$1:$A$17718,MATCH(G17886,$G$1:$G$17718,0)),MAX($A$2:$A17885)+1)</f>
        <v>13679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1" t="s">
        <v>22809</v>
      </c>
      <c r="I17886" s="1" t="n">
        <v>15399</v>
      </c>
      <c r="K17886" s="1" t="s">
        <v>22753</v>
      </c>
    </row>
    <row r="17887" customFormat="false" ht="15" hidden="false" customHeight="true" outlineLevel="0" collapsed="false">
      <c r="A17887" s="1" t="n">
        <f aca="false">IF(IFERROR((MATCH(G17887,$G$1:$G$17718,0)),0),INDEX($A$1:$A$17718,MATCH(G17887,$G$1:$G$17718,0)),MAX($A$2:$A17886)+1)</f>
        <v>13680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1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false" customHeight="true" outlineLevel="0" collapsed="false">
      <c r="A17888" s="1" t="n">
        <f aca="false">IF(IFERROR((MATCH(G17888,$G$1:$G$17718,0)),0),INDEX($A$1:$A$17718,MATCH(G17888,$G$1:$G$17718,0)),MAX($A$2:$A17887)+1)</f>
        <v>13681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1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false" customHeight="true" outlineLevel="0" collapsed="false">
      <c r="A17889" s="1" t="n">
        <f aca="false">IF(IFERROR((MATCH(G17889,$G$1:$G$17718,0)),0),INDEX($A$1:$A$17718,MATCH(G17889,$G$1:$G$17718,0)),MAX($A$2:$A17888)+1)</f>
        <v>13682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1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false" customHeight="true" outlineLevel="0" collapsed="false">
      <c r="A17890" s="1" t="n">
        <f aca="false">IF(IFERROR((MATCH(G17890,$G$1:$G$17718,0)),0),INDEX($A$1:$A$17718,MATCH(G17890,$G$1:$G$17718,0)),MAX($A$2:$A17889)+1)</f>
        <v>13683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1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false" customHeight="true" outlineLevel="0" collapsed="false">
      <c r="A17891" s="1" t="n">
        <f aca="false">IF(IFERROR((MATCH(G17891,$G$1:$G$17718,0)),0),INDEX($A$1:$A$17718,MATCH(G17891,$G$1:$G$17718,0)),MAX($A$2:$A17890)+1)</f>
        <v>13684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1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false" customHeight="true" outlineLevel="0" collapsed="false">
      <c r="A17892" s="1" t="n">
        <f aca="false">IF(IFERROR((MATCH(G17892,$G$1:$G$17718,0)),0),INDEX($A$1:$A$17718,MATCH(G17892,$G$1:$G$17718,0)),MAX($A$2:$A17891)+1)</f>
        <v>13685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1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false" customHeight="true" outlineLevel="0" collapsed="false">
      <c r="A17893" s="1" t="n">
        <f aca="false">IF(IFERROR((MATCH(G17893,$G$1:$G$17718,0)),0),INDEX($A$1:$A$17718,MATCH(G17893,$G$1:$G$17718,0)),MAX($A$2:$A17892)+1)</f>
        <v>13686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1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false" customHeight="true" outlineLevel="0" collapsed="false">
      <c r="A17894" s="1" t="n">
        <f aca="false">IF(IFERROR((MATCH(G17894,$G$1:$G$17718,0)),0),INDEX($A$1:$A$17718,MATCH(G17894,$G$1:$G$17718,0)),MAX($A$2:$A17893)+1)</f>
        <v>13687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1" t="s">
        <v>22821</v>
      </c>
      <c r="I17894" s="1" t="n">
        <v>57416</v>
      </c>
      <c r="K17894" s="1" t="s">
        <v>22753</v>
      </c>
    </row>
    <row r="17895" customFormat="false" ht="15" hidden="false" customHeight="true" outlineLevel="0" collapsed="false">
      <c r="A17895" s="1" t="n">
        <f aca="false">IF(IFERROR((MATCH(G17895,$G$1:$G$17718,0)),0),INDEX($A$1:$A$17718,MATCH(G17895,$G$1:$G$17718,0)),MAX($A$2:$A17894)+1)</f>
        <v>13688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1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false" customHeight="true" outlineLevel="0" collapsed="false">
      <c r="A17896" s="1" t="n">
        <f aca="false">IF(IFERROR((MATCH(G17896,$G$1:$G$17718,0)),0),INDEX($A$1:$A$17718,MATCH(G17896,$G$1:$G$17718,0)),MAX($A$2:$A17895)+1)</f>
        <v>13689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1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false" customHeight="true" outlineLevel="0" collapsed="false">
      <c r="A17897" s="1" t="n">
        <f aca="false">IF(IFERROR((MATCH(G17897,$G$1:$G$17718,0)),0),INDEX($A$1:$A$17718,MATCH(G17897,$G$1:$G$17718,0)),MAX($A$2:$A17896)+1)</f>
        <v>13690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1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false" customHeight="true" outlineLevel="0" collapsed="false">
      <c r="A17898" s="1" t="n">
        <f aca="false">IF(IFERROR((MATCH(G17898,$G$1:$G$17718,0)),0),INDEX($A$1:$A$17718,MATCH(G17898,$G$1:$G$17718,0)),MAX($A$2:$A17897)+1)</f>
        <v>13691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1" t="s">
        <v>22827</v>
      </c>
      <c r="I17898" s="1" t="n">
        <v>15399</v>
      </c>
      <c r="K17898" s="1" t="s">
        <v>22753</v>
      </c>
    </row>
    <row r="17899" customFormat="false" ht="15" hidden="false" customHeight="true" outlineLevel="0" collapsed="false">
      <c r="A17899" s="1" t="n">
        <f aca="false">IF(IFERROR((MATCH(G17899,$G$1:$G$17718,0)),0),INDEX($A$1:$A$17718,MATCH(G17899,$G$1:$G$17718,0)),MAX($A$2:$A17898)+1)</f>
        <v>13692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1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false" customHeight="true" outlineLevel="0" collapsed="false">
      <c r="A17900" s="1" t="n">
        <f aca="false">IF(IFERROR((MATCH(G17900,$G$1:$G$17718,0)),0),INDEX($A$1:$A$17718,MATCH(G17900,$G$1:$G$17718,0)),MAX($A$2:$A17899)+1)</f>
        <v>13693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1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false" customHeight="true" outlineLevel="0" collapsed="false">
      <c r="A17901" s="1" t="n">
        <f aca="false">IF(IFERROR((MATCH(G17901,$G$1:$G$17718,0)),0),INDEX($A$1:$A$17718,MATCH(G17901,$G$1:$G$17718,0)),MAX($A$2:$A17900)+1)</f>
        <v>13694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1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false" customHeight="true" outlineLevel="0" collapsed="false">
      <c r="A17902" s="1" t="n">
        <f aca="false">IF(IFERROR((MATCH(G17902,$G$1:$G$17718,0)),0),INDEX($A$1:$A$17718,MATCH(G17902,$G$1:$G$17718,0)),MAX($A$2:$A17901)+1)</f>
        <v>13695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1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false" customHeight="true" outlineLevel="0" collapsed="false">
      <c r="A17903" s="1" t="n">
        <f aca="false">IF(IFERROR((MATCH(G17903,$G$1:$G$17718,0)),0),INDEX($A$1:$A$17718,MATCH(G17903,$G$1:$G$17718,0)),MAX($A$2:$A17902)+1)</f>
        <v>13696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1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false" customHeight="true" outlineLevel="0" collapsed="false">
      <c r="A17904" s="1" t="n">
        <f aca="false">IF(IFERROR((MATCH(G17904,$G$1:$G$17718,0)),0),INDEX($A$1:$A$17718,MATCH(G17904,$G$1:$G$17718,0)),MAX($A$2:$A17903)+1)</f>
        <v>13697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1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false" customHeight="true" outlineLevel="0" collapsed="false">
      <c r="A17905" s="1" t="n">
        <f aca="false">IF(IFERROR((MATCH(G17905,$G$1:$G$17718,0)),0),INDEX($A$1:$A$17718,MATCH(G17905,$G$1:$G$17718,0)),MAX($A$2:$A17904)+1)</f>
        <v>13698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1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false" customHeight="true" outlineLevel="0" collapsed="false">
      <c r="A17906" s="1" t="n">
        <f aca="false">IF(IFERROR((MATCH(G17906,$G$1:$G$17718,0)),0),INDEX($A$1:$A$17718,MATCH(G17906,$G$1:$G$17718,0)),MAX($A$2:$A17905)+1)</f>
        <v>13699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1" t="s">
        <v>22840</v>
      </c>
      <c r="I17906" s="1" t="n">
        <v>56201</v>
      </c>
      <c r="K17906" s="1" t="s">
        <v>22753</v>
      </c>
    </row>
    <row r="17907" customFormat="false" ht="15" hidden="false" customHeight="true" outlineLevel="0" collapsed="false">
      <c r="A17907" s="1" t="n">
        <f aca="false">IF(IFERROR((MATCH(G17907,$G$1:$G$17718,0)),0),INDEX($A$1:$A$17718,MATCH(G17907,$G$1:$G$17718,0)),MAX($A$2:$A17906)+1)</f>
        <v>13700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1" t="s">
        <v>22841</v>
      </c>
      <c r="I17907" s="1" t="n">
        <v>56215</v>
      </c>
      <c r="K17907" s="1" t="s">
        <v>22753</v>
      </c>
    </row>
    <row r="17908" customFormat="false" ht="15" hidden="false" customHeight="true" outlineLevel="0" collapsed="false">
      <c r="A17908" s="1" t="n">
        <f aca="false">IF(IFERROR((MATCH(G17908,$G$1:$G$17718,0)),0),INDEX($A$1:$A$17718,MATCH(G17908,$G$1:$G$17718,0)),MAX($A$2:$A17907)+1)</f>
        <v>13701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1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false" customHeight="true" outlineLevel="0" collapsed="false">
      <c r="A17909" s="1" t="n">
        <f aca="false">IF(IFERROR((MATCH(G17909,$G$1:$G$17718,0)),0),INDEX($A$1:$A$17718,MATCH(G17909,$G$1:$G$17718,0)),MAX($A$2:$A17908)+1)</f>
        <v>13702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1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false" customHeight="true" outlineLevel="0" collapsed="false">
      <c r="A17910" s="1" t="n">
        <f aca="false">IF(IFERROR((MATCH(G17910,$G$1:$G$17718,0)),0),INDEX($A$1:$A$17718,MATCH(G17910,$G$1:$G$17718,0)),MAX($A$2:$A17909)+1)</f>
        <v>13703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1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false" customHeight="true" outlineLevel="0" collapsed="false">
      <c r="A17911" s="1" t="n">
        <f aca="false">IF(IFERROR((MATCH(G17911,$G$1:$G$17718,0)),0),INDEX($A$1:$A$17718,MATCH(G17911,$G$1:$G$17718,0)),MAX($A$2:$A17910)+1)</f>
        <v>13704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1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false" customHeight="true" outlineLevel="0" collapsed="false">
      <c r="A17912" s="1" t="n">
        <f aca="false">IF(IFERROR((MATCH(G17912,$G$1:$G$17718,0)),0),INDEX($A$1:$A$17718,MATCH(G17912,$G$1:$G$17718,0)),MAX($A$2:$A17911)+1)</f>
        <v>13705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1" t="s">
        <v>22849</v>
      </c>
      <c r="I17912" s="1" t="n">
        <v>56215</v>
      </c>
      <c r="K17912" s="1" t="s">
        <v>22753</v>
      </c>
    </row>
    <row r="17913" customFormat="false" ht="15" hidden="false" customHeight="true" outlineLevel="0" collapsed="false">
      <c r="A17913" s="1" t="n">
        <f aca="false">IF(IFERROR((MATCH(G17913,$G$1:$G$17718,0)),0),INDEX($A$1:$A$17718,MATCH(G17913,$G$1:$G$17718,0)),MAX($A$2:$A17912)+1)</f>
        <v>13706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1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false" customHeight="true" outlineLevel="0" collapsed="false">
      <c r="A17914" s="1" t="n">
        <f aca="false">IF(IFERROR((MATCH(G17914,$G$1:$G$17718,0)),0),INDEX($A$1:$A$17718,MATCH(G17914,$G$1:$G$17718,0)),MAX($A$2:$A17913)+1)</f>
        <v>13707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1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false" customHeight="true" outlineLevel="0" collapsed="false">
      <c r="A17915" s="1" t="n">
        <f aca="false">IF(IFERROR((MATCH(G17915,$G$1:$G$17718,0)),0),INDEX($A$1:$A$17718,MATCH(G17915,$G$1:$G$17718,0)),MAX($A$2:$A17914)+1)</f>
        <v>13708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1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false" customHeight="true" outlineLevel="0" collapsed="false">
      <c r="A17916" s="1" t="n">
        <f aca="false">IF(IFERROR((MATCH(G17916,$G$1:$G$17718,0)),0),INDEX($A$1:$A$17718,MATCH(G17916,$G$1:$G$17718,0)),MAX($A$2:$A17915)+1)</f>
        <v>13709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1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false" customHeight="true" outlineLevel="0" collapsed="false">
      <c r="A17917" s="1" t="n">
        <f aca="false">IF(IFERROR((MATCH(G17917,$G$1:$G$17718,0)),0),INDEX($A$1:$A$17718,MATCH(G17917,$G$1:$G$17718,0)),MAX($A$2:$A17916)+1)</f>
        <v>13710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1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false" customHeight="true" outlineLevel="0" collapsed="false">
      <c r="A17918" s="1" t="n">
        <f aca="false">IF(IFERROR((MATCH(G17918,$G$1:$G$17718,0)),0),INDEX($A$1:$A$17718,MATCH(G17918,$G$1:$G$17718,0)),MAX($A$2:$A17917)+1)</f>
        <v>13711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1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false" customHeight="true" outlineLevel="0" collapsed="false">
      <c r="A17919" s="1" t="n">
        <f aca="false">IF(IFERROR((MATCH(G17919,$G$1:$G$17718,0)),0),INDEX($A$1:$A$17718,MATCH(G17919,$G$1:$G$17718,0)),MAX($A$2:$A17918)+1)</f>
        <v>13712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1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false" customHeight="true" outlineLevel="0" collapsed="false">
      <c r="A17920" s="1" t="n">
        <f aca="false">IF(IFERROR((MATCH(G17920,$G$1:$G$17718,0)),0),INDEX($A$1:$A$17718,MATCH(G17920,$G$1:$G$17718,0)),MAX($A$2:$A17919)+1)</f>
        <v>13713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1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false" customHeight="true" outlineLevel="0" collapsed="false">
      <c r="A17921" s="1" t="n">
        <f aca="false">IF(IFERROR((MATCH(G17921,$G$1:$G$17718,0)),0),INDEX($A$1:$A$17718,MATCH(G17921,$G$1:$G$17718,0)),MAX($A$2:$A17920)+1)</f>
        <v>13714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1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false" customHeight="true" outlineLevel="0" collapsed="false">
      <c r="A17922" s="1" t="n">
        <f aca="false">IF(IFERROR((MATCH(G17922,$G$1:$G$17718,0)),0),INDEX($A$1:$A$17718,MATCH(G17922,$G$1:$G$17718,0)),MAX($A$2:$A17921)+1)</f>
        <v>13715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1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false" customHeight="true" outlineLevel="0" collapsed="false">
      <c r="A17923" s="1" t="n">
        <f aca="false">IF(IFERROR((MATCH(G17923,$G$1:$G$17718,0)),0),INDEX($A$1:$A$17718,MATCH(G17923,$G$1:$G$17718,0)),MAX($A$2:$A17922)+1)</f>
        <v>13716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1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false" customHeight="true" outlineLevel="0" collapsed="false">
      <c r="A17924" s="1" t="n">
        <f aca="false">IF(IFERROR((MATCH(G17924,$G$1:$G$17718,0)),0),INDEX($A$1:$A$17718,MATCH(G17924,$G$1:$G$17718,0)),MAX($A$2:$A17923)+1)</f>
        <v>13717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1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false" customHeight="true" outlineLevel="0" collapsed="false">
      <c r="A17925" s="1" t="n">
        <f aca="false">IF(IFERROR((MATCH(G17925,$G$1:$G$17718,0)),0),INDEX($A$1:$A$17718,MATCH(G17925,$G$1:$G$17718,0)),MAX($A$2:$A17924)+1)</f>
        <v>13718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1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false" customHeight="true" outlineLevel="0" collapsed="false">
      <c r="A17926" s="1" t="n">
        <f aca="false">IF(IFERROR((MATCH(G17926,$G$1:$G$17718,0)),0),INDEX($A$1:$A$17718,MATCH(G17926,$G$1:$G$17718,0)),MAX($A$2:$A17925)+1)</f>
        <v>13719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1" t="s">
        <v>22871</v>
      </c>
      <c r="I17926" s="1" t="n">
        <v>56201</v>
      </c>
      <c r="K17926" s="1" t="s">
        <v>22753</v>
      </c>
    </row>
    <row r="17927" customFormat="false" ht="15" hidden="false" customHeight="true" outlineLevel="0" collapsed="false">
      <c r="A17927" s="1" t="n">
        <f aca="false">IF(IFERROR((MATCH(G17927,$G$1:$G$17718,0)),0),INDEX($A$1:$A$17718,MATCH(G17927,$G$1:$G$17718,0)),MAX($A$2:$A17926)+1)</f>
        <v>13720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1" t="s">
        <v>22872</v>
      </c>
      <c r="I17927" s="1" t="n">
        <v>56201</v>
      </c>
      <c r="K17927" s="1" t="s">
        <v>22753</v>
      </c>
    </row>
    <row r="17928" customFormat="false" ht="15" hidden="false" customHeight="true" outlineLevel="0" collapsed="false">
      <c r="A17928" s="1" t="n">
        <f aca="false">IF(IFERROR((MATCH(G17928,$G$1:$G$17718,0)),0),INDEX($A$1:$A$17718,MATCH(G17928,$G$1:$G$17718,0)),MAX($A$2:$A17927)+1)</f>
        <v>13721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1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false" customHeight="true" outlineLevel="0" collapsed="false">
      <c r="A17929" s="1" t="n">
        <f aca="false">IF(IFERROR((MATCH(G17929,$G$1:$G$17718,0)),0),INDEX($A$1:$A$17718,MATCH(G17929,$G$1:$G$17718,0)),MAX($A$2:$A17928)+1)</f>
        <v>13722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1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false" customHeight="true" outlineLevel="0" collapsed="false">
      <c r="A17930" s="1" t="n">
        <f aca="false">IF(IFERROR((MATCH(G17930,$G$1:$G$17718,0)),0),INDEX($A$1:$A$17718,MATCH(G17930,$G$1:$G$17718,0)),MAX($A$2:$A17929)+1)</f>
        <v>13723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1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false" customHeight="true" outlineLevel="0" collapsed="false">
      <c r="A17931" s="1" t="n">
        <f aca="false">IF(IFERROR((MATCH(G17931,$G$1:$G$17718,0)),0),INDEX($A$1:$A$17718,MATCH(G17931,$G$1:$G$17718,0)),MAX($A$2:$A17930)+1)</f>
        <v>13724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1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false" customHeight="true" outlineLevel="0" collapsed="false">
      <c r="A17932" s="1" t="n">
        <f aca="false">IF(IFERROR((MATCH(G17932,$G$1:$G$17718,0)),0),INDEX($A$1:$A$17718,MATCH(G17932,$G$1:$G$17718,0)),MAX($A$2:$A17931)+1)</f>
        <v>13725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1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false" customHeight="true" outlineLevel="0" collapsed="false">
      <c r="A17933" s="1" t="n">
        <f aca="false">IF(IFERROR((MATCH(G17933,$G$1:$G$17718,0)),0),INDEX($A$1:$A$17718,MATCH(G17933,$G$1:$G$17718,0)),MAX($A$2:$A17932)+1)</f>
        <v>13726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1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false" customHeight="true" outlineLevel="0" collapsed="false">
      <c r="A17934" s="1" t="n">
        <f aca="false">IF(IFERROR((MATCH(G17934,$G$1:$G$17718,0)),0),INDEX($A$1:$A$17718,MATCH(G17934,$G$1:$G$17718,0)),MAX($A$2:$A17933)+1)</f>
        <v>13727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1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false" customHeight="true" outlineLevel="0" collapsed="false">
      <c r="A17935" s="1" t="n">
        <f aca="false">IF(IFERROR((MATCH(G17935,$G$1:$G$17718,0)),0),INDEX($A$1:$A$17718,MATCH(G17935,$G$1:$G$17718,0)),MAX($A$2:$A17934)+1)</f>
        <v>13728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1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false" customHeight="true" outlineLevel="0" collapsed="false">
      <c r="A17936" s="1" t="n">
        <f aca="false">IF(IFERROR((MATCH(G17936,$G$1:$G$17718,0)),0),INDEX($A$1:$A$17718,MATCH(G17936,$G$1:$G$17718,0)),MAX($A$2:$A17935)+1)</f>
        <v>13729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1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false" customHeight="true" outlineLevel="0" collapsed="false">
      <c r="A17937" s="1" t="n">
        <f aca="false">IF(IFERROR((MATCH(G17937,$G$1:$G$17718,0)),0),INDEX($A$1:$A$17718,MATCH(G17937,$G$1:$G$17718,0)),MAX($A$2:$A17936)+1)</f>
        <v>13730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1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false" customHeight="true" outlineLevel="0" collapsed="false">
      <c r="A17938" s="1" t="n">
        <f aca="false">IF(IFERROR((MATCH(G17938,$G$1:$G$17718,0)),0),INDEX($A$1:$A$17718,MATCH(G17938,$G$1:$G$17718,0)),MAX($A$2:$A17937)+1)</f>
        <v>13731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1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false" customHeight="true" outlineLevel="0" collapsed="false">
      <c r="A17939" s="1" t="n">
        <f aca="false">IF(IFERROR((MATCH(G17939,$G$1:$G$17718,0)),0),INDEX($A$1:$A$17718,MATCH(G17939,$G$1:$G$17718,0)),MAX($A$2:$A17938)+1)</f>
        <v>13732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1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false" customHeight="true" outlineLevel="0" collapsed="false">
      <c r="A17940" s="1" t="n">
        <f aca="false">IF(IFERROR((MATCH(G17940,$G$1:$G$17718,0)),0),INDEX($A$1:$A$17718,MATCH(G17940,$G$1:$G$17718,0)),MAX($A$2:$A17939)+1)</f>
        <v>13733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1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false" customHeight="true" outlineLevel="0" collapsed="false">
      <c r="A17941" s="1" t="n">
        <f aca="false">IF(IFERROR((MATCH(G17941,$G$1:$G$17718,0)),0),INDEX($A$1:$A$17718,MATCH(G17941,$G$1:$G$17718,0)),MAX($A$2:$A17940)+1)</f>
        <v>13734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1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false" customHeight="true" outlineLevel="0" collapsed="false">
      <c r="A17942" s="1" t="n">
        <f aca="false">IF(IFERROR((MATCH(G17942,$G$1:$G$17718,0)),0),INDEX($A$1:$A$17718,MATCH(G17942,$G$1:$G$17718,0)),MAX($A$2:$A17941)+1)</f>
        <v>13735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1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false" customHeight="true" outlineLevel="0" collapsed="false">
      <c r="A17943" s="1" t="n">
        <f aca="false">IF(IFERROR((MATCH(G17943,$G$1:$G$17718,0)),0),INDEX($A$1:$A$17718,MATCH(G17943,$G$1:$G$17718,0)),MAX($A$2:$A17942)+1)</f>
        <v>13736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1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false" customHeight="true" outlineLevel="0" collapsed="false">
      <c r="A17944" s="1" t="n">
        <f aca="false">IF(IFERROR((MATCH(G17944,$G$1:$G$17718,0)),0),INDEX($A$1:$A$17718,MATCH(G17944,$G$1:$G$17718,0)),MAX($A$2:$A17943)+1)</f>
        <v>13737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1" t="s">
        <v>22895</v>
      </c>
      <c r="I17944" s="1" t="n">
        <v>56201</v>
      </c>
      <c r="K17944" s="1" t="s">
        <v>22753</v>
      </c>
    </row>
    <row r="17945" customFormat="false" ht="15" hidden="false" customHeight="true" outlineLevel="0" collapsed="false">
      <c r="A17945" s="1" t="n">
        <f aca="false">IF(IFERROR((MATCH(G17945,$G$1:$G$17718,0)),0),INDEX($A$1:$A$17718,MATCH(G17945,$G$1:$G$17718,0)),MAX($A$2:$A17944)+1)</f>
        <v>13738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1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false" customHeight="true" outlineLevel="0" collapsed="false">
      <c r="A17946" s="1" t="n">
        <f aca="false">IF(IFERROR((MATCH(G17946,$G$1:$G$17718,0)),0),INDEX($A$1:$A$17718,MATCH(G17946,$G$1:$G$17718,0)),MAX($A$2:$A17945)+1)</f>
        <v>13739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1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false" customHeight="true" outlineLevel="0" collapsed="false">
      <c r="A17947" s="1" t="n">
        <f aca="false">IF(IFERROR((MATCH(G17947,$G$1:$G$17718,0)),0),INDEX($A$1:$A$17718,MATCH(G17947,$G$1:$G$17718,0)),MAX($A$2:$A17946)+1)</f>
        <v>13740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1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false" customHeight="true" outlineLevel="0" collapsed="false">
      <c r="A17948" s="1" t="n">
        <f aca="false">IF(IFERROR((MATCH(G17948,$G$1:$G$17718,0)),0),INDEX($A$1:$A$17718,MATCH(G17948,$G$1:$G$17718,0)),MAX($A$2:$A17947)+1)</f>
        <v>13741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1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false" customHeight="true" outlineLevel="0" collapsed="false">
      <c r="A17949" s="1" t="n">
        <f aca="false">IF(IFERROR((MATCH(G17949,$G$1:$G$17718,0)),0),INDEX($A$1:$A$17718,MATCH(G17949,$G$1:$G$17718,0)),MAX($A$2:$A17948)+1)</f>
        <v>13742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1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false" customHeight="true" outlineLevel="0" collapsed="false">
      <c r="A17950" s="1" t="n">
        <f aca="false">IF(IFERROR((MATCH(G17950,$G$1:$G$17718,0)),0),INDEX($A$1:$A$17718,MATCH(G17950,$G$1:$G$17718,0)),MAX($A$2:$A17949)+1)</f>
        <v>13743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1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false" customHeight="true" outlineLevel="0" collapsed="false">
      <c r="A17951" s="1" t="n">
        <f aca="false">IF(IFERROR((MATCH(G17951,$G$1:$G$17718,0)),0),INDEX($A$1:$A$17718,MATCH(G17951,$G$1:$G$17718,0)),MAX($A$2:$A17950)+1)</f>
        <v>13744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1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false" customHeight="true" outlineLevel="0" collapsed="false">
      <c r="A17952" s="1" t="n">
        <f aca="false">IF(IFERROR((MATCH(G17952,$G$1:$G$17718,0)),0),INDEX($A$1:$A$17718,MATCH(G17952,$G$1:$G$17718,0)),MAX($A$2:$A17951)+1)</f>
        <v>13745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1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false" customHeight="true" outlineLevel="0" collapsed="false">
      <c r="A17953" s="1" t="n">
        <f aca="false">IF(IFERROR((MATCH(G17953,$G$1:$G$17718,0)),0),INDEX($A$1:$A$17718,MATCH(G17953,$G$1:$G$17718,0)),MAX($A$2:$A17952)+1)</f>
        <v>13746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1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false" customHeight="true" outlineLevel="0" collapsed="false">
      <c r="A17954" s="1" t="n">
        <f aca="false">IF(IFERROR((MATCH(G17954,$G$1:$G$17718,0)),0),INDEX($A$1:$A$17718,MATCH(G17954,$G$1:$G$17718,0)),MAX($A$2:$A17953)+1)</f>
        <v>13747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1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false" customHeight="true" outlineLevel="0" collapsed="false">
      <c r="A17955" s="1" t="n">
        <f aca="false">IF(IFERROR((MATCH(G17955,$G$1:$G$17718,0)),0),INDEX($A$1:$A$17718,MATCH(G17955,$G$1:$G$17718,0)),MAX($A$2:$A17954)+1)</f>
        <v>13748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1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false" customHeight="true" outlineLevel="0" collapsed="false">
      <c r="A17956" s="1" t="n">
        <f aca="false">IF(IFERROR((MATCH(G17956,$G$1:$G$17718,0)),0),INDEX($A$1:$A$17718,MATCH(G17956,$G$1:$G$17718,0)),MAX($A$2:$A17955)+1)</f>
        <v>13749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1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false" customHeight="true" outlineLevel="0" collapsed="false">
      <c r="A17957" s="1" t="n">
        <f aca="false">IF(IFERROR((MATCH(G17957,$G$1:$G$17718,0)),0),INDEX($A$1:$A$17718,MATCH(G17957,$G$1:$G$17718,0)),MAX($A$2:$A17956)+1)</f>
        <v>13750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1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false" customHeight="true" outlineLevel="0" collapsed="false">
      <c r="A17958" s="1" t="n">
        <f aca="false">IF(IFERROR((MATCH(G17958,$G$1:$G$17718,0)),0),INDEX($A$1:$A$17718,MATCH(G17958,$G$1:$G$17718,0)),MAX($A$2:$A17957)+1)</f>
        <v>13751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1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false" customHeight="true" outlineLevel="0" collapsed="false">
      <c r="A17959" s="1" t="n">
        <f aca="false">IF(IFERROR((MATCH(G17959,$G$1:$G$17718,0)),0),INDEX($A$1:$A$17718,MATCH(G17959,$G$1:$G$17718,0)),MAX($A$2:$A17958)+1)</f>
        <v>13752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1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false" customHeight="true" outlineLevel="0" collapsed="false">
      <c r="A17960" s="1" t="n">
        <f aca="false">IF(IFERROR((MATCH(G17960,$G$1:$G$17718,0)),0),INDEX($A$1:$A$17718,MATCH(G17960,$G$1:$G$17718,0)),MAX($A$2:$A17959)+1)</f>
        <v>13753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1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false" customHeight="true" outlineLevel="0" collapsed="false">
      <c r="A17961" s="1" t="n">
        <f aca="false">IF(IFERROR((MATCH(G17961,$G$1:$G$17718,0)),0),INDEX($A$1:$A$17718,MATCH(G17961,$G$1:$G$17718,0)),MAX($A$2:$A17960)+1)</f>
        <v>13754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1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false" customHeight="true" outlineLevel="0" collapsed="false">
      <c r="A17962" s="1" t="n">
        <f aca="false">IF(IFERROR((MATCH(G17962,$G$1:$G$17718,0)),0),INDEX($A$1:$A$17718,MATCH(G17962,$G$1:$G$17718,0)),MAX($A$2:$A17961)+1)</f>
        <v>13755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1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false" customHeight="true" outlineLevel="0" collapsed="false">
      <c r="A17963" s="1" t="n">
        <f aca="false">IF(IFERROR((MATCH(G17963,$G$1:$G$17718,0)),0),INDEX($A$1:$A$17718,MATCH(G17963,$G$1:$G$17718,0)),MAX($A$2:$A17962)+1)</f>
        <v>13756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1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false" customHeight="true" outlineLevel="0" collapsed="false">
      <c r="A17964" s="1" t="n">
        <f aca="false">IF(IFERROR((MATCH(G17964,$G$1:$G$17718,0)),0),INDEX($A$1:$A$17718,MATCH(G17964,$G$1:$G$17718,0)),MAX($A$2:$A17963)+1)</f>
        <v>13757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1" t="s">
        <v>22924</v>
      </c>
      <c r="I17964" s="1" t="n">
        <v>57416</v>
      </c>
      <c r="K17964" s="1" t="s">
        <v>22753</v>
      </c>
    </row>
    <row r="17965" customFormat="false" ht="15" hidden="false" customHeight="true" outlineLevel="0" collapsed="false">
      <c r="A17965" s="1" t="n">
        <f aca="false">IF(IFERROR((MATCH(G17965,$G$1:$G$17718,0)),0),INDEX($A$1:$A$17718,MATCH(G17965,$G$1:$G$17718,0)),MAX($A$2:$A17964)+1)</f>
        <v>13758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1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false" customHeight="true" outlineLevel="0" collapsed="false">
      <c r="A17966" s="1" t="n">
        <f aca="false">IF(IFERROR((MATCH(G17966,$G$1:$G$17718,0)),0),INDEX($A$1:$A$17718,MATCH(G17966,$G$1:$G$17718,0)),MAX($A$2:$A17965)+1)</f>
        <v>13759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1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false" customHeight="true" outlineLevel="0" collapsed="false">
      <c r="A17967" s="1" t="n">
        <f aca="false">IF(IFERROR((MATCH(G17967,$G$1:$G$17718,0)),0),INDEX($A$1:$A$17718,MATCH(G17967,$G$1:$G$17718,0)),MAX($A$2:$A17966)+1)</f>
        <v>13760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1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false" customHeight="true" outlineLevel="0" collapsed="false">
      <c r="A17968" s="1" t="n">
        <f aca="false">IF(IFERROR((MATCH(G17968,$G$1:$G$17718,0)),0),INDEX($A$1:$A$17718,MATCH(G17968,$G$1:$G$17718,0)),MAX($A$2:$A17967)+1)</f>
        <v>13761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1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false" customHeight="true" outlineLevel="0" collapsed="false">
      <c r="A17969" s="1" t="n">
        <f aca="false">IF(IFERROR((MATCH(G17969,$G$1:$G$17718,0)),0),INDEX($A$1:$A$17718,MATCH(G17969,$G$1:$G$17718,0)),MAX($A$2:$A17968)+1)</f>
        <v>13762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1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false" customHeight="true" outlineLevel="0" collapsed="false">
      <c r="A17970" s="1" t="n">
        <f aca="false">IF(IFERROR((MATCH(G17970,$G$1:$G$17718,0)),0),INDEX($A$1:$A$17718,MATCH(G17970,$G$1:$G$17718,0)),MAX($A$2:$A17969)+1)</f>
        <v>13763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1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false" customHeight="true" outlineLevel="0" collapsed="false">
      <c r="A17971" s="1" t="n">
        <f aca="false">IF(IFERROR((MATCH(G17971,$G$1:$G$17718,0)),0),INDEX($A$1:$A$17718,MATCH(G17971,$G$1:$G$17718,0)),MAX($A$2:$A17970)+1)</f>
        <v>13764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1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false" customHeight="true" outlineLevel="0" collapsed="false">
      <c r="A17972" s="1" t="n">
        <f aca="false">IF(IFERROR((MATCH(G17972,$G$1:$G$17718,0)),0),INDEX($A$1:$A$17718,MATCH(G17972,$G$1:$G$17718,0)),MAX($A$2:$A17971)+1)</f>
        <v>13765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1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false" customHeight="true" outlineLevel="0" collapsed="false">
      <c r="A17973" s="1" t="n">
        <f aca="false">IF(IFERROR((MATCH(G17973,$G$1:$G$17718,0)),0),INDEX($A$1:$A$17718,MATCH(G17973,$G$1:$G$17718,0)),MAX($A$2:$A17972)+1)</f>
        <v>13766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1" t="s">
        <v>22936</v>
      </c>
      <c r="I17973" s="1" t="n">
        <v>15399</v>
      </c>
      <c r="K17973" s="1" t="s">
        <v>22753</v>
      </c>
    </row>
    <row r="17974" customFormat="false" ht="15" hidden="false" customHeight="true" outlineLevel="0" collapsed="false">
      <c r="A17974" s="1" t="n">
        <f aca="false">IF(IFERROR((MATCH(G17974,$G$1:$G$17718,0)),0),INDEX($A$1:$A$17718,MATCH(G17974,$G$1:$G$17718,0)),MAX($A$2:$A17973)+1)</f>
        <v>13767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1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false" customHeight="true" outlineLevel="0" collapsed="false">
      <c r="A17975" s="1" t="n">
        <f aca="false">IF(IFERROR((MATCH(G17975,$G$1:$G$17718,0)),0),INDEX($A$1:$A$17718,MATCH(G17975,$G$1:$G$17718,0)),MAX($A$2:$A17974)+1)</f>
        <v>13768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1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false" customHeight="true" outlineLevel="0" collapsed="false">
      <c r="A17976" s="1" t="n">
        <f aca="false">IF(IFERROR((MATCH(G17976,$G$1:$G$17718,0)),0),INDEX($A$1:$A$17718,MATCH(G17976,$G$1:$G$17718,0)),MAX($A$2:$A17975)+1)</f>
        <v>13769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1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false" customHeight="true" outlineLevel="0" collapsed="false">
      <c r="A17977" s="1" t="n">
        <f aca="false">IF(IFERROR((MATCH(G17977,$G$1:$G$17718,0)),0),INDEX($A$1:$A$17718,MATCH(G17977,$G$1:$G$17718,0)),MAX($A$2:$A17976)+1)</f>
        <v>13770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1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false" customHeight="true" outlineLevel="0" collapsed="false">
      <c r="A17978" s="1" t="n">
        <f aca="false">IF(IFERROR((MATCH(G17978,$G$1:$G$17718,0)),0),INDEX($A$1:$A$17718,MATCH(G17978,$G$1:$G$17718,0)),MAX($A$2:$A17977)+1)</f>
        <v>13771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1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false" customHeight="true" outlineLevel="0" collapsed="false">
      <c r="A17979" s="1" t="n">
        <f aca="false">IF(IFERROR((MATCH(G17979,$G$1:$G$17718,0)),0),INDEX($A$1:$A$17718,MATCH(G17979,$G$1:$G$17718,0)),MAX($A$2:$A17978)+1)</f>
        <v>13772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1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false" customHeight="true" outlineLevel="0" collapsed="false">
      <c r="A17980" s="1" t="n">
        <f aca="false">IF(IFERROR((MATCH(G17980,$G$1:$G$17718,0)),0),INDEX($A$1:$A$17718,MATCH(G17980,$G$1:$G$17718,0)),MAX($A$2:$A17979)+1)</f>
        <v>13773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1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false" customHeight="true" outlineLevel="0" collapsed="false">
      <c r="A17981" s="1" t="n">
        <f aca="false">IF(IFERROR((MATCH(G17981,$G$1:$G$17718,0)),0),INDEX($A$1:$A$17718,MATCH(G17981,$G$1:$G$17718,0)),MAX($A$2:$A17980)+1)</f>
        <v>13774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1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false" customHeight="true" outlineLevel="0" collapsed="false">
      <c r="A17982" s="1" t="n">
        <f aca="false">IF(IFERROR((MATCH(G17982,$G$1:$G$17718,0)),0),INDEX($A$1:$A$17718,MATCH(G17982,$G$1:$G$17718,0)),MAX($A$2:$A17981)+1)</f>
        <v>13775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1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false" customHeight="true" outlineLevel="0" collapsed="false">
      <c r="A17983" s="1" t="n">
        <f aca="false">IF(IFERROR((MATCH(G17983,$G$1:$G$17718,0)),0),INDEX($A$1:$A$17718,MATCH(G17983,$G$1:$G$17718,0)),MAX($A$2:$A17982)+1)</f>
        <v>13776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1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false" customHeight="true" outlineLevel="0" collapsed="false">
      <c r="A17984" s="1" t="n">
        <f aca="false">IF(IFERROR((MATCH(G17984,$G$1:$G$17718,0)),0),INDEX($A$1:$A$17718,MATCH(G17984,$G$1:$G$17718,0)),MAX($A$2:$A17983)+1)</f>
        <v>13777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1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false" customHeight="true" outlineLevel="0" collapsed="false">
      <c r="A17985" s="1" t="n">
        <f aca="false">IF(IFERROR((MATCH(G17985,$G$1:$G$17718,0)),0),INDEX($A$1:$A$17718,MATCH(G17985,$G$1:$G$17718,0)),MAX($A$2:$A17984)+1)</f>
        <v>13778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1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false" customHeight="true" outlineLevel="0" collapsed="false">
      <c r="A17986" s="1" t="n">
        <f aca="false">IF(IFERROR((MATCH(G17986,$G$1:$G$17718,0)),0),INDEX($A$1:$A$17718,MATCH(G17986,$G$1:$G$17718,0)),MAX($A$2:$A17985)+1)</f>
        <v>13779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1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false" customHeight="true" outlineLevel="0" collapsed="false">
      <c r="A17987" s="1" t="n">
        <f aca="false">IF(IFERROR((MATCH(G17987,$G$1:$G$17718,0)),0),INDEX($A$1:$A$17718,MATCH(G17987,$G$1:$G$17718,0)),MAX($A$2:$A17986)+1)</f>
        <v>13780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1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false" customHeight="true" outlineLevel="0" collapsed="false">
      <c r="A17988" s="1" t="n">
        <f aca="false">IF(IFERROR((MATCH(G17988,$G$1:$G$17718,0)),0),INDEX($A$1:$A$17718,MATCH(G17988,$G$1:$G$17718,0)),MAX($A$2:$A17987)+1)</f>
        <v>13781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1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false" customHeight="true" outlineLevel="0" collapsed="false">
      <c r="A17989" s="1" t="n">
        <f aca="false">IF(IFERROR((MATCH(G17989,$G$1:$G$17718,0)),0),INDEX($A$1:$A$17718,MATCH(G17989,$G$1:$G$17718,0)),MAX($A$2:$A17988)+1)</f>
        <v>13782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1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false" customHeight="true" outlineLevel="0" collapsed="false">
      <c r="A17990" s="1" t="n">
        <f aca="false">IF(IFERROR((MATCH(G17990,$G$1:$G$17718,0)),0),INDEX($A$1:$A$17718,MATCH(G17990,$G$1:$G$17718,0)),MAX($A$2:$A17989)+1)</f>
        <v>13783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1" t="s">
        <v>22959</v>
      </c>
      <c r="I17990" s="1" t="n">
        <v>15399</v>
      </c>
      <c r="K17990" s="1" t="s">
        <v>22753</v>
      </c>
    </row>
    <row r="17991" customFormat="false" ht="15" hidden="false" customHeight="true" outlineLevel="0" collapsed="false">
      <c r="A17991" s="1" t="n">
        <f aca="false">IF(IFERROR((MATCH(G17991,$G$1:$G$17718,0)),0),INDEX($A$1:$A$17718,MATCH(G17991,$G$1:$G$17718,0)),MAX($A$2:$A17990)+1)</f>
        <v>13784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1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false" customHeight="true" outlineLevel="0" collapsed="false">
      <c r="A17992" s="1" t="n">
        <f aca="false">IF(IFERROR((MATCH(G17992,$G$1:$G$17718,0)),0),INDEX($A$1:$A$17718,MATCH(G17992,$G$1:$G$17718,0)),MAX($A$2:$A17991)+1)</f>
        <v>13785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1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false" customHeight="true" outlineLevel="0" collapsed="false">
      <c r="A17993" s="1" t="n">
        <f aca="false">IF(IFERROR((MATCH(G17993,$G$1:$G$17718,0)),0),INDEX($A$1:$A$17718,MATCH(G17993,$G$1:$G$17718,0)),MAX($A$2:$A17992)+1)</f>
        <v>13786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1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false" customHeight="true" outlineLevel="0" collapsed="false">
      <c r="A17994" s="1" t="n">
        <f aca="false">IF(IFERROR((MATCH(G17994,$G$1:$G$17718,0)),0),INDEX($A$1:$A$17718,MATCH(G17994,$G$1:$G$17718,0)),MAX($A$2:$A17993)+1)</f>
        <v>13787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1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false" customHeight="true" outlineLevel="0" collapsed="false">
      <c r="A17995" s="1" t="n">
        <f aca="false">IF(IFERROR((MATCH(G17995,$G$1:$G$17718,0)),0),INDEX($A$1:$A$17718,MATCH(G17995,$G$1:$G$17718,0)),MAX($A$2:$A17994)+1)</f>
        <v>13788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1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false" customHeight="true" outlineLevel="0" collapsed="false">
      <c r="A17996" s="1" t="n">
        <f aca="false">IF(IFERROR((MATCH(G17996,$G$1:$G$17718,0)),0),INDEX($A$1:$A$17718,MATCH(G17996,$G$1:$G$17718,0)),MAX($A$2:$A17995)+1)</f>
        <v>13789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1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false" customHeight="true" outlineLevel="0" collapsed="false">
      <c r="A17997" s="1" t="n">
        <f aca="false">IF(IFERROR((MATCH(G17997,$G$1:$G$17718,0)),0),INDEX($A$1:$A$17718,MATCH(G17997,$G$1:$G$17718,0)),MAX($A$2:$A17996)+1)</f>
        <v>13790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1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false" customHeight="true" outlineLevel="0" collapsed="false">
      <c r="A17998" s="1" t="n">
        <f aca="false">IF(IFERROR((MATCH(G17998,$G$1:$G$17718,0)),0),INDEX($A$1:$A$17718,MATCH(G17998,$G$1:$G$17718,0)),MAX($A$2:$A17997)+1)</f>
        <v>13791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1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false" customHeight="true" outlineLevel="0" collapsed="false">
      <c r="A17999" s="1" t="n">
        <f aca="false">IF(IFERROR((MATCH(G17999,$G$1:$G$17718,0)),0),INDEX($A$1:$A$17718,MATCH(G17999,$G$1:$G$17718,0)),MAX($A$2:$A17998)+1)</f>
        <v>13792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1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false" customHeight="true" outlineLevel="0" collapsed="false">
      <c r="A18000" s="1" t="n">
        <f aca="false">IF(IFERROR((MATCH(G18000,$G$1:$G$17718,0)),0),INDEX($A$1:$A$17718,MATCH(G18000,$G$1:$G$17718,0)),MAX($A$2:$A17999)+1)</f>
        <v>13793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1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false" customHeight="true" outlineLevel="0" collapsed="false">
      <c r="A18001" s="1" t="n">
        <f aca="false">IF(IFERROR((MATCH(G18001,$G$1:$G$17718,0)),0),INDEX($A$1:$A$17718,MATCH(G18001,$G$1:$G$17718,0)),MAX($A$2:$A18000)+1)</f>
        <v>13794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1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false" customHeight="true" outlineLevel="0" collapsed="false">
      <c r="A18002" s="1" t="n">
        <f aca="false">IF(IFERROR((MATCH(G18002,$G$1:$G$17718,0)),0),INDEX($A$1:$A$17718,MATCH(G18002,$G$1:$G$17718,0)),MAX($A$2:$A18001)+1)</f>
        <v>13795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1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false" customHeight="true" outlineLevel="0" collapsed="false">
      <c r="A18003" s="1" t="n">
        <f aca="false">IF(IFERROR((MATCH(G18003,$G$1:$G$17718,0)),0),INDEX($A$1:$A$17718,MATCH(G18003,$G$1:$G$17718,0)),MAX($A$2:$A18002)+1)</f>
        <v>13796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1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false" customHeight="true" outlineLevel="0" collapsed="false">
      <c r="A18004" s="1" t="n">
        <f aca="false">IF(IFERROR((MATCH(G18004,$G$1:$G$17718,0)),0),INDEX($A$1:$A$17718,MATCH(G18004,$G$1:$G$17718,0)),MAX($A$2:$A18003)+1)</f>
        <v>13797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1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false" customHeight="true" outlineLevel="0" collapsed="false">
      <c r="A18005" s="1" t="n">
        <f aca="false">IF(IFERROR((MATCH(G18005,$G$1:$G$17718,0)),0),INDEX($A$1:$A$17718,MATCH(G18005,$G$1:$G$17718,0)),MAX($A$2:$A18004)+1)</f>
        <v>13798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1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false" customHeight="true" outlineLevel="0" collapsed="false">
      <c r="A18006" s="1" t="n">
        <f aca="false">IF(IFERROR((MATCH(G18006,$G$1:$G$17718,0)),0),INDEX($A$1:$A$17718,MATCH(G18006,$G$1:$G$17718,0)),MAX($A$2:$A18005)+1)</f>
        <v>13799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1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false" customHeight="true" outlineLevel="0" collapsed="false">
      <c r="A18007" s="1" t="n">
        <f aca="false">IF(IFERROR((MATCH(G18007,$G$1:$G$17718,0)),0),INDEX($A$1:$A$17718,MATCH(G18007,$G$1:$G$17718,0)),MAX($A$2:$A18006)+1)</f>
        <v>13800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1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false" customHeight="true" outlineLevel="0" collapsed="false">
      <c r="A18008" s="1" t="n">
        <f aca="false">IF(IFERROR((MATCH(G18008,$G$1:$G$17718,0)),0),INDEX($A$1:$A$17718,MATCH(G18008,$G$1:$G$17718,0)),MAX($A$2:$A18007)+1)</f>
        <v>13801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1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false" customHeight="true" outlineLevel="0" collapsed="false">
      <c r="A18009" s="1" t="n">
        <f aca="false">IF(IFERROR((MATCH(G18009,$G$1:$G$17718,0)),0),INDEX($A$1:$A$17718,MATCH(G18009,$G$1:$G$17718,0)),MAX($A$2:$A18008)+1)</f>
        <v>13802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1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false" customHeight="true" outlineLevel="0" collapsed="false">
      <c r="A18010" s="1" t="n">
        <f aca="false">IF(IFERROR((MATCH(G18010,$G$1:$G$17718,0)),0),INDEX($A$1:$A$17718,MATCH(G18010,$G$1:$G$17718,0)),MAX($A$2:$A18009)+1)</f>
        <v>13803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1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false" customHeight="true" outlineLevel="0" collapsed="false">
      <c r="A18011" s="1" t="n">
        <f aca="false">IF(IFERROR((MATCH(G18011,$G$1:$G$17718,0)),0),INDEX($A$1:$A$17718,MATCH(G18011,$G$1:$G$17718,0)),MAX($A$2:$A18010)+1)</f>
        <v>13804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1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false" customHeight="true" outlineLevel="0" collapsed="false">
      <c r="A18012" s="1" t="n">
        <f aca="false">IF(IFERROR((MATCH(G18012,$G$1:$G$17718,0)),0),INDEX($A$1:$A$17718,MATCH(G18012,$G$1:$G$17718,0)),MAX($A$2:$A18011)+1)</f>
        <v>13805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1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false" customHeight="true" outlineLevel="0" collapsed="false">
      <c r="A18013" s="1" t="n">
        <f aca="false">IF(IFERROR((MATCH(G18013,$G$1:$G$17718,0)),0),INDEX($A$1:$A$17718,MATCH(G18013,$G$1:$G$17718,0)),MAX($A$2:$A18012)+1)</f>
        <v>13806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1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false" customHeight="true" outlineLevel="0" collapsed="false">
      <c r="A18014" s="1" t="n">
        <f aca="false">IF(IFERROR((MATCH(G18014,$G$1:$G$17718,0)),0),INDEX($A$1:$A$17718,MATCH(G18014,$G$1:$G$17718,0)),MAX($A$2:$A18013)+1)</f>
        <v>13807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1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false" customHeight="true" outlineLevel="0" collapsed="false">
      <c r="A18015" s="1" t="n">
        <f aca="false">IF(IFERROR((MATCH(G18015,$G$1:$G$17718,0)),0),INDEX($A$1:$A$17718,MATCH(G18015,$G$1:$G$17718,0)),MAX($A$2:$A18014)+1)</f>
        <v>13808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1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false" customHeight="true" outlineLevel="0" collapsed="false">
      <c r="A18016" s="1" t="n">
        <f aca="false">IF(IFERROR((MATCH(G18016,$G$1:$G$17718,0)),0),INDEX($A$1:$A$17718,MATCH(G18016,$G$1:$G$17718,0)),MAX($A$2:$A18015)+1)</f>
        <v>13809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1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false" customHeight="true" outlineLevel="0" collapsed="false">
      <c r="A18017" s="1" t="n">
        <f aca="false">A17742</f>
        <v>13599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1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false" customHeight="true" outlineLevel="0" collapsed="false">
      <c r="A18018" s="1" t="n">
        <f aca="false">IF(IFERROR((MATCH(G18018,$G$1:$G$17718,0)),0),INDEX($A$1:$A$17718,MATCH(G18018,$G$1:$G$17718,0)),MAX($A$2:$A18017)+1)</f>
        <v>13810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1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false" customHeight="true" outlineLevel="0" collapsed="false">
      <c r="A18019" s="1" t="n">
        <f aca="false">IF(IFERROR((MATCH(G18019,$G$1:$G$17718,0)),0),INDEX($A$1:$A$17718,MATCH(G18019,$G$1:$G$17718,0)),MAX($A$2:$A18018)+1)</f>
        <v>13811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1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false" customHeight="true" outlineLevel="0" collapsed="false">
      <c r="A18020" s="1" t="n">
        <f aca="false">IF(IFERROR((MATCH(G18020,$G$1:$G$17718,0)),0),INDEX($A$1:$A$17718,MATCH(G18020,$G$1:$G$17718,0)),MAX($A$2:$A18019)+1)</f>
        <v>13812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1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false" customHeight="true" outlineLevel="0" collapsed="false">
      <c r="A18021" s="1" t="n">
        <f aca="false">IF(IFERROR((MATCH(G18021,$G$1:$G$17718,0)),0),INDEX($A$1:$A$17718,MATCH(G18021,$G$1:$G$17718,0)),MAX($A$2:$A18020)+1)</f>
        <v>13813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1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false" customHeight="true" outlineLevel="0" collapsed="false">
      <c r="A18022" s="1" t="n">
        <f aca="false">IF(IFERROR((MATCH(G18022,$G$1:$G$17718,0)),0),INDEX($A$1:$A$17718,MATCH(G18022,$G$1:$G$17718,0)),MAX($A$2:$A18021)+1)</f>
        <v>13814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1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false" customHeight="true" outlineLevel="0" collapsed="false">
      <c r="A18023" s="1" t="n">
        <f aca="false">IF(IFERROR((MATCH(G18023,$G$1:$G$17718,0)),0),INDEX($A$1:$A$17718,MATCH(G18023,$G$1:$G$17718,0)),MAX($A$2:$A18022)+1)</f>
        <v>13815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1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false" customHeight="true" outlineLevel="0" collapsed="false">
      <c r="A18024" s="1" t="n">
        <f aca="false">IF(IFERROR((MATCH(G18024,$G$1:$G$17718,0)),0),INDEX($A$1:$A$17718,MATCH(G18024,$G$1:$G$17718,0)),MAX($A$2:$A18023)+1)</f>
        <v>13816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1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false" customHeight="true" outlineLevel="0" collapsed="false">
      <c r="A18025" s="1" t="n">
        <f aca="false">IF(IFERROR((MATCH(G18025,$G$1:$G$17718,0)),0),INDEX($A$1:$A$17718,MATCH(G18025,$G$1:$G$17718,0)),MAX($A$2:$A18024)+1)</f>
        <v>13817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1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false" customHeight="true" outlineLevel="0" collapsed="false">
      <c r="A18026" s="1" t="n">
        <f aca="false">IF(IFERROR((MATCH(G18026,$G$1:$G$17718,0)),0),INDEX($A$1:$A$17718,MATCH(G18026,$G$1:$G$17718,0)),MAX($A$2:$A18025)+1)</f>
        <v>13818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1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false" customHeight="true" outlineLevel="0" collapsed="false">
      <c r="A18027" s="1" t="n">
        <f aca="false">IF(IFERROR((MATCH(G18027,$G$1:$G$17718,0)),0),INDEX($A$1:$A$17718,MATCH(G18027,$G$1:$G$17718,0)),MAX($A$2:$A18026)+1)</f>
        <v>13819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1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false" customHeight="true" outlineLevel="0" collapsed="false">
      <c r="A18028" s="1" t="n">
        <f aca="false">IF(IFERROR((MATCH(G18028,$G$1:$G$17718,0)),0),INDEX($A$1:$A$17718,MATCH(G18028,$G$1:$G$17718,0)),MAX($A$2:$A18027)+1)</f>
        <v>13820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1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false" customHeight="true" outlineLevel="0" collapsed="false">
      <c r="A18029" s="1" t="n">
        <f aca="false">IF(IFERROR((MATCH(G18029,$G$1:$G$17718,0)),0),INDEX($A$1:$A$17718,MATCH(G18029,$G$1:$G$17718,0)),MAX($A$2:$A18028)+1)</f>
        <v>13821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1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false" customHeight="true" outlineLevel="0" collapsed="false">
      <c r="A18030" s="1" t="n">
        <f aca="false">IF(IFERROR((MATCH(G18030,$G$1:$G$17718,0)),0),INDEX($A$1:$A$17718,MATCH(G18030,$G$1:$G$17718,0)),MAX($A$2:$A18029)+1)</f>
        <v>13822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1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false" customHeight="true" outlineLevel="0" collapsed="false">
      <c r="A18031" s="1" t="n">
        <f aca="false">IF(IFERROR((MATCH(G18031,$G$1:$G$17718,0)),0),INDEX($A$1:$A$17718,MATCH(G18031,$G$1:$G$17718,0)),MAX($A$2:$A18030)+1)</f>
        <v>13823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1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false" customHeight="true" outlineLevel="0" collapsed="false">
      <c r="A18032" s="1" t="n">
        <f aca="false">IF(IFERROR((MATCH(G18032,$G$1:$G$17718,0)),0),INDEX($A$1:$A$17718,MATCH(G18032,$G$1:$G$17718,0)),MAX($A$2:$A18031)+1)</f>
        <v>13824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1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false" customHeight="true" outlineLevel="0" collapsed="false">
      <c r="A18033" s="1" t="n">
        <f aca="false">IF(IFERROR((MATCH(G18033,$G$1:$G$17718,0)),0),INDEX($A$1:$A$17718,MATCH(G18033,$G$1:$G$17718,0)),MAX($A$2:$A18032)+1)</f>
        <v>13825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1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false" customHeight="true" outlineLevel="0" collapsed="false">
      <c r="A18034" s="1" t="n">
        <f aca="false">IF(IFERROR((MATCH(G18034,$G$1:$G$17718,0)),0),INDEX($A$1:$A$17718,MATCH(G18034,$G$1:$G$17718,0)),MAX($A$2:$A18033)+1)</f>
        <v>13826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1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false" customHeight="true" outlineLevel="0" collapsed="false">
      <c r="A18035" s="1" t="n">
        <f aca="false">IF(IFERROR((MATCH(G18035,$G$1:$G$17718,0)),0),INDEX($A$1:$A$17718,MATCH(G18035,$G$1:$G$17718,0)),MAX($A$2:$A18034)+1)</f>
        <v>13827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1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false" customHeight="true" outlineLevel="0" collapsed="false">
      <c r="A18036" s="1" t="n">
        <f aca="false">IF(IFERROR((MATCH(G18036,$G$1:$G$17718,0)),0),INDEX($A$1:$A$17718,MATCH(G18036,$G$1:$G$17718,0)),MAX($A$2:$A18035)+1)</f>
        <v>13828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1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false" customHeight="true" outlineLevel="0" collapsed="false">
      <c r="A18037" s="1" t="n">
        <f aca="false">IF(IFERROR((MATCH(G18037,$G$1:$G$17718,0)),0),INDEX($A$1:$A$17718,MATCH(G18037,$G$1:$G$17718,0)),MAX($A$2:$A18036)+1)</f>
        <v>13829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1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false" customHeight="true" outlineLevel="0" collapsed="false">
      <c r="A18038" s="1" t="n">
        <f aca="false">IF(IFERROR((MATCH(G18038,$G$1:$G$17718,0)),0),INDEX($A$1:$A$17718,MATCH(G18038,$G$1:$G$17718,0)),MAX($A$2:$A18037)+1)</f>
        <v>13830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1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false" customHeight="true" outlineLevel="0" collapsed="false">
      <c r="A18039" s="1" t="n">
        <f aca="false">IF(IFERROR((MATCH(G18039,$G$1:$G$17718,0)),0),INDEX($A$1:$A$17718,MATCH(G18039,$G$1:$G$17718,0)),MAX($A$2:$A18038)+1)</f>
        <v>13831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1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false" customHeight="true" outlineLevel="0" collapsed="false">
      <c r="A18040" s="1" t="n">
        <f aca="false">IF(IFERROR((MATCH(G18040,$G$1:$G$17718,0)),0),INDEX($A$1:$A$17718,MATCH(G18040,$G$1:$G$17718,0)),MAX($A$2:$A18039)+1)</f>
        <v>13832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1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false" customHeight="true" outlineLevel="0" collapsed="false">
      <c r="A18041" s="1" t="n">
        <f aca="false">IF(IFERROR((MATCH(G18041,$G$1:$G$17718,0)),0),INDEX($A$1:$A$17718,MATCH(G18041,$G$1:$G$17718,0)),MAX($A$2:$A18040)+1)</f>
        <v>13833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1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false" customHeight="true" outlineLevel="0" collapsed="false">
      <c r="A18042" s="1" t="n">
        <f aca="false">IF(IFERROR((MATCH(G18042,$G$1:$G$17718,0)),0),INDEX($A$1:$A$17718,MATCH(G18042,$G$1:$G$17718,0)),MAX($A$2:$A18041)+1)</f>
        <v>13834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1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false" customHeight="true" outlineLevel="0" collapsed="false">
      <c r="A18043" s="1" t="n">
        <f aca="false">IF(IFERROR((MATCH(G18043,$G$1:$G$17718,0)),0),INDEX($A$1:$A$17718,MATCH(G18043,$G$1:$G$17718,0)),MAX($A$2:$A18042)+1)</f>
        <v>13835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1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false" customHeight="true" outlineLevel="0" collapsed="false">
      <c r="A18044" s="1" t="n">
        <f aca="false">IF(IFERROR((MATCH(G18044,$G$1:$G$17718,0)),0),INDEX($A$1:$A$17718,MATCH(G18044,$G$1:$G$17718,0)),MAX($A$2:$A18043)+1)</f>
        <v>13836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1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false" customHeight="true" outlineLevel="0" collapsed="false">
      <c r="A18045" s="1" t="n">
        <f aca="false">IF(IFERROR((MATCH(G18045,$G$1:$G$17718,0)),0),INDEX($A$1:$A$17718,MATCH(G18045,$G$1:$G$17718,0)),MAX($A$2:$A18044)+1)</f>
        <v>13837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1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false" customHeight="true" outlineLevel="0" collapsed="false">
      <c r="A18046" s="1" t="n">
        <f aca="false">IF(IFERROR((MATCH(G18046,$G$1:$G$17718,0)),0),INDEX($A$1:$A$17718,MATCH(G18046,$G$1:$G$17718,0)),MAX($A$2:$A18045)+1)</f>
        <v>13838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1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false" customHeight="true" outlineLevel="0" collapsed="false">
      <c r="A18047" s="1" t="n">
        <f aca="false">IF(IFERROR((MATCH(G18047,$G$1:$G$17718,0)),0),INDEX($A$1:$A$17718,MATCH(G18047,$G$1:$G$17718,0)),MAX($A$2:$A18046)+1)</f>
        <v>13839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1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false" customHeight="true" outlineLevel="0" collapsed="false">
      <c r="A18048" s="1" t="n">
        <f aca="false">IF(IFERROR((MATCH(G18048,$G$1:$G$17718,0)),0),INDEX($A$1:$A$17718,MATCH(G18048,$G$1:$G$17718,0)),MAX($A$2:$A18047)+1)</f>
        <v>13840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1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false" customHeight="true" outlineLevel="0" collapsed="false">
      <c r="A18049" s="1" t="n">
        <f aca="false">IF(IFERROR((MATCH(G18049,$G$1:$G$17718,0)),0),INDEX($A$1:$A$17718,MATCH(G18049,$G$1:$G$17718,0)),MAX($A$2:$A18048)+1)</f>
        <v>13841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1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false" customHeight="true" outlineLevel="0" collapsed="false">
      <c r="A18050" s="1" t="n">
        <f aca="false">IF(IFERROR((MATCH(G18050,$G$1:$G$17718,0)),0),INDEX($A$1:$A$17718,MATCH(G18050,$G$1:$G$17718,0)),MAX($A$2:$A18049)+1)</f>
        <v>13842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1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false" customHeight="true" outlineLevel="0" collapsed="false">
      <c r="A18051" s="1" t="n">
        <f aca="false">IF(IFERROR((MATCH(G18051,$G$1:$G$17718,0)),0),INDEX($A$1:$A$17718,MATCH(G18051,$G$1:$G$17718,0)),MAX($A$2:$A18050)+1)</f>
        <v>13843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1" t="s">
        <v>23051</v>
      </c>
      <c r="I18051" s="1" t="n">
        <v>19780</v>
      </c>
      <c r="K18051" s="1" t="s">
        <v>22753</v>
      </c>
    </row>
    <row r="18052" customFormat="false" ht="15" hidden="false" customHeight="true" outlineLevel="0" collapsed="false">
      <c r="A18052" s="1" t="n">
        <f aca="false">IF(IFERROR((MATCH(G18052,$G$1:$G$17718,0)),0),INDEX($A$1:$A$17718,MATCH(G18052,$G$1:$G$17718,0)),MAX($A$2:$A18051)+1)</f>
        <v>13844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1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false" customHeight="true" outlineLevel="0" collapsed="false">
      <c r="A18053" s="1" t="n">
        <f aca="false">IF(IFERROR((MATCH(G18053,$G$1:$G$17718,0)),0),INDEX($A$1:$A$17718,MATCH(G18053,$G$1:$G$17718,0)),MAX($A$2:$A18052)+1)</f>
        <v>13845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1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false" customHeight="true" outlineLevel="0" collapsed="false">
      <c r="A18054" s="1" t="n">
        <f aca="false">IF(IFERROR((MATCH(G18054,$G$1:$G$17718,0)),0),INDEX($A$1:$A$17718,MATCH(G18054,$G$1:$G$17718,0)),MAX($A$2:$A18053)+1)</f>
        <v>13846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1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false" customHeight="true" outlineLevel="0" collapsed="false">
      <c r="A18055" s="1" t="n">
        <f aca="false">IF(IFERROR((MATCH(G18055,$G$1:$G$17718,0)),0),INDEX($A$1:$A$17718,MATCH(G18055,$G$1:$G$17718,0)),MAX($A$2:$A18054)+1)</f>
        <v>13847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1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false" customHeight="true" outlineLevel="0" collapsed="false">
      <c r="A18056" s="1" t="n">
        <f aca="false">IF(IFERROR((MATCH(G18056,$G$1:$G$17718,0)),0),INDEX($A$1:$A$17718,MATCH(G18056,$G$1:$G$17718,0)),MAX($A$2:$A18055)+1)</f>
        <v>13848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1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false" customHeight="true" outlineLevel="0" collapsed="false">
      <c r="A18057" s="1" t="n">
        <f aca="false">IF(IFERROR((MATCH(G18057,$G$1:$G$17718,0)),0),INDEX($A$1:$A$17718,MATCH(G18057,$G$1:$G$17718,0)),MAX($A$2:$A18056)+1)</f>
        <v>13849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1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false" customHeight="true" outlineLevel="0" collapsed="false">
      <c r="A18058" s="1" t="n">
        <f aca="false">IF(IFERROR((MATCH(G18058,$G$1:$G$17718,0)),0),INDEX($A$1:$A$17718,MATCH(G18058,$G$1:$G$17718,0)),MAX($A$2:$A18057)+1)</f>
        <v>13850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1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false" customHeight="true" outlineLevel="0" collapsed="false">
      <c r="A18059" s="1" t="n">
        <f aca="false">IF(IFERROR((MATCH(G18059,$G$1:$G$17718,0)),0),INDEX($A$1:$A$17718,MATCH(G18059,$G$1:$G$17718,0)),MAX($A$2:$A18058)+1)</f>
        <v>13851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1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false" customHeight="true" outlineLevel="0" collapsed="false">
      <c r="A18060" s="1" t="n">
        <f aca="false">IF(IFERROR((MATCH(G18060,$G$1:$G$17718,0)),0),INDEX($A$1:$A$17718,MATCH(G18060,$G$1:$G$17718,0)),MAX($A$2:$A18059)+1)</f>
        <v>13852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1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false" customHeight="true" outlineLevel="0" collapsed="false">
      <c r="A18061" s="1" t="n">
        <f aca="false">IF(IFERROR((MATCH(G18061,$G$1:$G$17718,0)),0),INDEX($A$1:$A$17718,MATCH(G18061,$G$1:$G$17718,0)),MAX($A$2:$A18060)+1)</f>
        <v>13853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1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false" customHeight="true" outlineLevel="0" collapsed="false">
      <c r="A18062" s="1" t="n">
        <f aca="false">IF(IFERROR((MATCH(G18062,$G$1:$G$17718,0)),0),INDEX($A$1:$A$17718,MATCH(G18062,$G$1:$G$17718,0)),MAX($A$2:$A18061)+1)</f>
        <v>13854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1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false" customHeight="true" outlineLevel="0" collapsed="false">
      <c r="A18063" s="1" t="n">
        <f aca="false">IF(IFERROR((MATCH(G18063,$G$1:$G$17718,0)),0),INDEX($A$1:$A$17718,MATCH(G18063,$G$1:$G$17718,0)),MAX($A$2:$A18062)+1)</f>
        <v>13855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1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false" customHeight="true" outlineLevel="0" collapsed="false">
      <c r="A18064" s="1" t="n">
        <f aca="false">IF(IFERROR((MATCH(G18064,$G$1:$G$17718,0)),0),INDEX($A$1:$A$17718,MATCH(G18064,$G$1:$G$17718,0)),MAX($A$2:$A18063)+1)</f>
        <v>13856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1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false" customHeight="true" outlineLevel="0" collapsed="false">
      <c r="A18065" s="1" t="n">
        <f aca="false">IF(IFERROR((MATCH(G18065,$G$1:$G$17718,0)),0),INDEX($A$1:$A$17718,MATCH(G18065,$G$1:$G$17718,0)),MAX($A$2:$A18064)+1)</f>
        <v>13857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1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false" customHeight="true" outlineLevel="0" collapsed="false">
      <c r="A18066" s="1" t="n">
        <f aca="false">IF(IFERROR((MATCH(G18066,$G$1:$G$17718,0)),0),INDEX($A$1:$A$17718,MATCH(G18066,$G$1:$G$17718,0)),MAX($A$2:$A18065)+1)</f>
        <v>13858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1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false" customHeight="true" outlineLevel="0" collapsed="false">
      <c r="A18067" s="1" t="n">
        <f aca="false">IF(IFERROR((MATCH(G18067,$G$1:$G$17718,0)),0),INDEX($A$1:$A$17718,MATCH(G18067,$G$1:$G$17718,0)),MAX($A$2:$A18066)+1)</f>
        <v>13859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1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false" customHeight="true" outlineLevel="0" collapsed="false">
      <c r="A18068" s="1" t="n">
        <f aca="false">IF(IFERROR((MATCH(G18068,$G$1:$G$17718,0)),0),INDEX($A$1:$A$17718,MATCH(G18068,$G$1:$G$17718,0)),MAX($A$2:$A18067)+1)</f>
        <v>13860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1" t="s">
        <v>23079</v>
      </c>
      <c r="I18068" s="1" t="n">
        <v>15399</v>
      </c>
      <c r="K18068" s="1" t="s">
        <v>22753</v>
      </c>
    </row>
    <row r="18069" customFormat="false" ht="15" hidden="false" customHeight="true" outlineLevel="0" collapsed="false">
      <c r="A18069" s="1" t="n">
        <f aca="false">IF(IFERROR((MATCH(G18069,$G$1:$G$17718,0)),0),INDEX($A$1:$A$17718,MATCH(G18069,$G$1:$G$17718,0)),MAX($A$2:$A18068)+1)</f>
        <v>13861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1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false" customHeight="true" outlineLevel="0" collapsed="false">
      <c r="A18070" s="1" t="n">
        <f aca="false">IF(IFERROR((MATCH(G18070,$G$1:$G$17718,0)),0),INDEX($A$1:$A$17718,MATCH(G18070,$G$1:$G$17718,0)),MAX($A$2:$A18069)+1)</f>
        <v>13862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1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false" customHeight="true" outlineLevel="0" collapsed="false">
      <c r="A18071" s="1" t="n">
        <f aca="false">IF(IFERROR((MATCH(G18071,$G$1:$G$17718,0)),0),INDEX($A$1:$A$17718,MATCH(G18071,$G$1:$G$17718,0)),MAX($A$2:$A18070)+1)</f>
        <v>13863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1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false" customHeight="true" outlineLevel="0" collapsed="false">
      <c r="A18072" s="1" t="n">
        <f aca="false">IF(IFERROR((MATCH(G18072,$G$1:$G$17718,0)),0),INDEX($A$1:$A$17718,MATCH(G18072,$G$1:$G$17718,0)),MAX($A$2:$A18071)+1)</f>
        <v>13864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0" t="n">
        <v>157</v>
      </c>
      <c r="E18072" s="0" t="s">
        <v>132</v>
      </c>
      <c r="F18072" s="6" t="s">
        <v>23084</v>
      </c>
      <c r="G18072" s="1" t="n">
        <v>63495</v>
      </c>
      <c r="H18072" s="1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false" customHeight="true" outlineLevel="0" collapsed="false">
      <c r="A18073" s="1" t="n">
        <f aca="false">IF(IFERROR((MATCH(G18073,$G$1:$G$17718,0)),0),INDEX($A$1:$A$17718,MATCH(G18073,$G$1:$G$17718,0)),MAX($A$2:$A18072)+1)</f>
        <v>13865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1" t="s">
        <v>23086</v>
      </c>
      <c r="I18073" s="1" t="n">
        <v>15399</v>
      </c>
      <c r="K18073" s="1" t="s">
        <v>22753</v>
      </c>
    </row>
    <row r="18074" customFormat="false" ht="15" hidden="false" customHeight="true" outlineLevel="0" collapsed="false">
      <c r="A18074" s="1" t="n">
        <f aca="false">IF(IFERROR((MATCH(G18074,$G$1:$G$17718,0)),0),INDEX($A$1:$A$17718,MATCH(G18074,$G$1:$G$17718,0)),MAX($A$2:$A18073)+1)</f>
        <v>13866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1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false" customHeight="true" outlineLevel="0" collapsed="false">
      <c r="A18075" s="1" t="n">
        <f aca="false">IF(IFERROR((MATCH(G18075,$G$1:$G$17718,0)),0),INDEX($A$1:$A$17718,MATCH(G18075,$G$1:$G$17718,0)),MAX($A$2:$A18074)+1)</f>
        <v>13867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1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false" customHeight="true" outlineLevel="0" collapsed="false">
      <c r="A18076" s="1" t="n">
        <f aca="false">IF(IFERROR((MATCH(G18076,$G$1:$G$17718,0)),0),INDEX($A$1:$A$17718,MATCH(G18076,$G$1:$G$17718,0)),MAX($A$2:$A18075)+1)</f>
        <v>13868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1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false" customHeight="true" outlineLevel="0" collapsed="false">
      <c r="A18077" s="1" t="n">
        <f aca="false">IF(IFERROR((MATCH(G18077,$G$1:$G$17718,0)),0),INDEX($A$1:$A$17718,MATCH(G18077,$G$1:$G$17718,0)),MAX($A$2:$A18076)+1)</f>
        <v>13869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1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false" customHeight="true" outlineLevel="0" collapsed="false">
      <c r="A18078" s="1" t="n">
        <f aca="false">IF(IFERROR((MATCH(G18078,$G$1:$G$17718,0)),0),INDEX($A$1:$A$17718,MATCH(G18078,$G$1:$G$17718,0)),MAX($A$2:$A18077)+1)</f>
        <v>13870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1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false" customHeight="true" outlineLevel="0" collapsed="false">
      <c r="A18079" s="1" t="n">
        <f aca="false">IF(IFERROR((MATCH(G18079,$G$1:$G$17718,0)),0),INDEX($A$1:$A$17718,MATCH(G18079,$G$1:$G$17718,0)),MAX($A$2:$A18078)+1)</f>
        <v>13871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1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false" customHeight="true" outlineLevel="0" collapsed="false">
      <c r="A18080" s="1" t="n">
        <f aca="false">IF(IFERROR((MATCH(G18080,$G$1:$G$17718,0)),0),INDEX($A$1:$A$17718,MATCH(G18080,$G$1:$G$17718,0)),MAX($A$2:$A18079)+1)</f>
        <v>13872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1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false" customHeight="true" outlineLevel="0" collapsed="false">
      <c r="A18081" s="1" t="n">
        <f aca="false">IF(IFERROR((MATCH(G18081,$G$1:$G$17718,0)),0),INDEX($A$1:$A$17718,MATCH(G18081,$G$1:$G$17718,0)),MAX($A$2:$A18080)+1)</f>
        <v>13873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1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false" customHeight="true" outlineLevel="0" collapsed="false">
      <c r="A18082" s="1" t="n">
        <f aca="false">IF(IFERROR((MATCH(G18082,$G$1:$G$17718,0)),0),INDEX($A$1:$A$17718,MATCH(G18082,$G$1:$G$17718,0)),MAX($A$2:$A18081)+1)</f>
        <v>13874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1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false" customHeight="true" outlineLevel="0" collapsed="false">
      <c r="A18083" s="1" t="n">
        <f aca="false">IF(IFERROR((MATCH(G18083,$G$1:$G$17718,0)),0),INDEX($A$1:$A$17718,MATCH(G18083,$G$1:$G$17718,0)),MAX($A$2:$A18082)+1)</f>
        <v>13875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1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false" customHeight="true" outlineLevel="0" collapsed="false">
      <c r="A18084" s="1" t="n">
        <f aca="false">IF(IFERROR((MATCH(G18084,$G$1:$G$17718,0)),0),INDEX($A$1:$A$17718,MATCH(G18084,$G$1:$G$17718,0)),MAX($A$2:$A18083)+1)</f>
        <v>13876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1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false" customHeight="true" outlineLevel="0" collapsed="false">
      <c r="A18085" s="1" t="n">
        <f aca="false">IF(IFERROR((MATCH(G18085,$G$1:$G$17718,0)),0),INDEX($A$1:$A$17718,MATCH(G18085,$G$1:$G$17718,0)),MAX($A$2:$A18084)+1)</f>
        <v>13877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1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false" customHeight="true" outlineLevel="0" collapsed="false">
      <c r="A18086" s="1" t="n">
        <f aca="false">IF(IFERROR((MATCH(G18086,$G$1:$G$17718,0)),0),INDEX($A$1:$A$17718,MATCH(G18086,$G$1:$G$17718,0)),MAX($A$2:$A18085)+1)</f>
        <v>13878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1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false" customHeight="true" outlineLevel="0" collapsed="false">
      <c r="A18087" s="1" t="n">
        <f aca="false">IF(IFERROR((MATCH(G18087,$G$1:$G$17718,0)),0),INDEX($A$1:$A$17718,MATCH(G18087,$G$1:$G$17718,0)),MAX($A$2:$A18086)+1)</f>
        <v>13879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1" t="s">
        <v>23107</v>
      </c>
      <c r="I18087" s="1" t="n">
        <v>5109</v>
      </c>
      <c r="K18087" s="1" t="s">
        <v>22753</v>
      </c>
    </row>
    <row r="18088" customFormat="false" ht="15" hidden="false" customHeight="true" outlineLevel="0" collapsed="false">
      <c r="A18088" s="1" t="n">
        <f aca="false">IF(IFERROR((MATCH(G18088,$G$1:$G$17718,0)),0),INDEX($A$1:$A$17718,MATCH(G18088,$G$1:$G$17718,0)),MAX($A$2:$A18087)+1)</f>
        <v>13880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1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false" customHeight="true" outlineLevel="0" collapsed="false">
      <c r="A18089" s="1" t="n">
        <f aca="false">IF(IFERROR((MATCH(G18089,$G$1:$G$17718,0)),0),INDEX($A$1:$A$17718,MATCH(G18089,$G$1:$G$17718,0)),MAX($A$2:$A18088)+1)</f>
        <v>13881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1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false" customHeight="true" outlineLevel="0" collapsed="false">
      <c r="A18090" s="1" t="n">
        <f aca="false">IF(IFERROR((MATCH(G18090,$G$1:$G$17718,0)),0),INDEX($A$1:$A$17718,MATCH(G18090,$G$1:$G$17718,0)),MAX($A$2:$A18089)+1)</f>
        <v>13882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1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false" customHeight="true" outlineLevel="0" collapsed="false">
      <c r="A18091" s="1" t="n">
        <f aca="false">IF(IFERROR((MATCH(G18091,$G$1:$G$17718,0)),0),INDEX($A$1:$A$17718,MATCH(G18091,$G$1:$G$17718,0)),MAX($A$2:$A18090)+1)</f>
        <v>13883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1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false" customHeight="true" outlineLevel="0" collapsed="false">
      <c r="A18092" s="1" t="n">
        <f aca="false">IF(IFERROR((MATCH(G18092,$G$1:$G$17718,0)),0),INDEX($A$1:$A$17718,MATCH(G18092,$G$1:$G$17718,0)),MAX($A$2:$A18091)+1)</f>
        <v>13884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1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false" customHeight="true" outlineLevel="0" collapsed="false">
      <c r="A18093" s="1" t="n">
        <f aca="false">IF(IFERROR((MATCH(G18093,$G$1:$G$17718,0)),0),INDEX($A$1:$A$17718,MATCH(G18093,$G$1:$G$17718,0)),MAX($A$2:$A18092)+1)</f>
        <v>13885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0" t="n">
        <v>296</v>
      </c>
      <c r="E18093" s="0" t="s">
        <v>422</v>
      </c>
      <c r="F18093" s="0" t="s">
        <v>23116</v>
      </c>
      <c r="G18093" s="1" t="n">
        <v>63754</v>
      </c>
      <c r="H18093" s="1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false" customHeight="true" outlineLevel="0" collapsed="false">
      <c r="A18094" s="1" t="n">
        <f aca="false">IF(IFERROR((MATCH(G18094,$G$1:$G$17718,0)),0),INDEX($A$1:$A$17718,MATCH(G18094,$G$1:$G$17718,0)),MAX($A$2:$A18093)+1)</f>
        <v>13886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1" t="s">
        <v>23119</v>
      </c>
      <c r="I18094" s="1" t="n">
        <v>6455</v>
      </c>
      <c r="K18094" s="1" t="s">
        <v>22753</v>
      </c>
    </row>
    <row r="18095" customFormat="false" ht="15" hidden="false" customHeight="true" outlineLevel="0" collapsed="false">
      <c r="A18095" s="1" t="n">
        <f aca="false">IF(IFERROR((MATCH(G18095,$G$1:$G$17718,0)),0),INDEX($A$1:$A$17718,MATCH(G18095,$G$1:$G$17718,0)),MAX($A$2:$A18094)+1)</f>
        <v>13887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1" t="s">
        <v>23120</v>
      </c>
      <c r="I18095" s="1" t="n">
        <v>6455</v>
      </c>
      <c r="K18095" s="1" t="s">
        <v>22753</v>
      </c>
    </row>
    <row r="18096" customFormat="false" ht="15" hidden="false" customHeight="true" outlineLevel="0" collapsed="false">
      <c r="A18096" s="1" t="n">
        <f aca="false">IF(IFERROR((MATCH(G18096,$G$1:$G$17718,0)),0),INDEX($A$1:$A$17718,MATCH(G18096,$G$1:$G$17718,0)),MAX($A$2:$A18095)+1)</f>
        <v>13888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1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false" customHeight="true" outlineLevel="0" collapsed="false">
      <c r="A18097" s="1" t="n">
        <f aca="false">IF(IFERROR((MATCH(G18097,$G$1:$G$17718,0)),0),INDEX($A$1:$A$17718,MATCH(G18097,$G$1:$G$17718,0)),MAX($A$2:$A18096)+1)</f>
        <v>13889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1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false" customHeight="true" outlineLevel="0" collapsed="false">
      <c r="A18098" s="1" t="n">
        <f aca="false">IF(IFERROR((MATCH(G18098,$G$1:$G$17718,0)),0),INDEX($A$1:$A$17718,MATCH(G18098,$G$1:$G$17718,0)),MAX($A$2:$A18097)+1)</f>
        <v>13890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1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false" customHeight="true" outlineLevel="0" collapsed="false">
      <c r="A18099" s="1" t="n">
        <f aca="false">IF(IFERROR((MATCH(G18099,$G$1:$G$17718,0)),0),INDEX($A$1:$A$17718,MATCH(G18099,$G$1:$G$17718,0)),MAX($A$2:$A18098)+1)</f>
        <v>13891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1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false" customHeight="true" outlineLevel="0" collapsed="false">
      <c r="A18100" s="1" t="n">
        <f aca="false">IF(IFERROR((MATCH(G18100,$G$1:$G$17718,0)),0),INDEX($A$1:$A$17718,MATCH(G18100,$G$1:$G$17718,0)),MAX($A$2:$A18099)+1)</f>
        <v>13892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1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false" customHeight="true" outlineLevel="0" collapsed="false">
      <c r="A18101" s="1" t="n">
        <f aca="false">IF(IFERROR((MATCH(G18101,$G$1:$G$17718,0)),0),INDEX($A$1:$A$17718,MATCH(G18101,$G$1:$G$17718,0)),MAX($A$2:$A18100)+1)</f>
        <v>13893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1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false" customHeight="true" outlineLevel="0" collapsed="false">
      <c r="A18102" s="1" t="n">
        <f aca="false">IF(IFERROR((MATCH(G18102,$G$1:$G$17718,0)),0),INDEX($A$1:$A$17718,MATCH(G18102,$G$1:$G$17718,0)),MAX($A$2:$A18101)+1)</f>
        <v>13894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1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false" customHeight="true" outlineLevel="0" collapsed="false">
      <c r="A18103" s="1" t="n">
        <f aca="false">IF(IFERROR((MATCH(G18103,$G$1:$G$17718,0)),0),INDEX($A$1:$A$17718,MATCH(G18103,$G$1:$G$17718,0)),MAX($A$2:$A18102)+1)</f>
        <v>13895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1" t="s">
        <v>23128</v>
      </c>
      <c r="I18103" s="1" t="n">
        <v>50123</v>
      </c>
      <c r="K18103" s="1" t="s">
        <v>22753</v>
      </c>
    </row>
    <row r="18104" customFormat="false" ht="15" hidden="false" customHeight="true" outlineLevel="0" collapsed="false">
      <c r="A18104" s="1" t="n">
        <f aca="false">IF(IFERROR((MATCH(G18104,$G$1:$G$17718,0)),0),INDEX($A$1:$A$17718,MATCH(G18104,$G$1:$G$17718,0)),MAX($A$2:$A18103)+1)</f>
        <v>13896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1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false" customHeight="true" outlineLevel="0" collapsed="false">
      <c r="A18105" s="1" t="n">
        <f aca="false">IF(IFERROR((MATCH(G18105,$G$1:$G$17718,0)),0),INDEX($A$1:$A$17718,MATCH(G18105,$G$1:$G$17718,0)),MAX($A$2:$A18104)+1)</f>
        <v>13897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1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false" customHeight="true" outlineLevel="0" collapsed="false">
      <c r="A18106" s="1" t="n">
        <f aca="false">IF(IFERROR((MATCH(G18106,$G$1:$G$17718,0)),0),INDEX($A$1:$A$17718,MATCH(G18106,$G$1:$G$17718,0)),MAX($A$2:$A18105)+1)</f>
        <v>13898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1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false" customHeight="true" outlineLevel="0" collapsed="false">
      <c r="A18107" s="1" t="n">
        <f aca="false">IF(IFERROR((MATCH(G18107,$G$1:$G$17718,0)),0),INDEX($A$1:$A$17718,MATCH(G18107,$G$1:$G$17718,0)),MAX($A$2:$A18106)+1)</f>
        <v>13899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1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false" customHeight="true" outlineLevel="0" collapsed="false">
      <c r="A18108" s="1" t="n">
        <f aca="false">IF(IFERROR((MATCH(G18108,$G$1:$G$17718,0)),0),INDEX($A$1:$A$17718,MATCH(G18108,$G$1:$G$17718,0)),MAX($A$2:$A18107)+1)</f>
        <v>13900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1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false" customHeight="true" outlineLevel="0" collapsed="false">
      <c r="A18109" s="1" t="n">
        <f aca="false">IF(IFERROR((MATCH(G18109,$G$1:$G$17718,0)),0),INDEX($A$1:$A$17718,MATCH(G18109,$G$1:$G$17718,0)),MAX($A$2:$A18108)+1)</f>
        <v>13901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1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false" customHeight="true" outlineLevel="0" collapsed="false">
      <c r="A18110" s="1" t="n">
        <f aca="false">IF(IFERROR((MATCH(G18110,$G$1:$G$17718,0)),0),INDEX($A$1:$A$17718,MATCH(G18110,$G$1:$G$17718,0)),MAX($A$2:$A18109)+1)</f>
        <v>13902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1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false" customHeight="true" outlineLevel="0" collapsed="false">
      <c r="A18111" s="1" t="n">
        <f aca="false">IF(IFERROR((MATCH(G18111,$G$1:$G$17718,0)),0),INDEX($A$1:$A$17718,MATCH(G18111,$G$1:$G$17718,0)),MAX($A$2:$A18110)+1)</f>
        <v>13903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1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false" customHeight="true" outlineLevel="0" collapsed="false">
      <c r="A18112" s="1" t="n">
        <f aca="false">IF(IFERROR((MATCH(G18112,$G$1:$G$17718,0)),0),INDEX($A$1:$A$17718,MATCH(G18112,$G$1:$G$17718,0)),MAX($A$2:$A18111)+1)</f>
        <v>13904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1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false" customHeight="true" outlineLevel="0" collapsed="false">
      <c r="A18113" s="1" t="n">
        <f aca="false">IF(IFERROR((MATCH(G18113,$G$1:$G$17718,0)),0),INDEX($A$1:$A$17718,MATCH(G18113,$G$1:$G$17718,0)),MAX($A$2:$A18112)+1)</f>
        <v>13905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1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false" customHeight="true" outlineLevel="0" collapsed="false">
      <c r="A18114" s="1" t="n">
        <f aca="false">IF(IFERROR((MATCH(G18114,$G$1:$G$17718,0)),0),INDEX($A$1:$A$17718,MATCH(G18114,$G$1:$G$17718,0)),MAX($A$2:$A18113)+1)</f>
        <v>13906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1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false" customHeight="true" outlineLevel="0" collapsed="false">
      <c r="A18115" s="1" t="n">
        <f aca="false">IF(IFERROR((MATCH(G18115,$G$1:$G$17718,0)),0),INDEX($A$1:$A$17718,MATCH(G18115,$G$1:$G$17718,0)),MAX($A$2:$A18114)+1)</f>
        <v>13907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1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false" customHeight="true" outlineLevel="0" collapsed="false">
      <c r="A18116" s="1" t="n">
        <f aca="false">IF(IFERROR((MATCH(G18116,$G$1:$G$17718,0)),0),INDEX($A$1:$A$17718,MATCH(G18116,$G$1:$G$17718,0)),MAX($A$2:$A18115)+1)</f>
        <v>13908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1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false" customHeight="true" outlineLevel="0" collapsed="false">
      <c r="A18117" s="1" t="n">
        <f aca="false">IF(IFERROR((MATCH(G18117,$G$1:$G$17718,0)),0),INDEX($A$1:$A$17718,MATCH(G18117,$G$1:$G$17718,0)),MAX($A$2:$A18116)+1)</f>
        <v>13909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1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false" customHeight="true" outlineLevel="0" collapsed="false">
      <c r="A18118" s="1" t="n">
        <f aca="false">IF(IFERROR((MATCH(G18118,$G$1:$G$17718,0)),0),INDEX($A$1:$A$17718,MATCH(G18118,$G$1:$G$17718,0)),MAX($A$2:$A18117)+1)</f>
        <v>13910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1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false" customHeight="true" outlineLevel="0" collapsed="false">
      <c r="A18119" s="1" t="n">
        <f aca="false">IF(IFERROR((MATCH(G18119,$G$1:$G$17718,0)),0),INDEX($A$1:$A$17718,MATCH(G18119,$G$1:$G$17718,0)),MAX($A$2:$A18118)+1)</f>
        <v>13911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1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false" customHeight="true" outlineLevel="0" collapsed="false">
      <c r="A18120" s="1" t="n">
        <f aca="false">IF(IFERROR((MATCH(G18120,$G$1:$G$17718,0)),0),INDEX($A$1:$A$17718,MATCH(G18120,$G$1:$G$17718,0)),MAX($A$2:$A18119)+1)</f>
        <v>13912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1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false" customHeight="true" outlineLevel="0" collapsed="false">
      <c r="A18121" s="1" t="n">
        <f aca="false">IF(IFERROR((MATCH(G18121,$G$1:$G$17718,0)),0),INDEX($A$1:$A$17718,MATCH(G18121,$G$1:$G$17718,0)),MAX($A$2:$A18120)+1)</f>
        <v>13913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1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false" customHeight="true" outlineLevel="0" collapsed="false">
      <c r="A18122" s="1" t="n">
        <f aca="false">IF(IFERROR((MATCH(G18122,$G$1:$G$17718,0)),0),INDEX($A$1:$A$17718,MATCH(G18122,$G$1:$G$17718,0)),MAX($A$2:$A18121)+1)</f>
        <v>13914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1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false" customHeight="true" outlineLevel="0" collapsed="false">
      <c r="A18123" s="1" t="n">
        <f aca="false">IF(IFERROR((MATCH(G18123,$G$1:$G$17718,0)),0),INDEX($A$1:$A$17718,MATCH(G18123,$G$1:$G$17718,0)),MAX($A$2:$A18122)+1)</f>
        <v>13915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1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false" customHeight="true" outlineLevel="0" collapsed="false">
      <c r="A18124" s="1" t="n">
        <f aca="false">IF(IFERROR((MATCH(G18124,$G$1:$G$17718,0)),0),INDEX($A$1:$A$17718,MATCH(G18124,$G$1:$G$17718,0)),MAX($A$2:$A18123)+1)</f>
        <v>13916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1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false" customHeight="true" outlineLevel="0" collapsed="false">
      <c r="A18125" s="1" t="n">
        <f aca="false">IF(IFERROR((MATCH(G18125,$G$1:$G$17718,0)),0),INDEX($A$1:$A$17718,MATCH(G18125,$G$1:$G$17718,0)),MAX($A$2:$A18124)+1)</f>
        <v>13917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1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false" customHeight="true" outlineLevel="0" collapsed="false">
      <c r="A18126" s="1" t="n">
        <f aca="false">IF(IFERROR((MATCH(G18126,$G$1:$G$17718,0)),0),INDEX($A$1:$A$17718,MATCH(G18126,$G$1:$G$17718,0)),MAX($A$2:$A18125)+1)</f>
        <v>13918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1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false" customHeight="true" outlineLevel="0" collapsed="false">
      <c r="A18127" s="1" t="n">
        <f aca="false">IF(IFERROR((MATCH(G18127,$G$1:$G$17718,0)),0),INDEX($A$1:$A$17718,MATCH(G18127,$G$1:$G$17718,0)),MAX($A$2:$A18126)+1)</f>
        <v>13919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1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false" customHeight="true" outlineLevel="0" collapsed="false">
      <c r="A18128" s="1" t="n">
        <f aca="false">IF(IFERROR((MATCH(G18128,$G$1:$G$17718,0)),0),INDEX($A$1:$A$17718,MATCH(G18128,$G$1:$G$17718,0)),MAX($A$2:$A18127)+1)</f>
        <v>13920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1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false" customHeight="true" outlineLevel="0" collapsed="false">
      <c r="A18129" s="1" t="n">
        <f aca="false">IF(IFERROR((MATCH(G18129,$G$1:$G$17718,0)),0),INDEX($A$1:$A$17718,MATCH(G18129,$G$1:$G$17718,0)),MAX($A$2:$A18128)+1)</f>
        <v>13921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1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false" customHeight="true" outlineLevel="0" collapsed="false">
      <c r="A18130" s="1" t="n">
        <f aca="false">IF(IFERROR((MATCH(G18130,$G$1:$G$17718,0)),0),INDEX($A$1:$A$17718,MATCH(G18130,$G$1:$G$17718,0)),MAX($A$2:$A18129)+1)</f>
        <v>13922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1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false" customHeight="true" outlineLevel="0" collapsed="false">
      <c r="A18131" s="1" t="n">
        <f aca="false">IF(IFERROR((MATCH(G18131,$G$1:$G$17718,0)),0),INDEX($A$1:$A$17718,MATCH(G18131,$G$1:$G$17718,0)),MAX($A$2:$A18130)+1)</f>
        <v>13923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1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false" customHeight="true" outlineLevel="0" collapsed="false">
      <c r="A18132" s="1" t="n">
        <f aca="false">IF(IFERROR((MATCH(G18132,$G$1:$G$17718,0)),0),INDEX($A$1:$A$17718,MATCH(G18132,$G$1:$G$17718,0)),MAX($A$2:$A18131)+1)</f>
        <v>13924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1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false" customHeight="true" outlineLevel="0" collapsed="false">
      <c r="A18133" s="1" t="n">
        <f aca="false">IF(IFERROR((MATCH(G18133,$G$1:$G$17718,0)),0),INDEX($A$1:$A$17718,MATCH(G18133,$G$1:$G$17718,0)),MAX($A$2:$A18132)+1)</f>
        <v>13925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1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false" customHeight="true" outlineLevel="0" collapsed="false">
      <c r="A18134" s="1" t="n">
        <f aca="false">IF(IFERROR((MATCH(G18134,$G$1:$G$17718,0)),0),INDEX($A$1:$A$17718,MATCH(G18134,$G$1:$G$17718,0)),MAX($A$2:$A18133)+1)</f>
        <v>13926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1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false" customHeight="true" outlineLevel="0" collapsed="false">
      <c r="A18135" s="1" t="n">
        <f aca="false">IF(IFERROR((MATCH(G18135,$G$1:$G$17718,0)),0),INDEX($A$1:$A$17718,MATCH(G18135,$G$1:$G$17718,0)),MAX($A$2:$A18134)+1)</f>
        <v>13927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1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false" customHeight="true" outlineLevel="0" collapsed="false">
      <c r="A18136" s="1" t="n">
        <f aca="false">IF(IFERROR((MATCH(G18136,$G$1:$G$17718,0)),0),INDEX($A$1:$A$17718,MATCH(G18136,$G$1:$G$17718,0)),MAX($A$2:$A18135)+1)</f>
        <v>13928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1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false" customHeight="true" outlineLevel="0" collapsed="false">
      <c r="A18137" s="1" t="n">
        <f aca="false">IF(IFERROR((MATCH(G18137,$G$1:$G$17718,0)),0),INDEX($A$1:$A$17718,MATCH(G18137,$G$1:$G$17718,0)),MAX($A$2:$A18136)+1)</f>
        <v>13929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1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false" customHeight="true" outlineLevel="0" collapsed="false">
      <c r="A18138" s="1" t="n">
        <f aca="false">IF(IFERROR((MATCH(G18138,$G$1:$G$17718,0)),0),INDEX($A$1:$A$17718,MATCH(G18138,$G$1:$G$17718,0)),MAX($A$2:$A18137)+1)</f>
        <v>13930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1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false" customHeight="true" outlineLevel="0" collapsed="false">
      <c r="A18139" s="1" t="n">
        <f aca="false">IF(IFERROR((MATCH(G18139,$G$1:$G$17718,0)),0),INDEX($A$1:$A$17718,MATCH(G18139,$G$1:$G$17718,0)),MAX($A$2:$A18138)+1)</f>
        <v>13931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1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false" customHeight="true" outlineLevel="0" collapsed="false">
      <c r="A18140" s="1" t="n">
        <f aca="false">IF(IFERROR((MATCH(G18140,$G$1:$G$17718,0)),0),INDEX($A$1:$A$17718,MATCH(G18140,$G$1:$G$17718,0)),MAX($A$2:$A18139)+1)</f>
        <v>13932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1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false" customHeight="true" outlineLevel="0" collapsed="false">
      <c r="A18141" s="1" t="n">
        <f aca="false">IF(IFERROR((MATCH(G18141,$G$1:$G$17718,0)),0),INDEX($A$1:$A$17718,MATCH(G18141,$G$1:$G$17718,0)),MAX($A$2:$A18140)+1)</f>
        <v>13933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1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false" customHeight="true" outlineLevel="0" collapsed="false">
      <c r="A18142" s="1" t="n">
        <f aca="false">IF(IFERROR((MATCH(G18142,$G$1:$G$17718,0)),0),INDEX($A$1:$A$17718,MATCH(G18142,$G$1:$G$17718,0)),MAX($A$2:$A18141)+1)</f>
        <v>13934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1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false" customHeight="true" outlineLevel="0" collapsed="false">
      <c r="A18143" s="1" t="n">
        <f aca="false">IF(IFERROR((MATCH(G18143,$G$1:$G$17718,0)),0),INDEX($A$1:$A$17718,MATCH(G18143,$G$1:$G$17718,0)),MAX($A$2:$A18142)+1)</f>
        <v>13935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1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false" customHeight="true" outlineLevel="0" collapsed="false">
      <c r="A18144" s="1" t="n">
        <f aca="false">IF(IFERROR((MATCH(G18144,$G$1:$G$17718,0)),0),INDEX($A$1:$A$17718,MATCH(G18144,$G$1:$G$17718,0)),MAX($A$2:$A18143)+1)</f>
        <v>13936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1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false" customHeight="true" outlineLevel="0" collapsed="false">
      <c r="A18145" s="1" t="n">
        <f aca="false">IF(IFERROR((MATCH(G18145,$G$1:$G$17718,0)),0),INDEX($A$1:$A$17718,MATCH(G18145,$G$1:$G$17718,0)),MAX($A$2:$A18144)+1)</f>
        <v>13937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1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false" customHeight="true" outlineLevel="0" collapsed="false">
      <c r="A18146" s="1" t="n">
        <f aca="false">IF(IFERROR((MATCH(G18146,$G$1:$G$17718,0)),0),INDEX($A$1:$A$17718,MATCH(G18146,$G$1:$G$17718,0)),MAX($A$2:$A18145)+1)</f>
        <v>13938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1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false" customHeight="true" outlineLevel="0" collapsed="false">
      <c r="A18147" s="1" t="n">
        <f aca="false">IF(IFERROR((MATCH(G18147,$G$1:$G$17718,0)),0),INDEX($A$1:$A$17718,MATCH(G18147,$G$1:$G$17718,0)),MAX($A$2:$A18146)+1)</f>
        <v>13939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1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false" customHeight="true" outlineLevel="0" collapsed="false">
      <c r="A18148" s="1" t="n">
        <f aca="false">IF(IFERROR((MATCH(G18148,$G$1:$G$17718,0)),0),INDEX($A$1:$A$17718,MATCH(G18148,$G$1:$G$17718,0)),MAX($A$2:$A18147)+1)</f>
        <v>13940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1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false" customHeight="true" outlineLevel="0" collapsed="false">
      <c r="A18149" s="1" t="n">
        <f aca="false">IF(IFERROR((MATCH(G18149,$G$1:$G$17718,0)),0),INDEX($A$1:$A$17718,MATCH(G18149,$G$1:$G$17718,0)),MAX($A$2:$A18148)+1)</f>
        <v>13941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1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false" customHeight="true" outlineLevel="0" collapsed="false">
      <c r="A18150" s="1" t="n">
        <f aca="false">IF(IFERROR((MATCH(G18150,$G$1:$G$17718,0)),0),INDEX($A$1:$A$17718,MATCH(G18150,$G$1:$G$17718,0)),MAX($A$2:$A18149)+1)</f>
        <v>13942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1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false" customHeight="true" outlineLevel="0" collapsed="false">
      <c r="A18151" s="1" t="n">
        <f aca="false">IF(IFERROR((MATCH(G18151,$G$1:$G$17718,0)),0),INDEX($A$1:$A$17718,MATCH(G18151,$G$1:$G$17718,0)),MAX($A$2:$A18150)+1)</f>
        <v>13943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1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false" customHeight="true" outlineLevel="0" collapsed="false">
      <c r="A18152" s="1" t="n">
        <f aca="false">IF(IFERROR((MATCH(G18152,$G$1:$G$17718,0)),0),INDEX($A$1:$A$17718,MATCH(G18152,$G$1:$G$17718,0)),MAX($A$2:$A18151)+1)</f>
        <v>13944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1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false" customHeight="true" outlineLevel="0" collapsed="false">
      <c r="A18153" s="1" t="n">
        <f aca="false">IF(IFERROR((MATCH(G18153,$G$1:$G$17718,0)),0),INDEX($A$1:$A$17718,MATCH(G18153,$G$1:$G$17718,0)),MAX($A$2:$A18152)+1)</f>
        <v>13945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1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false" customHeight="true" outlineLevel="0" collapsed="false">
      <c r="A18154" s="1" t="n">
        <f aca="false">IF(IFERROR((MATCH(G18154,$G$1:$G$17718,0)),0),INDEX($A$1:$A$17718,MATCH(G18154,$G$1:$G$17718,0)),MAX($A$2:$A18153)+1)</f>
        <v>13946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1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false" customHeight="true" outlineLevel="0" collapsed="false">
      <c r="A18155" s="1" t="n">
        <f aca="false">IF(IFERROR((MATCH(G18155,$G$1:$G$17718,0)),0),INDEX($A$1:$A$17718,MATCH(G18155,$G$1:$G$17718,0)),MAX($A$2:$A18154)+1)</f>
        <v>13947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1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false" customHeight="true" outlineLevel="0" collapsed="false">
      <c r="A18156" s="1" t="n">
        <f aca="false">IF(IFERROR((MATCH(G18156,$G$1:$G$17718,0)),0),INDEX($A$1:$A$17718,MATCH(G18156,$G$1:$G$17718,0)),MAX($A$2:$A18155)+1)</f>
        <v>13948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1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false" customHeight="true" outlineLevel="0" collapsed="false">
      <c r="A18157" s="1" t="n">
        <f aca="false">IF(IFERROR((MATCH(G18157,$G$1:$G$17718,0)),0),INDEX($A$1:$A$17718,MATCH(G18157,$G$1:$G$17718,0)),MAX($A$2:$A18156)+1)</f>
        <v>13949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1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false" customHeight="true" outlineLevel="0" collapsed="false">
      <c r="A18158" s="1" t="n">
        <f aca="false">IF(IFERROR((MATCH(G18158,$G$1:$G$17718,0)),0),INDEX($A$1:$A$17718,MATCH(G18158,$G$1:$G$17718,0)),MAX($A$2:$A18157)+1)</f>
        <v>13950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1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false" customHeight="true" outlineLevel="0" collapsed="false">
      <c r="A18159" s="1" t="n">
        <f aca="false">IF(IFERROR((MATCH(G18159,$G$1:$G$17718,0)),0),INDEX($A$1:$A$17718,MATCH(G18159,$G$1:$G$17718,0)),MAX($A$2:$A18158)+1)</f>
        <v>13951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1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false" customHeight="true" outlineLevel="0" collapsed="false">
      <c r="A18160" s="1" t="n">
        <f aca="false">IF(IFERROR((MATCH(G18160,$G$1:$G$17718,0)),0),INDEX($A$1:$A$17718,MATCH(G18160,$G$1:$G$17718,0)),MAX($A$2:$A18159)+1)</f>
        <v>13952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1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false" customHeight="true" outlineLevel="0" collapsed="false">
      <c r="A18161" s="1" t="n">
        <f aca="false">IF(IFERROR((MATCH(G18161,$G$1:$G$17718,0)),0),INDEX($A$1:$A$17718,MATCH(G18161,$G$1:$G$17718,0)),MAX($A$2:$A18160)+1)</f>
        <v>13953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1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false" customHeight="true" outlineLevel="0" collapsed="false">
      <c r="A18162" s="1" t="n">
        <f aca="false">IF(IFERROR((MATCH(G18162,$G$1:$G$17718,0)),0),INDEX($A$1:$A$17718,MATCH(G18162,$G$1:$G$17718,0)),MAX($A$2:$A18161)+1)</f>
        <v>13954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1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false" customHeight="true" outlineLevel="0" collapsed="false">
      <c r="A18163" s="1" t="n">
        <f aca="false">IF(IFERROR((MATCH(G18163,$G$1:$G$17718,0)),0),INDEX($A$1:$A$17718,MATCH(G18163,$G$1:$G$17718,0)),MAX($A$2:$A18162)+1)</f>
        <v>13955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1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false" customHeight="true" outlineLevel="0" collapsed="false">
      <c r="A18164" s="1" t="n">
        <f aca="false">IF(IFERROR((MATCH(G18164,$G$1:$G$17718,0)),0),INDEX($A$1:$A$17718,MATCH(G18164,$G$1:$G$17718,0)),MAX($A$2:$A18163)+1)</f>
        <v>13956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1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false" customHeight="true" outlineLevel="0" collapsed="false">
      <c r="A18165" s="1" t="n">
        <f aca="false">IF(IFERROR((MATCH(G18165,$G$1:$G$17718,0)),0),INDEX($A$1:$A$17718,MATCH(G18165,$G$1:$G$17718,0)),MAX($A$2:$A18164)+1)</f>
        <v>13957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1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false" customHeight="true" outlineLevel="0" collapsed="false">
      <c r="A18166" s="1" t="n">
        <f aca="false">IF(IFERROR((MATCH(G18166,$G$1:$G$17718,0)),0),INDEX($A$1:$A$17718,MATCH(G18166,$G$1:$G$17718,0)),MAX($A$2:$A18165)+1)</f>
        <v>13958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1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false" customHeight="true" outlineLevel="0" collapsed="false">
      <c r="A18167" s="1" t="n">
        <f aca="false">IF(IFERROR((MATCH(G18167,$G$1:$G$17718,0)),0),INDEX($A$1:$A$17718,MATCH(G18167,$G$1:$G$17718,0)),MAX($A$2:$A18166)+1)</f>
        <v>13959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1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false" customHeight="true" outlineLevel="0" collapsed="false">
      <c r="A18168" s="1" t="n">
        <f aca="false">IF(IFERROR((MATCH(G18168,$G$1:$G$17718,0)),0),INDEX($A$1:$A$17718,MATCH(G18168,$G$1:$G$17718,0)),MAX($A$2:$A18167)+1)</f>
        <v>13960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1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false" customHeight="true" outlineLevel="0" collapsed="false">
      <c r="A18169" s="1" t="n">
        <f aca="false">IF(IFERROR((MATCH(G18169,$G$1:$G$17718,0)),0),INDEX($A$1:$A$17718,MATCH(G18169,$G$1:$G$17718,0)),MAX($A$2:$A18168)+1)</f>
        <v>13961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1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false" customHeight="true" outlineLevel="0" collapsed="false">
      <c r="A18170" s="1" t="n">
        <f aca="false">IF(IFERROR((MATCH(G18170,$G$1:$G$17718,0)),0),INDEX($A$1:$A$17718,MATCH(G18170,$G$1:$G$17718,0)),MAX($A$2:$A18169)+1)</f>
        <v>13962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1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false" customHeight="true" outlineLevel="0" collapsed="false">
      <c r="A18171" s="1" t="n">
        <f aca="false">IF(IFERROR((MATCH(G18171,$G$1:$G$17718,0)),0),INDEX($A$1:$A$17718,MATCH(G18171,$G$1:$G$17718,0)),MAX($A$2:$A18170)+1)</f>
        <v>13963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1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false" customHeight="true" outlineLevel="0" collapsed="false">
      <c r="A18172" s="1" t="n">
        <f aca="false">IF(IFERROR((MATCH(G18172,$G$1:$G$17718,0)),0),INDEX($A$1:$A$17718,MATCH(G18172,$G$1:$G$17718,0)),MAX($A$2:$A18171)+1)</f>
        <v>13964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1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false" customHeight="true" outlineLevel="0" collapsed="false">
      <c r="A18173" s="1" t="n">
        <f aca="false">IF(IFERROR((MATCH(G18173,$G$1:$G$17718,0)),0),INDEX($A$1:$A$17718,MATCH(G18173,$G$1:$G$17718,0)),MAX($A$2:$A18172)+1)</f>
        <v>13965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1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false" customHeight="true" outlineLevel="0" collapsed="false">
      <c r="A18174" s="1" t="n">
        <f aca="false">IF(IFERROR((MATCH(G18174,$G$1:$G$17718,0)),0),INDEX($A$1:$A$17718,MATCH(G18174,$G$1:$G$17718,0)),MAX($A$2:$A18173)+1)</f>
        <v>13966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1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false" customHeight="true" outlineLevel="0" collapsed="false">
      <c r="A18175" s="1" t="n">
        <f aca="false">IF(IFERROR((MATCH(G18175,$G$1:$G$17718,0)),0),INDEX($A$1:$A$17718,MATCH(G18175,$G$1:$G$17718,0)),MAX($A$2:$A18174)+1)</f>
        <v>13967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1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false" customHeight="true" outlineLevel="0" collapsed="false">
      <c r="A18176" s="1" t="n">
        <f aca="false">IF(IFERROR((MATCH(G18176,$G$1:$G$17718,0)),0),INDEX($A$1:$A$17718,MATCH(G18176,$G$1:$G$17718,0)),MAX($A$2:$A18175)+1)</f>
        <v>13968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1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false" customHeight="true" outlineLevel="0" collapsed="false">
      <c r="A18177" s="1" t="n">
        <f aca="false">IF(IFERROR((MATCH(G18177,$G$1:$G$17718,0)),0),INDEX($A$1:$A$17718,MATCH(G18177,$G$1:$G$17718,0)),MAX($A$2:$A18176)+1)</f>
        <v>13969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1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false" customHeight="true" outlineLevel="0" collapsed="false">
      <c r="A18178" s="1" t="n">
        <f aca="false">IF(IFERROR((MATCH(G18178,$G$1:$G$17718,0)),0),INDEX($A$1:$A$17718,MATCH(G18178,$G$1:$G$17718,0)),MAX($A$2:$A18177)+1)</f>
        <v>13970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1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false" customHeight="true" outlineLevel="0" collapsed="false">
      <c r="A18179" s="1" t="n">
        <f aca="false">IF(IFERROR((MATCH(G18179,$G$1:$G$17718,0)),0),INDEX($A$1:$A$17718,MATCH(G18179,$G$1:$G$17718,0)),MAX($A$2:$A18178)+1)</f>
        <v>13971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1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false" customHeight="true" outlineLevel="0" collapsed="false">
      <c r="A18180" s="1" t="n">
        <f aca="false">IF(IFERROR((MATCH(G18180,$G$1:$G$17718,0)),0),INDEX($A$1:$A$17718,MATCH(G18180,$G$1:$G$17718,0)),MAX($A$2:$A18179)+1)</f>
        <v>13972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1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false" customHeight="true" outlineLevel="0" collapsed="false">
      <c r="A18181" s="1" t="n">
        <f aca="false">IF(IFERROR((MATCH(G18181,$G$1:$G$17718,0)),0),INDEX($A$1:$A$17718,MATCH(G18181,$G$1:$G$17718,0)),MAX($A$2:$A18180)+1)</f>
        <v>13973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1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false" customHeight="true" outlineLevel="0" collapsed="false">
      <c r="A18182" s="1" t="n">
        <f aca="false">IF(IFERROR((MATCH(G18182,$G$1:$G$17718,0)),0),INDEX($A$1:$A$17718,MATCH(G18182,$G$1:$G$17718,0)),MAX($A$2:$A18181)+1)</f>
        <v>13974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1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false" customHeight="true" outlineLevel="0" collapsed="false">
      <c r="A18183" s="1" t="n">
        <f aca="false">IF(IFERROR((MATCH(G18183,$G$1:$G$17718,0)),0),INDEX($A$1:$A$17718,MATCH(G18183,$G$1:$G$17718,0)),MAX($A$2:$A18182)+1)</f>
        <v>13975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1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false" customHeight="true" outlineLevel="0" collapsed="false">
      <c r="A18184" s="1" t="n">
        <f aca="false">IF(IFERROR((MATCH(G18184,$G$1:$G$17718,0)),0),INDEX($A$1:$A$17718,MATCH(G18184,$G$1:$G$17718,0)),MAX($A$2:$A18183)+1)</f>
        <v>13976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1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false" customHeight="true" outlineLevel="0" collapsed="false">
      <c r="A18185" s="1" t="n">
        <f aca="false">IF(IFERROR((MATCH(G18185,$G$1:$G$17718,0)),0),INDEX($A$1:$A$17718,MATCH(G18185,$G$1:$G$17718,0)),MAX($A$2:$A18184)+1)</f>
        <v>13977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1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false" customHeight="true" outlineLevel="0" collapsed="false">
      <c r="A18186" s="1" t="n">
        <f aca="false">IF(IFERROR((MATCH(G18186,$G$1:$G$17718,0)),0),INDEX($A$1:$A$17718,MATCH(G18186,$G$1:$G$17718,0)),MAX($A$2:$A18185)+1)</f>
        <v>13978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1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false" customHeight="true" outlineLevel="0" collapsed="false">
      <c r="A18187" s="1" t="n">
        <f aca="false">IF(IFERROR((MATCH(G18187,$G$1:$G$17718,0)),0),INDEX($A$1:$A$17718,MATCH(G18187,$G$1:$G$17718,0)),MAX($A$2:$A18186)+1)</f>
        <v>13979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1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false" customHeight="true" outlineLevel="0" collapsed="false">
      <c r="A18188" s="1" t="n">
        <f aca="false">IF(IFERROR((MATCH(G18188,$G$1:$G$17718,0)),0),INDEX($A$1:$A$17718,MATCH(G18188,$G$1:$G$17718,0)),MAX($A$2:$A18187)+1)</f>
        <v>13980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1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false" customHeight="true" outlineLevel="0" collapsed="false">
      <c r="A18189" s="1" t="n">
        <f aca="false">IF(IFERROR((MATCH(G18189,$G$1:$G$17718,0)),0),INDEX($A$1:$A$17718,MATCH(G18189,$G$1:$G$17718,0)),MAX($A$2:$A18188)+1)</f>
        <v>13981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1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false" customHeight="true" outlineLevel="0" collapsed="false">
      <c r="A18190" s="1" t="n">
        <f aca="false">IF(IFERROR((MATCH(G18190,$G$1:$G$17718,0)),0),INDEX($A$1:$A$17718,MATCH(G18190,$G$1:$G$17718,0)),MAX($A$2:$A18189)+1)</f>
        <v>13982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1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false" customHeight="true" outlineLevel="0" collapsed="false">
      <c r="A18191" s="1" t="n">
        <f aca="false">IF(IFERROR((MATCH(G18191,$G$1:$G$17718,0)),0),INDEX($A$1:$A$17718,MATCH(G18191,$G$1:$G$17718,0)),MAX($A$2:$A18190)+1)</f>
        <v>13983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1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false" customHeight="true" outlineLevel="0" collapsed="false">
      <c r="A18192" s="1" t="n">
        <f aca="false">IF(IFERROR((MATCH(G18192,$G$1:$G$17718,0)),0),INDEX($A$1:$A$17718,MATCH(G18192,$G$1:$G$17718,0)),MAX($A$2:$A18191)+1)</f>
        <v>13984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1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false" customHeight="true" outlineLevel="0" collapsed="false">
      <c r="A18193" s="1" t="n">
        <f aca="false">IF(IFERROR((MATCH(G18193,$G$1:$G$17718,0)),0),INDEX($A$1:$A$17718,MATCH(G18193,$G$1:$G$17718,0)),MAX($A$2:$A18192)+1)</f>
        <v>13985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1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false" customHeight="true" outlineLevel="0" collapsed="false">
      <c r="A18194" s="1" t="n">
        <f aca="false">IF(IFERROR((MATCH(G18194,$G$1:$G$17718,0)),0),INDEX($A$1:$A$17718,MATCH(G18194,$G$1:$G$17718,0)),MAX($A$2:$A18193)+1)</f>
        <v>13986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1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false" customHeight="true" outlineLevel="0" collapsed="false">
      <c r="A18195" s="1" t="n">
        <f aca="false">IF(IFERROR((MATCH(G18195,$G$1:$G$17718,0)),0),INDEX($A$1:$A$17718,MATCH(G18195,$G$1:$G$17718,0)),MAX($A$2:$A18194)+1)</f>
        <v>13987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1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false" customHeight="true" outlineLevel="0" collapsed="false">
      <c r="A18196" s="1" t="n">
        <f aca="false">IF(IFERROR((MATCH(G18196,$G$1:$G$17718,0)),0),INDEX($A$1:$A$17718,MATCH(G18196,$G$1:$G$17718,0)),MAX($A$2:$A18195)+1)</f>
        <v>13988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1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false" customHeight="true" outlineLevel="0" collapsed="false">
      <c r="A18197" s="1" t="n">
        <f aca="false">IF(IFERROR((MATCH(G18197,$G$1:$G$17718,0)),0),INDEX($A$1:$A$17718,MATCH(G18197,$G$1:$G$17718,0)),MAX($A$2:$A18196)+1)</f>
        <v>13989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1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false" customHeight="true" outlineLevel="0" collapsed="false">
      <c r="A18198" s="1" t="n">
        <f aca="false">IF(IFERROR((MATCH(G18198,$G$1:$G$17718,0)),0),INDEX($A$1:$A$17718,MATCH(G18198,$G$1:$G$17718,0)),MAX($A$2:$A18197)+1)</f>
        <v>13990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1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false" customHeight="true" outlineLevel="0" collapsed="false">
      <c r="A18199" s="1" t="n">
        <f aca="false">IF(IFERROR((MATCH(G18199,$G$1:$G$17718,0)),0),INDEX($A$1:$A$17718,MATCH(G18199,$G$1:$G$17718,0)),MAX($A$2:$A18198)+1)</f>
        <v>13991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1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false" customHeight="true" outlineLevel="0" collapsed="false">
      <c r="A18200" s="1" t="n">
        <f aca="false">IF(IFERROR((MATCH(G18200,$G$1:$G$17718,0)),0),INDEX($A$1:$A$17718,MATCH(G18200,$G$1:$G$17718,0)),MAX($A$2:$A18199)+1)</f>
        <v>13992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1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false" customHeight="true" outlineLevel="0" collapsed="false">
      <c r="A18201" s="1" t="n">
        <f aca="false">IF(IFERROR((MATCH(G18201,$G$1:$G$17718,0)),0),INDEX($A$1:$A$17718,MATCH(G18201,$G$1:$G$17718,0)),MAX($A$2:$A18200)+1)</f>
        <v>13993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1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false" customHeight="true" outlineLevel="0" collapsed="false">
      <c r="A18202" s="1" t="n">
        <f aca="false">IF(IFERROR((MATCH(G18202,$G$1:$G$17718,0)),0),INDEX($A$1:$A$17718,MATCH(G18202,$G$1:$G$17718,0)),MAX($A$2:$A18201)+1)</f>
        <v>13994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1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false" customHeight="true" outlineLevel="0" collapsed="false">
      <c r="A18203" s="1" t="n">
        <f aca="false">IF(IFERROR((MATCH(G18203,$G$1:$G$17718,0)),0),INDEX($A$1:$A$17718,MATCH(G18203,$G$1:$G$17718,0)),MAX($A$2:$A18202)+1)</f>
        <v>13995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1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false" customHeight="true" outlineLevel="0" collapsed="false">
      <c r="A18204" s="1" t="n">
        <f aca="false">IF(IFERROR((MATCH(G18204,$G$1:$G$17718,0)),0),INDEX($A$1:$A$17718,MATCH(G18204,$G$1:$G$17718,0)),MAX($A$2:$A18203)+1)</f>
        <v>13996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1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false" customHeight="true" outlineLevel="0" collapsed="false">
      <c r="A18205" s="1" t="n">
        <f aca="false">IF(IFERROR((MATCH(G18205,$G$1:$G$17718,0)),0),INDEX($A$1:$A$17718,MATCH(G18205,$G$1:$G$17718,0)),MAX($A$2:$A18204)+1)</f>
        <v>13997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1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false" customHeight="true" outlineLevel="0" collapsed="false">
      <c r="A18206" s="1" t="n">
        <f aca="false">IF(IFERROR((MATCH(G18206,$G$1:$G$17718,0)),0),INDEX($A$1:$A$17718,MATCH(G18206,$G$1:$G$17718,0)),MAX($A$2:$A18205)+1)</f>
        <v>13998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1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false" customHeight="true" outlineLevel="0" collapsed="false">
      <c r="A18207" s="1" t="n">
        <f aca="false">IF(IFERROR((MATCH(G18207,$G$1:$G$17718,0)),0),INDEX($A$1:$A$17718,MATCH(G18207,$G$1:$G$17718,0)),MAX($A$2:$A18206)+1)</f>
        <v>13999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1" t="s">
        <v>23287</v>
      </c>
      <c r="I18207" s="1" t="n">
        <v>15470</v>
      </c>
      <c r="K18207" s="1" t="s">
        <v>22753</v>
      </c>
    </row>
    <row r="18208" customFormat="false" ht="15" hidden="false" customHeight="true" outlineLevel="0" collapsed="false">
      <c r="A18208" s="1" t="n">
        <f aca="false">IF(IFERROR((MATCH(G18208,$G$1:$G$17718,0)),0),INDEX($A$1:$A$17718,MATCH(G18208,$G$1:$G$17718,0)),MAX($A$2:$A18207)+1)</f>
        <v>14000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1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false" customHeight="true" outlineLevel="0" collapsed="false">
      <c r="A18209" s="1" t="n">
        <f aca="false">IF(IFERROR((MATCH(G18209,$G$1:$G$17718,0)),0),INDEX($A$1:$A$17718,MATCH(G18209,$G$1:$G$17718,0)),MAX($A$2:$A18208)+1)</f>
        <v>14001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1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false" customHeight="true" outlineLevel="0" collapsed="false">
      <c r="A18210" s="1" t="n">
        <f aca="false">IF(IFERROR((MATCH(G18210,$G$1:$G$17718,0)),0),INDEX($A$1:$A$17718,MATCH(G18210,$G$1:$G$17718,0)),MAX($A$2:$A18209)+1)</f>
        <v>14002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1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false" customHeight="true" outlineLevel="0" collapsed="false">
      <c r="A18211" s="1" t="n">
        <f aca="false">IF(IFERROR((MATCH(G18211,$G$1:$G$17718,0)),0),INDEX($A$1:$A$17718,MATCH(G18211,$G$1:$G$17718,0)),MAX($A$2:$A18210)+1)</f>
        <v>14003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1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false" customHeight="true" outlineLevel="0" collapsed="false">
      <c r="A18212" s="1" t="n">
        <f aca="false">IF(IFERROR((MATCH(G18212,$G$1:$G$17718,0)),0),INDEX($A$1:$A$17718,MATCH(G18212,$G$1:$G$17718,0)),MAX($A$2:$A18211)+1)</f>
        <v>14004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1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false" customHeight="true" outlineLevel="0" collapsed="false">
      <c r="A18213" s="1" t="n">
        <f aca="false">IF(IFERROR((MATCH(G18213,$G$1:$G$17718,0)),0),INDEX($A$1:$A$17718,MATCH(G18213,$G$1:$G$17718,0)),MAX($A$2:$A18212)+1)</f>
        <v>14005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1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false" customHeight="true" outlineLevel="0" collapsed="false">
      <c r="A18214" s="1" t="n">
        <f aca="false">IF(IFERROR((MATCH(G18214,$G$1:$G$17718,0)),0),INDEX($A$1:$A$17718,MATCH(G18214,$G$1:$G$17718,0)),MAX($A$2:$A18213)+1)</f>
        <v>14006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1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false" customHeight="true" outlineLevel="0" collapsed="false">
      <c r="A18215" s="1" t="n">
        <f aca="false">IF(IFERROR((MATCH(G18215,$G$1:$G$17718,0)),0),INDEX($A$1:$A$17718,MATCH(G18215,$G$1:$G$17718,0)),MAX($A$2:$A18214)+1)</f>
        <v>14007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1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false" customHeight="true" outlineLevel="0" collapsed="false">
      <c r="A18216" s="1" t="n">
        <f aca="false">IF(IFERROR((MATCH(G18216,$G$1:$G$17718,0)),0),INDEX($A$1:$A$17718,MATCH(G18216,$G$1:$G$17718,0)),MAX($A$2:$A18215)+1)</f>
        <v>14008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1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false" customHeight="true" outlineLevel="0" collapsed="false">
      <c r="A18217" s="1" t="n">
        <f aca="false">IF(IFERROR((MATCH(G18217,$G$1:$G$17718,0)),0),INDEX($A$1:$A$17718,MATCH(G18217,$G$1:$G$17718,0)),MAX($A$2:$A18216)+1)</f>
        <v>14009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1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false" customHeight="true" outlineLevel="0" collapsed="false">
      <c r="A18218" s="1" t="n">
        <f aca="false">IF(IFERROR((MATCH(G18218,$G$1:$G$17718,0)),0),INDEX($A$1:$A$17718,MATCH(G18218,$G$1:$G$17718,0)),MAX($A$2:$A18217)+1)</f>
        <v>14010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1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false" customHeight="true" outlineLevel="0" collapsed="false">
      <c r="A18219" s="1" t="n">
        <f aca="false">IF(IFERROR((MATCH(G18219,$G$1:$G$17718,0)),0),INDEX($A$1:$A$17718,MATCH(G18219,$G$1:$G$17718,0)),MAX($A$2:$A18218)+1)</f>
        <v>14011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1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false" customHeight="true" outlineLevel="0" collapsed="false">
      <c r="A18220" s="1" t="n">
        <f aca="false">IF(IFERROR((MATCH(G18220,$G$1:$G$17718,0)),0),INDEX($A$1:$A$17718,MATCH(G18220,$G$1:$G$17718,0)),MAX($A$2:$A18219)+1)</f>
        <v>14012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1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false" customHeight="true" outlineLevel="0" collapsed="false">
      <c r="A18221" s="1" t="n">
        <f aca="false">IF(IFERROR((MATCH(G18221,$G$1:$G$17718,0)),0),INDEX($A$1:$A$17718,MATCH(G18221,$G$1:$G$17718,0)),MAX($A$2:$A18220)+1)</f>
        <v>14013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1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false" customHeight="true" outlineLevel="0" collapsed="false">
      <c r="A18222" s="1" t="n">
        <f aca="false">IF(IFERROR((MATCH(G18222,$G$1:$G$17718,0)),0),INDEX($A$1:$A$17718,MATCH(G18222,$G$1:$G$17718,0)),MAX($A$2:$A18221)+1)</f>
        <v>14014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1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false" customHeight="true" outlineLevel="0" collapsed="false">
      <c r="A18223" s="1" t="n">
        <f aca="false">IF(IFERROR((MATCH(G18223,$G$1:$G$17718,0)),0),INDEX($A$1:$A$17718,MATCH(G18223,$G$1:$G$17718,0)),MAX($A$2:$A18222)+1)</f>
        <v>14015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1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false" customHeight="true" outlineLevel="0" collapsed="false">
      <c r="A18224" s="1" t="n">
        <f aca="false">IF(IFERROR((MATCH(G18224,$G$1:$G$17718,0)),0),INDEX($A$1:$A$17718,MATCH(G18224,$G$1:$G$17718,0)),MAX($A$2:$A18223)+1)</f>
        <v>14016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1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false" customHeight="true" outlineLevel="0" collapsed="false">
      <c r="A18225" s="1" t="n">
        <f aca="false">IF(IFERROR((MATCH(G18225,$G$1:$G$17718,0)),0),INDEX($A$1:$A$17718,MATCH(G18225,$G$1:$G$17718,0)),MAX($A$2:$A18224)+1)</f>
        <v>14017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1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false" customHeight="true" outlineLevel="0" collapsed="false">
      <c r="A18226" s="1" t="n">
        <f aca="false">IF(IFERROR((MATCH(G18226,$G$1:$G$17718,0)),0),INDEX($A$1:$A$17718,MATCH(G18226,$G$1:$G$17718,0)),MAX($A$2:$A18225)+1)</f>
        <v>14018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1" t="s">
        <v>23315</v>
      </c>
      <c r="I18226" s="1" t="n">
        <v>3046</v>
      </c>
      <c r="K18226" s="1" t="s">
        <v>22753</v>
      </c>
    </row>
    <row r="18227" customFormat="false" ht="15" hidden="false" customHeight="true" outlineLevel="0" collapsed="false">
      <c r="A18227" s="1" t="n">
        <f aca="false">IF(IFERROR((MATCH(G18227,$G$1:$G$17718,0)),0),INDEX($A$1:$A$17718,MATCH(G18227,$G$1:$G$17718,0)),MAX($A$2:$A18226)+1)</f>
        <v>14019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1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false" customHeight="true" outlineLevel="0" collapsed="false">
      <c r="A18228" s="1" t="n">
        <f aca="false">IF(IFERROR((MATCH(G18228,$G$1:$G$17718,0)),0),INDEX($A$1:$A$17718,MATCH(G18228,$G$1:$G$17718,0)),MAX($A$2:$A18227)+1)</f>
        <v>14020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1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false" customHeight="true" outlineLevel="0" collapsed="false">
      <c r="A18229" s="1" t="n">
        <f aca="false">IF(IFERROR((MATCH(G18229,$G$1:$G$17718,0)),0),INDEX($A$1:$A$17718,MATCH(G18229,$G$1:$G$17718,0)),MAX($A$2:$A18228)+1)</f>
        <v>14021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1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false" customHeight="true" outlineLevel="0" collapsed="false">
      <c r="A18230" s="1" t="n">
        <f aca="false">IF(IFERROR((MATCH(G18230,$G$1:$G$17718,0)),0),INDEX($A$1:$A$17718,MATCH(G18230,$G$1:$G$17718,0)),MAX($A$2:$A18229)+1)</f>
        <v>14022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1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false" customHeight="true" outlineLevel="0" collapsed="false">
      <c r="A18231" s="1" t="n">
        <f aca="false">IF(IFERROR((MATCH(G18231,$G$1:$G$17718,0)),0),INDEX($A$1:$A$17718,MATCH(G18231,$G$1:$G$17718,0)),MAX($A$2:$A18230)+1)</f>
        <v>14023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1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false" customHeight="true" outlineLevel="0" collapsed="false">
      <c r="A18232" s="1" t="n">
        <f aca="false">IF(IFERROR((MATCH(G18232,$G$1:$G$17718,0)),0),INDEX($A$1:$A$17718,MATCH(G18232,$G$1:$G$17718,0)),MAX($A$2:$A18231)+1)</f>
        <v>14024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1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false" customHeight="true" outlineLevel="0" collapsed="false">
      <c r="A18233" s="1" t="n">
        <f aca="false">IF(IFERROR((MATCH(G18233,$G$1:$G$17718,0)),0),INDEX($A$1:$A$17718,MATCH(G18233,$G$1:$G$17718,0)),MAX($A$2:$A18232)+1)</f>
        <v>14025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1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false" customHeight="true" outlineLevel="0" collapsed="false">
      <c r="A18234" s="1" t="n">
        <f aca="false">IF(IFERROR((MATCH(G18234,$G$1:$G$17718,0)),0),INDEX($A$1:$A$17718,MATCH(G18234,$G$1:$G$17718,0)),MAX($A$2:$A18233)+1)</f>
        <v>14026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1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false" customHeight="true" outlineLevel="0" collapsed="false">
      <c r="A18235" s="1" t="n">
        <f aca="false">IF(IFERROR((MATCH(G18235,$G$1:$G$17718,0)),0),INDEX($A$1:$A$17718,MATCH(G18235,$G$1:$G$17718,0)),MAX($A$2:$A18234)+1)</f>
        <v>14027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1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false" customHeight="true" outlineLevel="0" collapsed="false">
      <c r="A18236" s="1" t="n">
        <f aca="false">IF(IFERROR((MATCH(G18236,$G$1:$G$17718,0)),0),INDEX($A$1:$A$17718,MATCH(G18236,$G$1:$G$17718,0)),MAX($A$2:$A18235)+1)</f>
        <v>14028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1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false" customHeight="true" outlineLevel="0" collapsed="false">
      <c r="A18237" s="1" t="n">
        <f aca="false">IF(IFERROR((MATCH(G18237,$G$1:$G$17718,0)),0),INDEX($A$1:$A$17718,MATCH(G18237,$G$1:$G$17718,0)),MAX($A$2:$A18236)+1)</f>
        <v>14029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1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false" customHeight="true" outlineLevel="0" collapsed="false">
      <c r="A18238" s="1" t="n">
        <f aca="false">IF(IFERROR((MATCH(G18238,$G$1:$G$17718,0)),0),INDEX($A$1:$A$17718,MATCH(G18238,$G$1:$G$17718,0)),MAX($A$2:$A18237)+1)</f>
        <v>14030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1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false" customHeight="true" outlineLevel="0" collapsed="false">
      <c r="A18239" s="1" t="n">
        <f aca="false">IF(IFERROR((MATCH(G18239,$G$1:$G$17718,0)),0),INDEX($A$1:$A$17718,MATCH(G18239,$G$1:$G$17718,0)),MAX($A$2:$A18238)+1)</f>
        <v>14031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1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false" customHeight="true" outlineLevel="0" collapsed="false">
      <c r="A18240" s="1" t="n">
        <f aca="false">IF(IFERROR((MATCH(G18240,$G$1:$G$17718,0)),0),INDEX($A$1:$A$17718,MATCH(G18240,$G$1:$G$17718,0)),MAX($A$2:$A18239)+1)</f>
        <v>14032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1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false" customHeight="true" outlineLevel="0" collapsed="false">
      <c r="A18241" s="1" t="n">
        <f aca="false">A17848</f>
        <v>13642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1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false" customHeight="true" outlineLevel="0" collapsed="false">
      <c r="A18242" s="1" t="n">
        <f aca="false">IF(IFERROR((MATCH(G18242,$G$1:$G$17718,0)),0),INDEX($A$1:$A$17718,MATCH(G18242,$G$1:$G$17718,0)),MAX($A$2:$A18241)+1)</f>
        <v>14033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1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false" customHeight="true" outlineLevel="0" collapsed="false">
      <c r="A18243" s="1" t="n">
        <f aca="false">IF(IFERROR((MATCH(G18243,$G$1:$G$17718,0)),0),INDEX($A$1:$A$17718,MATCH(G18243,$G$1:$G$17718,0)),MAX($A$2:$A18242)+1)</f>
        <v>14034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1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false" customHeight="true" outlineLevel="0" collapsed="false">
      <c r="A18244" s="1" t="n">
        <f aca="false">IF(IFERROR((MATCH(G18244,$G$1:$G$17718,0)),0),INDEX($A$1:$A$17718,MATCH(G18244,$G$1:$G$17718,0)),MAX($A$2:$A18243)+1)</f>
        <v>14035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1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false" customHeight="true" outlineLevel="0" collapsed="false">
      <c r="A18245" s="1" t="n">
        <f aca="false">IF(IFERROR((MATCH(G18245,$G$1:$G$17718,0)),0),INDEX($A$1:$A$17718,MATCH(G18245,$G$1:$G$17718,0)),MAX($A$2:$A18244)+1)</f>
        <v>14036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1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false" customHeight="true" outlineLevel="0" collapsed="false">
      <c r="A18246" s="1" t="n">
        <f aca="false">IF(IFERROR((MATCH(G18246,$G$1:$G$17718,0)),0),INDEX($A$1:$A$17718,MATCH(G18246,$G$1:$G$17718,0)),MAX($A$2:$A18245)+1)</f>
        <v>14037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1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false" customHeight="true" outlineLevel="0" collapsed="false">
      <c r="A18247" s="1" t="n">
        <f aca="false">IF(IFERROR((MATCH(G18247,$G$1:$G$17718,0)),0),INDEX($A$1:$A$17718,MATCH(G18247,$G$1:$G$17718,0)),MAX($A$2:$A18246)+1)</f>
        <v>14038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1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false" customHeight="true" outlineLevel="0" collapsed="false">
      <c r="A18248" s="1" t="n">
        <f aca="false">IF(IFERROR((MATCH(G18248,$G$1:$G$17718,0)),0),INDEX($A$1:$A$17718,MATCH(G18248,$G$1:$G$17718,0)),MAX($A$2:$A18247)+1)</f>
        <v>14039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1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false" customHeight="true" outlineLevel="0" collapsed="false">
      <c r="A18249" s="1" t="n">
        <f aca="false">IF(IFERROR((MATCH(G18249,$G$1:$G$17718,0)),0),INDEX($A$1:$A$17718,MATCH(G18249,$G$1:$G$17718,0)),MAX($A$2:$A18248)+1)</f>
        <v>14040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1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false" customHeight="true" outlineLevel="0" collapsed="false">
      <c r="A18250" s="1" t="n">
        <f aca="false">IF(IFERROR((MATCH(G18250,$G$1:$G$17718,0)),0),INDEX($A$1:$A$17718,MATCH(G18250,$G$1:$G$17718,0)),MAX($A$2:$A18249)+1)</f>
        <v>14041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1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false" customHeight="true" outlineLevel="0" collapsed="false">
      <c r="A18251" s="1" t="n">
        <f aca="false">IF(IFERROR((MATCH(G18251,$G$1:$G$17718,0)),0),INDEX($A$1:$A$17718,MATCH(G18251,$G$1:$G$17718,0)),MAX($A$2:$A18250)+1)</f>
        <v>14042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1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false" customHeight="true" outlineLevel="0" collapsed="false">
      <c r="A18252" s="1" t="n">
        <f aca="false">IF(IFERROR((MATCH(G18252,$G$1:$G$17718,0)),0),INDEX($A$1:$A$17718,MATCH(G18252,$G$1:$G$17718,0)),MAX($A$2:$A18251)+1)</f>
        <v>14043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1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false" customHeight="true" outlineLevel="0" collapsed="false">
      <c r="A18253" s="1" t="n">
        <f aca="false">IF(IFERROR((MATCH(G18253,$G$1:$G$17718,0)),0),INDEX($A$1:$A$17718,MATCH(G18253,$G$1:$G$17718,0)),MAX($A$2:$A18252)+1)</f>
        <v>14044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1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false" customHeight="true" outlineLevel="0" collapsed="false">
      <c r="A18254" s="1" t="n">
        <f aca="false">IF(IFERROR((MATCH(G18254,$G$1:$G$17718,0)),0),INDEX($A$1:$A$17718,MATCH(G18254,$G$1:$G$17718,0)),MAX($A$2:$A18253)+1)</f>
        <v>14045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1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false" customHeight="true" outlineLevel="0" collapsed="false">
      <c r="A18255" s="1" t="n">
        <f aca="false">IF(IFERROR((MATCH(G18255,$G$1:$G$17718,0)),0),INDEX($A$1:$A$17718,MATCH(G18255,$G$1:$G$17718,0)),MAX($A$2:$A18254)+1)</f>
        <v>14046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1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false" customHeight="true" outlineLevel="0" collapsed="false">
      <c r="A18256" s="1" t="n">
        <f aca="false">IF(IFERROR((MATCH(G18256,$G$1:$G$17718,0)),0),INDEX($A$1:$A$17718,MATCH(G18256,$G$1:$G$17718,0)),MAX($A$2:$A18255)+1)</f>
        <v>14047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1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false" customHeight="true" outlineLevel="0" collapsed="false">
      <c r="A18257" s="1" t="n">
        <f aca="false">IF(IFERROR((MATCH(G18257,$G$1:$G$17718,0)),0),INDEX($A$1:$A$17718,MATCH(G18257,$G$1:$G$17718,0)),MAX($A$2:$A18256)+1)</f>
        <v>14048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1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false" customHeight="true" outlineLevel="0" collapsed="false">
      <c r="A18258" s="1" t="n">
        <f aca="false">IF(IFERROR((MATCH(G18258,$G$1:$G$17718,0)),0),INDEX($A$1:$A$17718,MATCH(G18258,$G$1:$G$17718,0)),MAX($A$2:$A18257)+1)</f>
        <v>14049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1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false" customHeight="true" outlineLevel="0" collapsed="false">
      <c r="A18259" s="1" t="n">
        <f aca="false">IF(IFERROR((MATCH(G18259,$G$1:$G$17718,0)),0),INDEX($A$1:$A$17718,MATCH(G18259,$G$1:$G$17718,0)),MAX($A$2:$A18258)+1)</f>
        <v>14050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1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false" customHeight="true" outlineLevel="0" collapsed="false">
      <c r="A18260" s="1" t="n">
        <f aca="false">IF(IFERROR((MATCH(G18260,$G$1:$G$17718,0)),0),INDEX($A$1:$A$17718,MATCH(G18260,$G$1:$G$17718,0)),MAX($A$2:$A18259)+1)</f>
        <v>14051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1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false" customHeight="true" outlineLevel="0" collapsed="false">
      <c r="A18261" s="1" t="n">
        <f aca="false">IF(IFERROR((MATCH(G18261,$G$1:$G$17718,0)),0),INDEX($A$1:$A$17718,MATCH(G18261,$G$1:$G$17718,0)),MAX($A$2:$A18260)+1)</f>
        <v>14052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1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false" customHeight="true" outlineLevel="0" collapsed="false">
      <c r="A18262" s="1" t="n">
        <f aca="false">IF(IFERROR((MATCH(G18262,$G$1:$G$17718,0)),0),INDEX($A$1:$A$17718,MATCH(G18262,$G$1:$G$17718,0)),MAX($A$2:$A18261)+1)</f>
        <v>14053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1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false" customHeight="true" outlineLevel="0" collapsed="false">
      <c r="A18263" s="1" t="n">
        <f aca="false">IF(IFERROR((MATCH(G18263,$G$1:$G$17718,0)),0),INDEX($A$1:$A$17718,MATCH(G18263,$G$1:$G$17718,0)),MAX($A$2:$A18262)+1)</f>
        <v>14054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1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false" customHeight="true" outlineLevel="0" collapsed="false">
      <c r="A18264" s="1" t="n">
        <f aca="false">IF(IFERROR((MATCH(G18264,$G$1:$G$17718,0)),0),INDEX($A$1:$A$17718,MATCH(G18264,$G$1:$G$17718,0)),MAX($A$2:$A18263)+1)</f>
        <v>14055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1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false" customHeight="true" outlineLevel="0" collapsed="false">
      <c r="A18265" s="1" t="n">
        <f aca="false">IF(IFERROR((MATCH(G18265,$G$1:$G$17718,0)),0),INDEX($A$1:$A$17718,MATCH(G18265,$G$1:$G$17718,0)),MAX($A$2:$A18264)+1)</f>
        <v>14056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1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false" customHeight="true" outlineLevel="0" collapsed="false">
      <c r="A18266" s="1" t="n">
        <f aca="false">IF(IFERROR((MATCH(G18266,$G$1:$G$17718,0)),0),INDEX($A$1:$A$17718,MATCH(G18266,$G$1:$G$17718,0)),MAX($A$2:$A18265)+1)</f>
        <v>14057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1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false" customHeight="true" outlineLevel="0" collapsed="false">
      <c r="A18267" s="1" t="n">
        <f aca="false">IF(IFERROR((MATCH(G18267,$G$1:$G$17718,0)),0),INDEX($A$1:$A$17718,MATCH(G18267,$G$1:$G$17718,0)),MAX($A$2:$A18266)+1)</f>
        <v>14058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1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false" customHeight="true" outlineLevel="0" collapsed="false">
      <c r="A18268" s="1" t="n">
        <f aca="false">IF(IFERROR((MATCH(G18268,$G$1:$G$17718,0)),0),INDEX($A$1:$A$17718,MATCH(G18268,$G$1:$G$17718,0)),MAX($A$2:$A18267)+1)</f>
        <v>14059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1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false" customHeight="true" outlineLevel="0" collapsed="false">
      <c r="A18269" s="1" t="n">
        <f aca="false">IF(IFERROR((MATCH(G18269,$G$1:$G$17718,0)),0),INDEX($A$1:$A$17718,MATCH(G18269,$G$1:$G$17718,0)),MAX($A$2:$A18268)+1)</f>
        <v>14060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1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false" customHeight="true" outlineLevel="0" collapsed="false">
      <c r="A18270" s="1" t="n">
        <f aca="false">IF(IFERROR((MATCH(G18270,$G$1:$G$17718,0)),0),INDEX($A$1:$A$17718,MATCH(G18270,$G$1:$G$17718,0)),MAX($A$2:$A18269)+1)</f>
        <v>14061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1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false" customHeight="true" outlineLevel="0" collapsed="false">
      <c r="A18271" s="1" t="n">
        <f aca="false">IF(IFERROR((MATCH(G18271,$G$1:$G$17718,0)),0),INDEX($A$1:$A$17718,MATCH(G18271,$G$1:$G$17718,0)),MAX($A$2:$A18270)+1)</f>
        <v>14062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1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false" customHeight="true" outlineLevel="0" collapsed="false">
      <c r="A18272" s="1" t="n">
        <f aca="false">IF(IFERROR((MATCH(G18272,$G$1:$G$17718,0)),0),INDEX($A$1:$A$17718,MATCH(G18272,$G$1:$G$17718,0)),MAX($A$2:$A18271)+1)</f>
        <v>14063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1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false" customHeight="true" outlineLevel="0" collapsed="false">
      <c r="A18273" s="1" t="n">
        <f aca="false">IF(IFERROR((MATCH(G18273,$G$1:$G$17718,0)),0),INDEX($A$1:$A$17718,MATCH(G18273,$G$1:$G$17718,0)),MAX($A$2:$A18272)+1)</f>
        <v>14064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1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false" customHeight="true" outlineLevel="0" collapsed="false">
      <c r="A18274" s="1" t="n">
        <f aca="false">IF(IFERROR((MATCH(G18274,$G$1:$G$17718,0)),0),INDEX($A$1:$A$17718,MATCH(G18274,$G$1:$G$17718,0)),MAX($A$2:$A18273)+1)</f>
        <v>14065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1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false" customHeight="true" outlineLevel="0" collapsed="false">
      <c r="A18275" s="1" t="n">
        <f aca="false">IF(IFERROR((MATCH(G18275,$G$1:$G$17718,0)),0),INDEX($A$1:$A$17718,MATCH(G18275,$G$1:$G$17718,0)),MAX($A$2:$A18274)+1)</f>
        <v>14066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1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false" customHeight="true" outlineLevel="0" collapsed="false">
      <c r="A18276" s="1" t="n">
        <f aca="false">IF(IFERROR((MATCH(G18276,$G$1:$G$17718,0)),0),INDEX($A$1:$A$17718,MATCH(G18276,$G$1:$G$17718,0)),MAX($A$2:$A18275)+1)</f>
        <v>14067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1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false" customHeight="true" outlineLevel="0" collapsed="false">
      <c r="A18277" s="1" t="n">
        <f aca="false">IF(IFERROR((MATCH(G18277,$G$1:$G$17718,0)),0),INDEX($A$1:$A$17718,MATCH(G18277,$G$1:$G$17718,0)),MAX($A$2:$A18276)+1)</f>
        <v>14068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1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false" customHeight="true" outlineLevel="0" collapsed="false">
      <c r="A18278" s="1" t="n">
        <f aca="false">IF(IFERROR((MATCH(G18278,$G$1:$G$17718,0)),0),INDEX($A$1:$A$17718,MATCH(G18278,$G$1:$G$17718,0)),MAX($A$2:$A18277)+1)</f>
        <v>14069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1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false" customHeight="true" outlineLevel="0" collapsed="false">
      <c r="A18279" s="1" t="n">
        <f aca="false">IF(IFERROR((MATCH(G18279,$G$1:$G$17718,0)),0),INDEX($A$1:$A$17718,MATCH(G18279,$G$1:$G$17718,0)),MAX($A$2:$A18278)+1)</f>
        <v>14070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1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false" customHeight="true" outlineLevel="0" collapsed="false">
      <c r="A18280" s="1" t="n">
        <f aca="false">IF(IFERROR((MATCH(G18280,$G$1:$G$17718,0)),0),INDEX($A$1:$A$17718,MATCH(G18280,$G$1:$G$17718,0)),MAX($A$2:$A18279)+1)</f>
        <v>14071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1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false" customHeight="true" outlineLevel="0" collapsed="false">
      <c r="A18281" s="1" t="n">
        <f aca="false">IF(IFERROR((MATCH(G18281,$G$1:$G$17718,0)),0),INDEX($A$1:$A$17718,MATCH(G18281,$G$1:$G$17718,0)),MAX($A$2:$A18280)+1)</f>
        <v>14072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1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false" customHeight="true" outlineLevel="0" collapsed="false">
      <c r="A18282" s="1" t="n">
        <f aca="false">IF(IFERROR((MATCH(G18282,$G$1:$G$17718,0)),0),INDEX($A$1:$A$17718,MATCH(G18282,$G$1:$G$17718,0)),MAX($A$2:$A18281)+1)</f>
        <v>14073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1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false" customHeight="true" outlineLevel="0" collapsed="false">
      <c r="A18283" s="1" t="n">
        <f aca="false">IF(IFERROR((MATCH(G18283,$G$1:$G$17718,0)),0),INDEX($A$1:$A$17718,MATCH(G18283,$G$1:$G$17718,0)),MAX($A$2:$A18282)+1)</f>
        <v>14074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1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false" customHeight="true" outlineLevel="0" collapsed="false">
      <c r="A18284" s="1" t="n">
        <f aca="false">IF(IFERROR((MATCH(G18284,$G$1:$G$17718,0)),0),INDEX($A$1:$A$17718,MATCH(G18284,$G$1:$G$17718,0)),MAX($A$2:$A18283)+1)</f>
        <v>14075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1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false" customHeight="true" outlineLevel="0" collapsed="false">
      <c r="A18285" s="1" t="n">
        <f aca="false">IF(IFERROR((MATCH(G18285,$G$1:$G$17718,0)),0),INDEX($A$1:$A$17718,MATCH(G18285,$G$1:$G$17718,0)),MAX($A$2:$A18284)+1)</f>
        <v>14076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1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false" customHeight="true" outlineLevel="0" collapsed="false">
      <c r="A18286" s="1" t="n">
        <f aca="false">IF(IFERROR((MATCH(G18286,$G$1:$G$17718,0)),0),INDEX($A$1:$A$17718,MATCH(G18286,$G$1:$G$17718,0)),MAX($A$2:$A18285)+1)</f>
        <v>14077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1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false" customHeight="true" outlineLevel="0" collapsed="false">
      <c r="A18287" s="1" t="n">
        <f aca="false">IF(IFERROR((MATCH(G18287,$G$1:$G$17718,0)),0),INDEX($A$1:$A$17718,MATCH(G18287,$G$1:$G$17718,0)),MAX($A$2:$A18286)+1)</f>
        <v>14078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1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false" customHeight="true" outlineLevel="0" collapsed="false">
      <c r="A18288" s="1" t="n">
        <f aca="false">IF(IFERROR((MATCH(G18288,$G$1:$G$17718,0)),0),INDEX($A$1:$A$17718,MATCH(G18288,$G$1:$G$17718,0)),MAX($A$2:$A18287)+1)</f>
        <v>14079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1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false" customHeight="true" outlineLevel="0" collapsed="false">
      <c r="A18289" s="1" t="n">
        <f aca="false">IF(IFERROR((MATCH(G18289,$G$1:$G$17718,0)),0),INDEX($A$1:$A$17718,MATCH(G18289,$G$1:$G$17718,0)),MAX($A$2:$A18288)+1)</f>
        <v>14080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1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false" customHeight="true" outlineLevel="0" collapsed="false">
      <c r="A18290" s="1" t="n">
        <f aca="false">IF(IFERROR((MATCH(G18290,$G$1:$G$17718,0)),0),INDEX($A$1:$A$17718,MATCH(G18290,$G$1:$G$17718,0)),MAX($A$2:$A18289)+1)</f>
        <v>14081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1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false" customHeight="true" outlineLevel="0" collapsed="false">
      <c r="A18291" s="1" t="n">
        <f aca="false">IF(IFERROR((MATCH(G18291,$G$1:$G$17718,0)),0),INDEX($A$1:$A$17718,MATCH(G18291,$G$1:$G$17718,0)),MAX($A$2:$A18290)+1)</f>
        <v>14082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1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false" customHeight="true" outlineLevel="0" collapsed="false">
      <c r="A18292" s="1" t="n">
        <f aca="false">IF(IFERROR((MATCH(G18292,$G$1:$G$17718,0)),0),INDEX($A$1:$A$17718,MATCH(G18292,$G$1:$G$17718,0)),MAX($A$2:$A18291)+1)</f>
        <v>14083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1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false" customHeight="true" outlineLevel="0" collapsed="false">
      <c r="A18293" s="1" t="n">
        <f aca="false">IF(IFERROR((MATCH(G18293,$G$1:$G$17718,0)),0),INDEX($A$1:$A$17718,MATCH(G18293,$G$1:$G$17718,0)),MAX($A$2:$A18292)+1)</f>
        <v>14084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1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false" customHeight="true" outlineLevel="0" collapsed="false">
      <c r="A18294" s="1" t="n">
        <f aca="false">IF(IFERROR((MATCH(G18294,$G$1:$G$17718,0)),0),INDEX($A$1:$A$17718,MATCH(G18294,$G$1:$G$17718,0)),MAX($A$2:$A18293)+1)</f>
        <v>14085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1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false" customHeight="true" outlineLevel="0" collapsed="false">
      <c r="A18295" s="1" t="n">
        <f aca="false">IF(IFERROR((MATCH(G18295,$G$1:$G$17718,0)),0),INDEX($A$1:$A$17718,MATCH(G18295,$G$1:$G$17718,0)),MAX($A$2:$A18294)+1)</f>
        <v>14086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1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false" customHeight="true" outlineLevel="0" collapsed="false">
      <c r="A18296" s="1" t="n">
        <f aca="false">IF(IFERROR((MATCH(G18296,$G$1:$G$17718,0)),0),INDEX($A$1:$A$17718,MATCH(G18296,$G$1:$G$17718,0)),MAX($A$2:$A18295)+1)</f>
        <v>14087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1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false" customHeight="true" outlineLevel="0" collapsed="false">
      <c r="A18297" s="1" t="n">
        <f aca="false">IF(IFERROR((MATCH(G18297,$G$1:$G$17718,0)),0),INDEX($A$1:$A$17718,MATCH(G18297,$G$1:$G$17718,0)),MAX($A$2:$A18296)+1)</f>
        <v>14088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1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false" customHeight="true" outlineLevel="0" collapsed="false">
      <c r="A18298" s="1" t="n">
        <f aca="false">IF(IFERROR((MATCH(G18298,$G$1:$G$17718,0)),0),INDEX($A$1:$A$17718,MATCH(G18298,$G$1:$G$17718,0)),MAX($A$2:$A18297)+1)</f>
        <v>14089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1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false" customHeight="true" outlineLevel="0" collapsed="false">
      <c r="A18299" s="1" t="n">
        <f aca="false">IF(IFERROR((MATCH(G18299,$G$1:$G$17718,0)),0),INDEX($A$1:$A$17718,MATCH(G18299,$G$1:$G$17718,0)),MAX($A$2:$A18298)+1)</f>
        <v>14090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1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false" customHeight="true" outlineLevel="0" collapsed="false">
      <c r="A18300" s="1" t="n">
        <f aca="false">IF(IFERROR((MATCH(G18300,$G$1:$G$17718,0)),0),INDEX($A$1:$A$17718,MATCH(G18300,$G$1:$G$17718,0)),MAX($A$2:$A18299)+1)</f>
        <v>14091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1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false" customHeight="true" outlineLevel="0" collapsed="false">
      <c r="A18301" s="1" t="n">
        <f aca="false">IF(IFERROR((MATCH(G18301,$G$1:$G$17718,0)),0),INDEX($A$1:$A$17718,MATCH(G18301,$G$1:$G$17718,0)),MAX($A$2:$A18300)+1)</f>
        <v>14092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1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false" customHeight="true" outlineLevel="0" collapsed="false">
      <c r="A18302" s="1" t="n">
        <f aca="false">IF(IFERROR((MATCH(G18302,$G$1:$G$17718,0)),0),INDEX($A$1:$A$17718,MATCH(G18302,$G$1:$G$17718,0)),MAX($A$2:$A18301)+1)</f>
        <v>14093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1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false" customHeight="true" outlineLevel="0" collapsed="false">
      <c r="A18303" s="1" t="n">
        <f aca="false">IF(IFERROR((MATCH(G18303,$G$1:$G$17718,0)),0),INDEX($A$1:$A$17718,MATCH(G18303,$G$1:$G$17718,0)),MAX($A$2:$A18302)+1)</f>
        <v>14094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1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false" customHeight="true" outlineLevel="0" collapsed="false">
      <c r="A18304" s="1" t="n">
        <f aca="false">IF(IFERROR((MATCH(G18304,$G$1:$G$17718,0)),0),INDEX($A$1:$A$17718,MATCH(G18304,$G$1:$G$17718,0)),MAX($A$2:$A18303)+1)</f>
        <v>14095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1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false" customHeight="true" outlineLevel="0" collapsed="false">
      <c r="A18305" s="1" t="n">
        <f aca="false">IF(IFERROR((MATCH(G18305,$G$1:$G$17718,0)),0),INDEX($A$1:$A$17718,MATCH(G18305,$G$1:$G$17718,0)),MAX($A$2:$A18304)+1)</f>
        <v>14096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1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false" customHeight="true" outlineLevel="0" collapsed="false">
      <c r="A18306" s="1" t="n">
        <f aca="false">IF(IFERROR((MATCH(G18306,$G$1:$G$17718,0)),0),INDEX($A$1:$A$17718,MATCH(G18306,$G$1:$G$17718,0)),MAX($A$2:$A18305)+1)</f>
        <v>14097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1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false" customHeight="true" outlineLevel="0" collapsed="false">
      <c r="A18307" s="1" t="n">
        <f aca="false">IF(IFERROR((MATCH(G18307,$G$1:$G$17718,0)),0),INDEX($A$1:$A$17718,MATCH(G18307,$G$1:$G$17718,0)),MAX($A$2:$A18306)+1)</f>
        <v>14098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1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false" customHeight="true" outlineLevel="0" collapsed="false">
      <c r="A18308" s="1" t="n">
        <f aca="false">IF(IFERROR((MATCH(G18308,$G$1:$G$17718,0)),0),INDEX($A$1:$A$17718,MATCH(G18308,$G$1:$G$17718,0)),MAX($A$2:$A18307)+1)</f>
        <v>14099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1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false" customHeight="true" outlineLevel="0" collapsed="false">
      <c r="A18309" s="1" t="n">
        <f aca="false">IF(IFERROR((MATCH(G18309,$G$1:$G$17718,0)),0),INDEX($A$1:$A$17718,MATCH(G18309,$G$1:$G$17718,0)),MAX($A$2:$A18308)+1)</f>
        <v>14100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1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false" customHeight="true" outlineLevel="0" collapsed="false">
      <c r="A18310" s="1" t="n">
        <f aca="false">IF(IFERROR((MATCH(G18310,$G$1:$G$17718,0)),0),INDEX($A$1:$A$17718,MATCH(G18310,$G$1:$G$17718,0)),MAX($A$2:$A18309)+1)</f>
        <v>14101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1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false" customHeight="true" outlineLevel="0" collapsed="false">
      <c r="A18311" s="1" t="n">
        <f aca="false">IF(IFERROR((MATCH(G18311,$G$1:$G$17718,0)),0),INDEX($A$1:$A$17718,MATCH(G18311,$G$1:$G$17718,0)),MAX($A$2:$A18310)+1)</f>
        <v>14102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1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false" customHeight="true" outlineLevel="0" collapsed="false">
      <c r="A18312" s="1" t="n">
        <f aca="false">IF(IFERROR((MATCH(G18312,$G$1:$G$17718,0)),0),INDEX($A$1:$A$17718,MATCH(G18312,$G$1:$G$17718,0)),MAX($A$2:$A18311)+1)</f>
        <v>14103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1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false" customHeight="true" outlineLevel="0" collapsed="false">
      <c r="A18313" s="1" t="n">
        <f aca="false">IF(IFERROR((MATCH(G18313,$G$1:$G$17718,0)),0),INDEX($A$1:$A$17718,MATCH(G18313,$G$1:$G$17718,0)),MAX($A$2:$A18312)+1)</f>
        <v>14104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1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false" customHeight="true" outlineLevel="0" collapsed="false">
      <c r="A18314" s="1" t="n">
        <f aca="false">IF(IFERROR((MATCH(G18314,$G$1:$G$17718,0)),0),INDEX($A$1:$A$17718,MATCH(G18314,$G$1:$G$17718,0)),MAX($A$2:$A18313)+1)</f>
        <v>14105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1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false" customHeight="true" outlineLevel="0" collapsed="false">
      <c r="A18315" s="1" t="n">
        <f aca="false">IF(IFERROR((MATCH(G18315,$G$1:$G$17718,0)),0),INDEX($A$1:$A$17718,MATCH(G18315,$G$1:$G$17718,0)),MAX($A$2:$A18314)+1)</f>
        <v>14106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1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false" customHeight="true" outlineLevel="0" collapsed="false">
      <c r="A18316" s="1" t="n">
        <f aca="false">IF(IFERROR((MATCH(G18316,$G$1:$G$17718,0)),0),INDEX($A$1:$A$17718,MATCH(G18316,$G$1:$G$17718,0)),MAX($A$2:$A18315)+1)</f>
        <v>14107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1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false" customHeight="true" outlineLevel="0" collapsed="false">
      <c r="A18317" s="1" t="n">
        <f aca="false">IF(IFERROR((MATCH(G18317,$G$1:$G$17718,0)),0),INDEX($A$1:$A$17718,MATCH(G18317,$G$1:$G$17718,0)),MAX($A$2:$A18316)+1)</f>
        <v>14108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1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false" customHeight="true" outlineLevel="0" collapsed="false">
      <c r="A18318" s="1" t="n">
        <f aca="false">IF(IFERROR((MATCH(G18318,$G$1:$G$17718,0)),0),INDEX($A$1:$A$17718,MATCH(G18318,$G$1:$G$17718,0)),MAX($A$2:$A18317)+1)</f>
        <v>14109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1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false" customHeight="true" outlineLevel="0" collapsed="false">
      <c r="A18319" s="1" t="n">
        <f aca="false">IF(IFERROR((MATCH(G18319,$G$1:$G$17718,0)),0),INDEX($A$1:$A$17718,MATCH(G18319,$G$1:$G$17718,0)),MAX($A$2:$A18318)+1)</f>
        <v>14110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1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false" customHeight="true" outlineLevel="0" collapsed="false">
      <c r="A18320" s="1" t="n">
        <f aca="false">IF(IFERROR((MATCH(G18320,$G$1:$G$17718,0)),0),INDEX($A$1:$A$17718,MATCH(G18320,$G$1:$G$17718,0)),MAX($A$2:$A18319)+1)</f>
        <v>14111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1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false" customHeight="true" outlineLevel="0" collapsed="false">
      <c r="A18321" s="1" t="n">
        <f aca="false">IF(IFERROR((MATCH(G18321,$G$1:$G$17718,0)),0),INDEX($A$1:$A$17718,MATCH(G18321,$G$1:$G$17718,0)),MAX($A$2:$A18320)+1)</f>
        <v>14112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1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false" customHeight="true" outlineLevel="0" collapsed="false">
      <c r="A18322" s="1" t="n">
        <f aca="false">IF(IFERROR((MATCH(G18322,$G$1:$G$17718,0)),0),INDEX($A$1:$A$17718,MATCH(G18322,$G$1:$G$17718,0)),MAX($A$2:$A18321)+1)</f>
        <v>14113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1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false" customHeight="true" outlineLevel="0" collapsed="false">
      <c r="A18323" s="1" t="n">
        <f aca="false">IF(IFERROR((MATCH(G18323,$G$1:$G$17718,0)),0),INDEX($A$1:$A$17718,MATCH(G18323,$G$1:$G$17718,0)),MAX($A$2:$A18322)+1)</f>
        <v>14114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1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false" customHeight="true" outlineLevel="0" collapsed="false">
      <c r="A18324" s="1" t="n">
        <f aca="false">IF(IFERROR((MATCH(G18324,$G$1:$G$17718,0)),0),INDEX($A$1:$A$17718,MATCH(G18324,$G$1:$G$17718,0)),MAX($A$2:$A18323)+1)</f>
        <v>14115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1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false" customHeight="true" outlineLevel="0" collapsed="false">
      <c r="A18325" s="1" t="n">
        <f aca="false">IF(IFERROR((MATCH(G18325,$G$1:$G$17718,0)),0),INDEX($A$1:$A$17718,MATCH(G18325,$G$1:$G$17718,0)),MAX($A$2:$A18324)+1)</f>
        <v>14116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1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false" customHeight="true" outlineLevel="0" collapsed="false">
      <c r="A18326" s="1" t="n">
        <f aca="false">IF(IFERROR((MATCH(G18326,$G$1:$G$17718,0)),0),INDEX($A$1:$A$17718,MATCH(G18326,$G$1:$G$17718,0)),MAX($A$2:$A18325)+1)</f>
        <v>14117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1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false" customHeight="true" outlineLevel="0" collapsed="false">
      <c r="A18327" s="1" t="n">
        <f aca="false">IF(IFERROR((MATCH(G18327,$G$1:$G$17718,0)),0),INDEX($A$1:$A$17718,MATCH(G18327,$G$1:$G$17718,0)),MAX($A$2:$A18326)+1)</f>
        <v>14118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1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false" customHeight="true" outlineLevel="0" collapsed="false">
      <c r="A18328" s="1" t="n">
        <f aca="false">IF(IFERROR((MATCH(G18328,$G$1:$G$17718,0)),0),INDEX($A$1:$A$17718,MATCH(G18328,$G$1:$G$17718,0)),MAX($A$2:$A18327)+1)</f>
        <v>14119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1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false" customHeight="true" outlineLevel="0" collapsed="false">
      <c r="A18329" s="1" t="n">
        <f aca="false">IF(IFERROR((MATCH(G18329,$G$1:$G$17718,0)),0),INDEX($A$1:$A$17718,MATCH(G18329,$G$1:$G$17718,0)),MAX($A$2:$A18328)+1)</f>
        <v>14120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1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false" customHeight="true" outlineLevel="0" collapsed="false">
      <c r="A18330" s="1" t="n">
        <f aca="false">IF(IFERROR((MATCH(G18330,$G$1:$G$17718,0)),0),INDEX($A$1:$A$17718,MATCH(G18330,$G$1:$G$17718,0)),MAX($A$2:$A18329)+1)</f>
        <v>14121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1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false" customHeight="true" outlineLevel="0" collapsed="false">
      <c r="A18331" s="1" t="n">
        <f aca="false">IF(IFERROR((MATCH(G18331,$G$1:$G$17718,0)),0),INDEX($A$1:$A$17718,MATCH(G18331,$G$1:$G$17718,0)),MAX($A$2:$A18330)+1)</f>
        <v>14122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1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false" customHeight="true" outlineLevel="0" collapsed="false">
      <c r="A18332" s="1" t="n">
        <f aca="false">IF(IFERROR((MATCH(G18332,$G$1:$G$17718,0)),0),INDEX($A$1:$A$17718,MATCH(G18332,$G$1:$G$17718,0)),MAX($A$2:$A18331)+1)</f>
        <v>14123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1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false" customHeight="true" outlineLevel="0" collapsed="false">
      <c r="A18333" s="1" t="n">
        <f aca="false">IF(IFERROR((MATCH(G18333,$G$1:$G$17718,0)),0),INDEX($A$1:$A$17718,MATCH(G18333,$G$1:$G$17718,0)),MAX($A$2:$A18332)+1)</f>
        <v>14124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1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false" customHeight="true" outlineLevel="0" collapsed="false">
      <c r="A18334" s="1" t="n">
        <f aca="false">IF(IFERROR((MATCH(G18334,$G$1:$G$17718,0)),0),INDEX($A$1:$A$17718,MATCH(G18334,$G$1:$G$17718,0)),MAX($A$2:$A18333)+1)</f>
        <v>14125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1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false" customHeight="true" outlineLevel="0" collapsed="false">
      <c r="A18335" s="1" t="n">
        <f aca="false">IF(IFERROR((MATCH(G18335,$G$1:$G$17718,0)),0),INDEX($A$1:$A$17718,MATCH(G18335,$G$1:$G$17718,0)),MAX($A$2:$A18334)+1)</f>
        <v>14126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1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false" customHeight="true" outlineLevel="0" collapsed="false">
      <c r="A18336" s="1" t="n">
        <f aca="false">IF(IFERROR((MATCH(G18336,$G$1:$G$17718,0)),0),INDEX($A$1:$A$17718,MATCH(G18336,$G$1:$G$17718,0)),MAX($A$2:$A18335)+1)</f>
        <v>14127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1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false" customHeight="true" outlineLevel="0" collapsed="false">
      <c r="A18337" s="1" t="n">
        <f aca="false">IF(IFERROR((MATCH(G18337,$G$1:$G$17718,0)),0),INDEX($A$1:$A$17718,MATCH(G18337,$G$1:$G$17718,0)),MAX($A$2:$A18336)+1)</f>
        <v>14128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1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false" customHeight="true" outlineLevel="0" collapsed="false">
      <c r="A18338" s="1" t="n">
        <f aca="false">IF(IFERROR((MATCH(G18338,$G$1:$G$17718,0)),0),INDEX($A$1:$A$17718,MATCH(G18338,$G$1:$G$17718,0)),MAX($A$2:$A18337)+1)</f>
        <v>14129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1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false" customHeight="true" outlineLevel="0" collapsed="false">
      <c r="A18339" s="1" t="n">
        <f aca="false">IF(IFERROR((MATCH(G18339,$G$1:$G$17718,0)),0),INDEX($A$1:$A$17718,MATCH(G18339,$G$1:$G$17718,0)),MAX($A$2:$A18338)+1)</f>
        <v>14130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1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false" customHeight="true" outlineLevel="0" collapsed="false">
      <c r="A18340" s="1" t="n">
        <f aca="false">IF(IFERROR((MATCH(G18340,$G$1:$G$17718,0)),0),INDEX($A$1:$A$17718,MATCH(G18340,$G$1:$G$17718,0)),MAX($A$2:$A18339)+1)</f>
        <v>14131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1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false" customHeight="true" outlineLevel="0" collapsed="false">
      <c r="A18341" s="1" t="n">
        <f aca="false">IF(IFERROR((MATCH(G18341,$G$1:$G$17718,0)),0),INDEX($A$1:$A$17718,MATCH(G18341,$G$1:$G$17718,0)),MAX($A$2:$A18340)+1)</f>
        <v>14132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1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false" customHeight="true" outlineLevel="0" collapsed="false">
      <c r="A18342" s="1" t="n">
        <f aca="false">IF(IFERROR((MATCH(G18342,$G$1:$G$17718,0)),0),INDEX($A$1:$A$17718,MATCH(G18342,$G$1:$G$17718,0)),MAX($A$2:$A18341)+1)</f>
        <v>14133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1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false" customHeight="true" outlineLevel="0" collapsed="false">
      <c r="A18343" s="1" t="n">
        <f aca="false">IF(IFERROR((MATCH(G18343,$G$1:$G$17718,0)),0),INDEX($A$1:$A$17718,MATCH(G18343,$G$1:$G$17718,0)),MAX($A$2:$A18342)+1)</f>
        <v>14134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1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false" customHeight="true" outlineLevel="0" collapsed="false">
      <c r="A18344" s="1" t="n">
        <f aca="false">IF(IFERROR((MATCH(G18344,$G$1:$G$17718,0)),0),INDEX($A$1:$A$17718,MATCH(G18344,$G$1:$G$17718,0)),MAX($A$2:$A18343)+1)</f>
        <v>14135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1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false" customHeight="true" outlineLevel="0" collapsed="false">
      <c r="A18345" s="1" t="n">
        <f aca="false">IF(IFERROR((MATCH(G18345,$G$1:$G$17718,0)),0),INDEX($A$1:$A$17718,MATCH(G18345,$G$1:$G$17718,0)),MAX($A$2:$A18344)+1)</f>
        <v>14136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1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false" customHeight="true" outlineLevel="0" collapsed="false">
      <c r="A18346" s="1" t="n">
        <f aca="false">IF(IFERROR((MATCH(G18346,$G$1:$G$17718,0)),0),INDEX($A$1:$A$17718,MATCH(G18346,$G$1:$G$17718,0)),MAX($A$2:$A18345)+1)</f>
        <v>14137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1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false" customHeight="true" outlineLevel="0" collapsed="false">
      <c r="A18347" s="1" t="n">
        <f aca="false">IF(IFERROR((MATCH(G18347,$G$1:$G$17718,0)),0),INDEX($A$1:$A$17718,MATCH(G18347,$G$1:$G$17718,0)),MAX($A$2:$A18346)+1)</f>
        <v>14138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1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false" customHeight="true" outlineLevel="0" collapsed="false">
      <c r="A18348" s="1" t="n">
        <f aca="false">IF(IFERROR((MATCH(G18348,$G$1:$G$17718,0)),0),INDEX($A$1:$A$17718,MATCH(G18348,$G$1:$G$17718,0)),MAX($A$2:$A18347)+1)</f>
        <v>14139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1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false" customHeight="true" outlineLevel="0" collapsed="false">
      <c r="A18349" s="1" t="n">
        <f aca="false">IF(IFERROR((MATCH(G18349,$G$1:$G$17718,0)),0),INDEX($A$1:$A$17718,MATCH(G18349,$G$1:$G$17718,0)),MAX($A$2:$A18348)+1)</f>
        <v>14140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1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false" customHeight="true" outlineLevel="0" collapsed="false">
      <c r="A18350" s="1" t="n">
        <f aca="false">IF(IFERROR((MATCH(G18350,$G$1:$G$17718,0)),0),INDEX($A$1:$A$17718,MATCH(G18350,$G$1:$G$17718,0)),MAX($A$2:$A18349)+1)</f>
        <v>14141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1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false" customHeight="true" outlineLevel="0" collapsed="false">
      <c r="A18351" s="1" t="n">
        <f aca="false">IF(IFERROR((MATCH(G18351,$G$1:$G$17718,0)),0),INDEX($A$1:$A$17718,MATCH(G18351,$G$1:$G$17718,0)),MAX($A$2:$A18350)+1)</f>
        <v>14142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1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false" customHeight="true" outlineLevel="0" collapsed="false">
      <c r="A18352" s="1" t="n">
        <f aca="false">IF(IFERROR((MATCH(G18352,$G$1:$G$17718,0)),0),INDEX($A$1:$A$17718,MATCH(G18352,$G$1:$G$17718,0)),MAX($A$2:$A18351)+1)</f>
        <v>14143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1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false" customHeight="true" outlineLevel="0" collapsed="false">
      <c r="A18353" s="1" t="n">
        <f aca="false">IF(IFERROR((MATCH(G18353,$G$1:$G$17718,0)),0),INDEX($A$1:$A$17718,MATCH(G18353,$G$1:$G$17718,0)),MAX($A$2:$A18352)+1)</f>
        <v>14144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1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false" customHeight="true" outlineLevel="0" collapsed="false">
      <c r="A18354" s="1" t="n">
        <f aca="false">IF(IFERROR((MATCH(G18354,$G$1:$G$17718,0)),0),INDEX($A$1:$A$17718,MATCH(G18354,$G$1:$G$17718,0)),MAX($A$2:$A18353)+1)</f>
        <v>14145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1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false" customHeight="true" outlineLevel="0" collapsed="false">
      <c r="A18355" s="1" t="n">
        <f aca="false">IF(IFERROR((MATCH(G18355,$G$1:$G$17718,0)),0),INDEX($A$1:$A$17718,MATCH(G18355,$G$1:$G$17718,0)),MAX($A$2:$A18354)+1)</f>
        <v>14146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1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false" customHeight="true" outlineLevel="0" collapsed="false">
      <c r="A18356" s="1" t="n">
        <f aca="false">IF(IFERROR((MATCH(G18356,$G$1:$G$17718,0)),0),INDEX($A$1:$A$17718,MATCH(G18356,$G$1:$G$17718,0)),MAX($A$2:$A18355)+1)</f>
        <v>14147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1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false" customHeight="true" outlineLevel="0" collapsed="false">
      <c r="A18357" s="1" t="n">
        <f aca="false">IF(IFERROR((MATCH(G18357,$G$1:$G$17718,0)),0),INDEX($A$1:$A$17718,MATCH(G18357,$G$1:$G$17718,0)),MAX($A$2:$A18356)+1)</f>
        <v>14148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1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false" customHeight="true" outlineLevel="0" collapsed="false">
      <c r="A18358" s="1" t="n">
        <f aca="false">IF(IFERROR((MATCH(G18358,$G$1:$G$17718,0)),0),INDEX($A$1:$A$17718,MATCH(G18358,$G$1:$G$17718,0)),MAX($A$2:$A18357)+1)</f>
        <v>14149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1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false" customHeight="true" outlineLevel="0" collapsed="false">
      <c r="A18359" s="1" t="n">
        <f aca="false">IF(IFERROR((MATCH(G18359,$G$1:$G$17718,0)),0),INDEX($A$1:$A$17718,MATCH(G18359,$G$1:$G$17718,0)),MAX($A$2:$A18358)+1)</f>
        <v>14150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1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false" customHeight="true" outlineLevel="0" collapsed="false">
      <c r="A18360" s="1" t="n">
        <f aca="false">IF(IFERROR((MATCH(G18360,$G$1:$G$17718,0)),0),INDEX($A$1:$A$17718,MATCH(G18360,$G$1:$G$17718,0)),MAX($A$2:$A18359)+1)</f>
        <v>14151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1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false" customHeight="true" outlineLevel="0" collapsed="false">
      <c r="A18361" s="1" t="n">
        <f aca="false">IF(IFERROR((MATCH(G18361,$G$1:$G$17718,0)),0),INDEX($A$1:$A$17718,MATCH(G18361,$G$1:$G$17718,0)),MAX($A$2:$A18360)+1)</f>
        <v>14152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1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false" customHeight="true" outlineLevel="0" collapsed="false">
      <c r="A18362" s="1" t="n">
        <f aca="false">IF(IFERROR((MATCH(G18362,$G$1:$G$17718,0)),0),INDEX($A$1:$A$17718,MATCH(G18362,$G$1:$G$17718,0)),MAX($A$2:$A18361)+1)</f>
        <v>14153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1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false" customHeight="true" outlineLevel="0" collapsed="false">
      <c r="A18363" s="1" t="n">
        <f aca="false">IF(IFERROR((MATCH(G18363,$G$1:$G$17718,0)),0),INDEX($A$1:$A$17718,MATCH(G18363,$G$1:$G$17718,0)),MAX($A$2:$A18362)+1)</f>
        <v>14154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1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false" customHeight="true" outlineLevel="0" collapsed="false">
      <c r="A18364" s="1" t="n">
        <f aca="false">IF(IFERROR((MATCH(G18364,$G$1:$G$17718,0)),0),INDEX($A$1:$A$17718,MATCH(G18364,$G$1:$G$17718,0)),MAX($A$2:$A18363)+1)</f>
        <v>14155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1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false" customHeight="true" outlineLevel="0" collapsed="false">
      <c r="A18365" s="1" t="n">
        <f aca="false">IF(IFERROR((MATCH(G18365,$G$1:$G$17718,0)),0),INDEX($A$1:$A$17718,MATCH(G18365,$G$1:$G$17718,0)),MAX($A$2:$A18364)+1)</f>
        <v>14156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1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false" customHeight="true" outlineLevel="0" collapsed="false">
      <c r="A18366" s="1" t="n">
        <f aca="false">IF(IFERROR((MATCH(G18366,$G$1:$G$17718,0)),0),INDEX($A$1:$A$17718,MATCH(G18366,$G$1:$G$17718,0)),MAX($A$2:$A18365)+1)</f>
        <v>14157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1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false" customHeight="true" outlineLevel="0" collapsed="false">
      <c r="A18367" s="1" t="n">
        <f aca="false">IF(IFERROR((MATCH(G18367,$G$1:$G$17718,0)),0),INDEX($A$1:$A$17718,MATCH(G18367,$G$1:$G$17718,0)),MAX($A$2:$A18366)+1)</f>
        <v>14158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1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false" customHeight="true" outlineLevel="0" collapsed="false">
      <c r="A18368" s="1" t="n">
        <f aca="false">IF(IFERROR((MATCH(G18368,$G$1:$G$17718,0)),0),INDEX($A$1:$A$17718,MATCH(G18368,$G$1:$G$17718,0)),MAX($A$2:$A18367)+1)</f>
        <v>14159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1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false" customHeight="true" outlineLevel="0" collapsed="false">
      <c r="A18369" s="1" t="n">
        <f aca="false">IF(IFERROR((MATCH(G18369,$G$1:$G$17718,0)),0),INDEX($A$1:$A$17718,MATCH(G18369,$G$1:$G$17718,0)),MAX($A$2:$A18368)+1)</f>
        <v>14160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1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false" customHeight="true" outlineLevel="0" collapsed="false">
      <c r="A18370" s="1" t="n">
        <f aca="false">IF(IFERROR((MATCH(G18370,$G$1:$G$17718,0)),0),INDEX($A$1:$A$17718,MATCH(G18370,$G$1:$G$17718,0)),MAX($A$2:$A18369)+1)</f>
        <v>14161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1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false" customHeight="true" outlineLevel="0" collapsed="false">
      <c r="A18371" s="1" t="n">
        <f aca="false">IF(IFERROR((MATCH(G18371,$G$1:$G$17718,0)),0),INDEX($A$1:$A$17718,MATCH(G18371,$G$1:$G$17718,0)),MAX($A$2:$A18370)+1)</f>
        <v>14162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1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false" customHeight="true" outlineLevel="0" collapsed="false">
      <c r="A18372" s="1" t="n">
        <f aca="false">IF(IFERROR((MATCH(G18372,$G$1:$G$17718,0)),0),INDEX($A$1:$A$17718,MATCH(G18372,$G$1:$G$17718,0)),MAX($A$2:$A18371)+1)</f>
        <v>14163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1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false" customHeight="true" outlineLevel="0" collapsed="false">
      <c r="A18373" s="1" t="n">
        <f aca="false">IF(IFERROR((MATCH(G18373,$G$1:$G$17718,0)),0),INDEX($A$1:$A$17718,MATCH(G18373,$G$1:$G$17718,0)),MAX($A$2:$A18372)+1)</f>
        <v>14164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1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false" customHeight="true" outlineLevel="0" collapsed="false">
      <c r="A18374" s="1" t="n">
        <f aca="false">IF(IFERROR((MATCH(G18374,$G$1:$G$17718,0)),0),INDEX($A$1:$A$17718,MATCH(G18374,$G$1:$G$17718,0)),MAX($A$2:$A18373)+1)</f>
        <v>14165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1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false" customHeight="true" outlineLevel="0" collapsed="false">
      <c r="A18375" s="1" t="n">
        <f aca="false">IF(IFERROR((MATCH(G18375,$G$1:$G$17718,0)),0),INDEX($A$1:$A$17718,MATCH(G18375,$G$1:$G$17718,0)),MAX($A$2:$A18374)+1)</f>
        <v>14166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1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false" customHeight="true" outlineLevel="0" collapsed="false">
      <c r="A18376" s="1" t="n">
        <f aca="false">IF(IFERROR((MATCH(G18376,$G$1:$G$17718,0)),0),INDEX($A$1:$A$17718,MATCH(G18376,$G$1:$G$17718,0)),MAX($A$2:$A18375)+1)</f>
        <v>14167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1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false" customHeight="true" outlineLevel="0" collapsed="false">
      <c r="A18377" s="1" t="n">
        <f aca="false">IF(IFERROR((MATCH(G18377,$G$1:$G$17718,0)),0),INDEX($A$1:$A$17718,MATCH(G18377,$G$1:$G$17718,0)),MAX($A$2:$A18376)+1)</f>
        <v>14168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1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false" customHeight="true" outlineLevel="0" collapsed="false">
      <c r="A18378" s="1" t="n">
        <f aca="false">IF(IFERROR((MATCH(G18378,$G$1:$G$17718,0)),0),INDEX($A$1:$A$17718,MATCH(G18378,$G$1:$G$17718,0)),MAX($A$2:$A18377)+1)</f>
        <v>14169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1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false" customHeight="true" outlineLevel="0" collapsed="false">
      <c r="A18379" s="1" t="n">
        <f aca="false">IF(IFERROR((MATCH(G18379,$G$1:$G$17718,0)),0),INDEX($A$1:$A$17718,MATCH(G18379,$G$1:$G$17718,0)),MAX($A$2:$A18378)+1)</f>
        <v>14170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1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false" customHeight="true" outlineLevel="0" collapsed="false">
      <c r="A18380" s="1" t="n">
        <f aca="false">IF(IFERROR((MATCH(G18380,$G$1:$G$17718,0)),0),INDEX($A$1:$A$17718,MATCH(G18380,$G$1:$G$17718,0)),MAX($A$2:$A18379)+1)</f>
        <v>14171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1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false" customHeight="true" outlineLevel="0" collapsed="false">
      <c r="A18381" s="1" t="n">
        <f aca="false">IF(IFERROR((MATCH(G18381,$G$1:$G$17718,0)),0),INDEX($A$1:$A$17718,MATCH(G18381,$G$1:$G$17718,0)),MAX($A$2:$A18380)+1)</f>
        <v>14172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1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false" customHeight="true" outlineLevel="0" collapsed="false">
      <c r="A18382" s="1" t="n">
        <f aca="false">IF(IFERROR((MATCH(G18382,$G$1:$G$17718,0)),0),INDEX($A$1:$A$17718,MATCH(G18382,$G$1:$G$17718,0)),MAX($A$2:$A18381)+1)</f>
        <v>14173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1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false" customHeight="true" outlineLevel="0" collapsed="false">
      <c r="A18383" s="1" t="n">
        <f aca="false">IF(IFERROR((MATCH(G18383,$G$1:$G$17718,0)),0),INDEX($A$1:$A$17718,MATCH(G18383,$G$1:$G$17718,0)),MAX($A$2:$A18382)+1)</f>
        <v>14174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1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false" customHeight="true" outlineLevel="0" collapsed="false">
      <c r="A18384" s="1" t="n">
        <f aca="false">IF(IFERROR((MATCH(G18384,$G$1:$G$17718,0)),0),INDEX($A$1:$A$17718,MATCH(G18384,$G$1:$G$17718,0)),MAX($A$2:$A18383)+1)</f>
        <v>14175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1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false" customHeight="true" outlineLevel="0" collapsed="false">
      <c r="A18385" s="1" t="n">
        <f aca="false">IF(IFERROR((MATCH(G18385,$G$1:$G$17718,0)),0),INDEX($A$1:$A$17718,MATCH(G18385,$G$1:$G$17718,0)),MAX($A$2:$A18384)+1)</f>
        <v>14176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1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false" customHeight="true" outlineLevel="0" collapsed="false">
      <c r="A18386" s="1" t="n">
        <f aca="false">IF(IFERROR((MATCH(G18386,$G$1:$G$17718,0)),0),INDEX($A$1:$A$17718,MATCH(G18386,$G$1:$G$17718,0)),MAX($A$2:$A18385)+1)</f>
        <v>14177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1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false" customHeight="true" outlineLevel="0" collapsed="false">
      <c r="A18387" s="1" t="n">
        <f aca="false">IF(IFERROR((MATCH(G18387,$G$1:$G$17718,0)),0),INDEX($A$1:$A$17718,MATCH(G18387,$G$1:$G$17718,0)),MAX($A$2:$A18386)+1)</f>
        <v>14178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1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false" customHeight="true" outlineLevel="0" collapsed="false">
      <c r="A18388" s="1" t="n">
        <f aca="false">IF(IFERROR((MATCH(G18388,$G$1:$G$17718,0)),0),INDEX($A$1:$A$17718,MATCH(G18388,$G$1:$G$17718,0)),MAX($A$2:$A18387)+1)</f>
        <v>14179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1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false" customHeight="true" outlineLevel="0" collapsed="false">
      <c r="A18389" s="1" t="n">
        <f aca="false">IF(IFERROR((MATCH(G18389,$G$1:$G$17718,0)),0),INDEX($A$1:$A$17718,MATCH(G18389,$G$1:$G$17718,0)),MAX($A$2:$A18388)+1)</f>
        <v>14180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1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false" customHeight="true" outlineLevel="0" collapsed="false">
      <c r="A18390" s="1" t="n">
        <f aca="false">IF(IFERROR((MATCH(G18390,$G$1:$G$17718,0)),0),INDEX($A$1:$A$17718,MATCH(G18390,$G$1:$G$17718,0)),MAX($A$2:$A18389)+1)</f>
        <v>14181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1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false" customHeight="true" outlineLevel="0" collapsed="false">
      <c r="A18391" s="1" t="n">
        <f aca="false">IF(IFERROR((MATCH(G18391,$G$1:$G$17718,0)),0),INDEX($A$1:$A$17718,MATCH(G18391,$G$1:$G$17718,0)),MAX($A$2:$A18390)+1)</f>
        <v>14182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1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false" customHeight="true" outlineLevel="0" collapsed="false">
      <c r="A18392" s="1" t="n">
        <f aca="false">IF(IFERROR((MATCH(G18392,$G$1:$G$17718,0)),0),INDEX($A$1:$A$17718,MATCH(G18392,$G$1:$G$17718,0)),MAX($A$2:$A18391)+1)</f>
        <v>14183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1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false" customHeight="true" outlineLevel="0" collapsed="false">
      <c r="A18393" s="1" t="n">
        <f aca="false">IF(IFERROR((MATCH(G18393,$G$1:$G$17718,0)),0),INDEX($A$1:$A$17718,MATCH(G18393,$G$1:$G$17718,0)),MAX($A$2:$A18392)+1)</f>
        <v>14184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1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false" customHeight="true" outlineLevel="0" collapsed="false">
      <c r="A18394" s="1" t="n">
        <f aca="false">IF(IFERROR((MATCH(G18394,$G$1:$G$17718,0)),0),INDEX($A$1:$A$17718,MATCH(G18394,$G$1:$G$17718,0)),MAX($A$2:$A18393)+1)</f>
        <v>14185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1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false" customHeight="true" outlineLevel="0" collapsed="false">
      <c r="A18395" s="1" t="n">
        <f aca="false">IF(IFERROR((MATCH(G18395,$G$1:$G$17718,0)),0),INDEX($A$1:$A$17718,MATCH(G18395,$G$1:$G$17718,0)),MAX($A$2:$A18394)+1)</f>
        <v>14186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1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false" customHeight="true" outlineLevel="0" collapsed="false">
      <c r="A18396" s="1" t="n">
        <f aca="false">IF(IFERROR((MATCH(G18396,$G$1:$G$17718,0)),0),INDEX($A$1:$A$17718,MATCH(G18396,$G$1:$G$17718,0)),MAX($A$2:$A18395)+1)</f>
        <v>14187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1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false" customHeight="true" outlineLevel="0" collapsed="false">
      <c r="A18397" s="1" t="n">
        <f aca="false">IF(IFERROR((MATCH(G18397,$G$1:$G$17718,0)),0),INDEX($A$1:$A$17718,MATCH(G18397,$G$1:$G$17718,0)),MAX($A$2:$A18396)+1)</f>
        <v>14188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1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false" customHeight="true" outlineLevel="0" collapsed="false">
      <c r="A18398" s="1" t="n">
        <f aca="false">IF(IFERROR((MATCH(G18398,$G$1:$G$17718,0)),0),INDEX($A$1:$A$17718,MATCH(G18398,$G$1:$G$17718,0)),MAX($A$2:$A18397)+1)</f>
        <v>14189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1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false" customHeight="true" outlineLevel="0" collapsed="false">
      <c r="A18399" s="1" t="n">
        <f aca="false">IF(IFERROR((MATCH(G18399,$G$1:$G$17718,0)),0),INDEX($A$1:$A$17718,MATCH(G18399,$G$1:$G$17718,0)),MAX($A$2:$A18398)+1)</f>
        <v>14190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1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false" customHeight="true" outlineLevel="0" collapsed="false">
      <c r="A18400" s="1" t="n">
        <f aca="false">IF(IFERROR((MATCH(G18400,$G$1:$G$17718,0)),0),INDEX($A$1:$A$17718,MATCH(G18400,$G$1:$G$17718,0)),MAX($A$2:$A18399)+1)</f>
        <v>14191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1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false" customHeight="true" outlineLevel="0" collapsed="false">
      <c r="A18401" s="1" t="n">
        <f aca="false">IF(IFERROR((MATCH(G18401,$G$1:$G$17718,0)),0),INDEX($A$1:$A$17718,MATCH(G18401,$G$1:$G$17718,0)),MAX($A$2:$A18400)+1)</f>
        <v>14192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1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false" customHeight="true" outlineLevel="0" collapsed="false">
      <c r="A18402" s="1" t="n">
        <f aca="false">IF(IFERROR((MATCH(G18402,$G$1:$G$17718,0)),0),INDEX($A$1:$A$17718,MATCH(G18402,$G$1:$G$17718,0)),MAX($A$2:$A18401)+1)</f>
        <v>14193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1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false" customHeight="true" outlineLevel="0" collapsed="false">
      <c r="A18403" s="1" t="n">
        <f aca="false">IF(IFERROR((MATCH(G18403,$G$1:$G$17718,0)),0),INDEX($A$1:$A$17718,MATCH(G18403,$G$1:$G$17718,0)),MAX($A$2:$A18402)+1)</f>
        <v>14194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1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false" customHeight="true" outlineLevel="0" collapsed="false">
      <c r="A18404" s="1" t="n">
        <f aca="false">IF(IFERROR((MATCH(G18404,$G$1:$G$17718,0)),0),INDEX($A$1:$A$17718,MATCH(G18404,$G$1:$G$17718,0)),MAX($A$2:$A18403)+1)</f>
        <v>14195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1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false" customHeight="true" outlineLevel="0" collapsed="false">
      <c r="A18405" s="1" t="n">
        <f aca="false">IF(IFERROR((MATCH(G18405,$G$1:$G$17718,0)),0),INDEX($A$1:$A$17718,MATCH(G18405,$G$1:$G$17718,0)),MAX($A$2:$A18404)+1)</f>
        <v>14196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1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false" customHeight="true" outlineLevel="0" collapsed="false">
      <c r="A18406" s="1" t="n">
        <f aca="false">IF(IFERROR((MATCH(G18406,$G$1:$G$17718,0)),0),INDEX($A$1:$A$17718,MATCH(G18406,$G$1:$G$17718,0)),MAX($A$2:$A18405)+1)</f>
        <v>14197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1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false" customHeight="true" outlineLevel="0" collapsed="false">
      <c r="A18407" s="1" t="n">
        <f aca="false">IF(IFERROR((MATCH(G18407,$G$1:$G$17718,0)),0),INDEX($A$1:$A$17718,MATCH(G18407,$G$1:$G$17718,0)),MAX($A$2:$A18406)+1)</f>
        <v>14198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1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false" customHeight="true" outlineLevel="0" collapsed="false">
      <c r="A18408" s="1" t="n">
        <f aca="false">IF(IFERROR((MATCH(G18408,$G$1:$G$17718,0)),0),INDEX($A$1:$A$17718,MATCH(G18408,$G$1:$G$17718,0)),MAX($A$2:$A18407)+1)</f>
        <v>14199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1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false" customHeight="true" outlineLevel="0" collapsed="false">
      <c r="A18409" s="1" t="n">
        <f aca="false">IF(IFERROR((MATCH(G18409,$G$1:$G$17718,0)),0),INDEX($A$1:$A$17718,MATCH(G18409,$G$1:$G$17718,0)),MAX($A$2:$A18408)+1)</f>
        <v>14200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1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false" customHeight="true" outlineLevel="0" collapsed="false">
      <c r="A18410" s="1" t="n">
        <f aca="false">IF(IFERROR((MATCH(G18410,$G$1:$G$17718,0)),0),INDEX($A$1:$A$17718,MATCH(G18410,$G$1:$G$17718,0)),MAX($A$2:$A18409)+1)</f>
        <v>14201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1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false" customHeight="true" outlineLevel="0" collapsed="false">
      <c r="A18411" s="1" t="n">
        <f aca="false">IF(IFERROR((MATCH(G18411,$G$1:$G$17718,0)),0),INDEX($A$1:$A$17718,MATCH(G18411,$G$1:$G$17718,0)),MAX($A$2:$A18410)+1)</f>
        <v>14202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1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false" customHeight="true" outlineLevel="0" collapsed="false">
      <c r="A18412" s="1" t="n">
        <f aca="false">IF(IFERROR((MATCH(G18412,$G$1:$G$17718,0)),0),INDEX($A$1:$A$17718,MATCH(G18412,$G$1:$G$17718,0)),MAX($A$2:$A18411)+1)</f>
        <v>14203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1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false" customHeight="true" outlineLevel="0" collapsed="false">
      <c r="A18413" s="1" t="n">
        <f aca="false">IF(IFERROR((MATCH(G18413,$G$1:$G$17718,0)),0),INDEX($A$1:$A$17718,MATCH(G18413,$G$1:$G$17718,0)),MAX($A$2:$A18412)+1)</f>
        <v>14204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1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false" customHeight="true" outlineLevel="0" collapsed="false">
      <c r="A18414" s="1" t="n">
        <f aca="false">IF(IFERROR((MATCH(G18414,$G$1:$G$17718,0)),0),INDEX($A$1:$A$17718,MATCH(G18414,$G$1:$G$17718,0)),MAX($A$2:$A18413)+1)</f>
        <v>14205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1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false" customHeight="true" outlineLevel="0" collapsed="false">
      <c r="A18415" s="1" t="n">
        <f aca="false">IF(IFERROR((MATCH(G18415,$G$1:$G$17718,0)),0),INDEX($A$1:$A$17718,MATCH(G18415,$G$1:$G$17718,0)),MAX($A$2:$A18414)+1)</f>
        <v>14206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1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false" customHeight="true" outlineLevel="0" collapsed="false">
      <c r="A18416" s="1" t="n">
        <f aca="false">IF(IFERROR((MATCH(G18416,$G$1:$G$17718,0)),0),INDEX($A$1:$A$17718,MATCH(G18416,$G$1:$G$17718,0)),MAX($A$2:$A18415)+1)</f>
        <v>14207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1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false" customHeight="true" outlineLevel="0" collapsed="false">
      <c r="A18417" s="1" t="n">
        <f aca="false">IF(IFERROR((MATCH(G18417,$G$1:$G$17718,0)),0),INDEX($A$1:$A$17718,MATCH(G18417,$G$1:$G$17718,0)),MAX($A$2:$A18416)+1)</f>
        <v>14208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1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false" customHeight="true" outlineLevel="0" collapsed="false">
      <c r="A18418" s="1" t="n">
        <f aca="false">IF(IFERROR((MATCH(G18418,$G$1:$G$17718,0)),0),INDEX($A$1:$A$17718,MATCH(G18418,$G$1:$G$17718,0)),MAX($A$2:$A18417)+1)</f>
        <v>14209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1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false" customHeight="true" outlineLevel="0" collapsed="false">
      <c r="A18419" s="1" t="n">
        <f aca="false">IF(IFERROR((MATCH(G18419,$G$1:$G$17718,0)),0),INDEX($A$1:$A$17718,MATCH(G18419,$G$1:$G$17718,0)),MAX($A$2:$A18418)+1)</f>
        <v>14210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1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false" customHeight="true" outlineLevel="0" collapsed="false">
      <c r="A18420" s="1" t="n">
        <f aca="false">IF(IFERROR((MATCH(G18420,$G$1:$G$17718,0)),0),INDEX($A$1:$A$17718,MATCH(G18420,$G$1:$G$17718,0)),MAX($A$2:$A18419)+1)</f>
        <v>14211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1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false" customHeight="true" outlineLevel="0" collapsed="false">
      <c r="A18421" s="1" t="n">
        <f aca="false">IF(IFERROR((MATCH(G18421,$G$1:$G$17718,0)),0),INDEX($A$1:$A$17718,MATCH(G18421,$G$1:$G$17718,0)),MAX($A$2:$A18420)+1)</f>
        <v>14212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1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false" customHeight="true" outlineLevel="0" collapsed="false">
      <c r="A18422" s="1" t="n">
        <f aca="false">IF(IFERROR((MATCH(G18422,$G$1:$G$17718,0)),0),INDEX($A$1:$A$17718,MATCH(G18422,$G$1:$G$17718,0)),MAX($A$2:$A18421)+1)</f>
        <v>14213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1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false" customHeight="true" outlineLevel="0" collapsed="false">
      <c r="A18423" s="1" t="n">
        <f aca="false">IF(IFERROR((MATCH(G18423,$G$1:$G$17718,0)),0),INDEX($A$1:$A$17718,MATCH(G18423,$G$1:$G$17718,0)),MAX($A$2:$A18422)+1)</f>
        <v>14214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1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false" customHeight="true" outlineLevel="0" collapsed="false">
      <c r="A18424" s="1" t="n">
        <f aca="false">IF(IFERROR((MATCH(G18424,$G$1:$G$17718,0)),0),INDEX($A$1:$A$17718,MATCH(G18424,$G$1:$G$17718,0)),MAX($A$2:$A18423)+1)</f>
        <v>14215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1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false" customHeight="true" outlineLevel="0" collapsed="false">
      <c r="A18425" s="1" t="n">
        <f aca="false">IF(IFERROR((MATCH(G18425,$G$1:$G$17718,0)),0),INDEX($A$1:$A$17718,MATCH(G18425,$G$1:$G$17718,0)),MAX($A$2:$A18424)+1)</f>
        <v>14216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1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false" customHeight="true" outlineLevel="0" collapsed="false">
      <c r="A18426" s="1" t="n">
        <f aca="false">IF(IFERROR((MATCH(G18426,$G$1:$G$17718,0)),0),INDEX($A$1:$A$17718,MATCH(G18426,$G$1:$G$17718,0)),MAX($A$2:$A18425)+1)</f>
        <v>14217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1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false" customHeight="true" outlineLevel="0" collapsed="false">
      <c r="A18427" s="1" t="n">
        <f aca="false">IF(IFERROR((MATCH(G18427,$G$1:$G$17718,0)),0),INDEX($A$1:$A$17718,MATCH(G18427,$G$1:$G$17718,0)),MAX($A$2:$A18426)+1)</f>
        <v>14218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1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false" customHeight="true" outlineLevel="0" collapsed="false">
      <c r="A18428" s="1" t="n">
        <f aca="false">IF(IFERROR((MATCH(G18428,$G$1:$G$17718,0)),0),INDEX($A$1:$A$17718,MATCH(G18428,$G$1:$G$17718,0)),MAX($A$2:$A18427)+1)</f>
        <v>14219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1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false" customHeight="true" outlineLevel="0" collapsed="false">
      <c r="A18429" s="1" t="n">
        <f aca="false">IF(IFERROR((MATCH(G18429,$G$1:$G$17718,0)),0),INDEX($A$1:$A$17718,MATCH(G18429,$G$1:$G$17718,0)),MAX($A$2:$A18428)+1)</f>
        <v>14220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1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false" customHeight="true" outlineLevel="0" collapsed="false">
      <c r="A18430" s="1" t="n">
        <f aca="false">IF(IFERROR((MATCH(G18430,$G$1:$G$17718,0)),0),INDEX($A$1:$A$17718,MATCH(G18430,$G$1:$G$17718,0)),MAX($A$2:$A18429)+1)</f>
        <v>14221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1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false" customHeight="true" outlineLevel="0" collapsed="false">
      <c r="A18431" s="1" t="n">
        <f aca="false">IF(IFERROR((MATCH(G18431,$G$1:$G$17718,0)),0),INDEX($A$1:$A$17718,MATCH(G18431,$G$1:$G$17718,0)),MAX($A$2:$A18430)+1)</f>
        <v>14222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1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false" customHeight="true" outlineLevel="0" collapsed="false">
      <c r="A18432" s="1" t="n">
        <f aca="false">IF(IFERROR((MATCH(G18432,$G$1:$G$17718,0)),0),INDEX($A$1:$A$17718,MATCH(G18432,$G$1:$G$17718,0)),MAX($A$2:$A18431)+1)</f>
        <v>14223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1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false" customHeight="true" outlineLevel="0" collapsed="false">
      <c r="A18433" s="1" t="n">
        <f aca="false">IF(IFERROR((MATCH(G18433,$G$1:$G$17718,0)),0),INDEX($A$1:$A$17718,MATCH(G18433,$G$1:$G$17718,0)),MAX($A$2:$A18432)+1)</f>
        <v>14224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1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false" customHeight="true" outlineLevel="0" collapsed="false">
      <c r="A18434" s="1" t="n">
        <f aca="false">IF(IFERROR((MATCH(G18434,$G$1:$G$17718,0)),0),INDEX($A$1:$A$17718,MATCH(G18434,$G$1:$G$17718,0)),MAX($A$2:$A18433)+1)</f>
        <v>14225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1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false" customHeight="true" outlineLevel="0" collapsed="false">
      <c r="A18435" s="1" t="n">
        <f aca="false">IF(IFERROR((MATCH(G18435,$G$1:$G$17718,0)),0),INDEX($A$1:$A$17718,MATCH(G18435,$G$1:$G$17718,0)),MAX($A$2:$A18434)+1)</f>
        <v>14226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1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false" customHeight="true" outlineLevel="0" collapsed="false">
      <c r="A18436" s="1" t="n">
        <f aca="false">IF(IFERROR((MATCH(G18436,$G$1:$G$17718,0)),0),INDEX($A$1:$A$17718,MATCH(G18436,$G$1:$G$17718,0)),MAX($A$2:$A18435)+1)</f>
        <v>14227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1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false" customHeight="true" outlineLevel="0" collapsed="false">
      <c r="A18437" s="1" t="n">
        <f aca="false">IF(IFERROR((MATCH(G18437,$G$1:$G$17718,0)),0),INDEX($A$1:$A$17718,MATCH(G18437,$G$1:$G$17718,0)),MAX($A$2:$A18436)+1)</f>
        <v>14228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1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false" customHeight="true" outlineLevel="0" collapsed="false">
      <c r="A18438" s="1" t="n">
        <f aca="false">IF(IFERROR((MATCH(G18438,$G$1:$G$17718,0)),0),INDEX($A$1:$A$17718,MATCH(G18438,$G$1:$G$17718,0)),MAX($A$2:$A18437)+1)</f>
        <v>14229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1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false" customHeight="true" outlineLevel="0" collapsed="false">
      <c r="A18439" s="1" t="n">
        <f aca="false">IF(IFERROR((MATCH(G18439,$G$1:$G$17718,0)),0),INDEX($A$1:$A$17718,MATCH(G18439,$G$1:$G$17718,0)),MAX($A$2:$A18438)+1)</f>
        <v>14230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1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false" customHeight="true" outlineLevel="0" collapsed="false">
      <c r="A18440" s="1" t="n">
        <f aca="false">IF(IFERROR((MATCH(G18440,$G$1:$G$17718,0)),0),INDEX($A$1:$A$17718,MATCH(G18440,$G$1:$G$17718,0)),MAX($A$2:$A18439)+1)</f>
        <v>14231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1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false" customHeight="true" outlineLevel="0" collapsed="false">
      <c r="A18441" s="1" t="n">
        <f aca="false">IF(IFERROR((MATCH(G18441,$G$1:$G$17718,0)),0),INDEX($A$1:$A$17718,MATCH(G18441,$G$1:$G$17718,0)),MAX($A$2:$A18440)+1)</f>
        <v>14232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1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false" customHeight="true" outlineLevel="0" collapsed="false">
      <c r="A18442" s="1" t="n">
        <f aca="false">IF(IFERROR((MATCH(G18442,$G$1:$G$17718,0)),0),INDEX($A$1:$A$17718,MATCH(G18442,$G$1:$G$17718,0)),MAX($A$2:$A18441)+1)</f>
        <v>14233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1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false" customHeight="true" outlineLevel="0" collapsed="false">
      <c r="A18443" s="1" t="n">
        <f aca="false">IF(IFERROR((MATCH(G18443,$G$1:$G$17718,0)),0),INDEX($A$1:$A$17718,MATCH(G18443,$G$1:$G$17718,0)),MAX($A$2:$A18442)+1)</f>
        <v>14234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1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false" customHeight="true" outlineLevel="0" collapsed="false">
      <c r="A18444" s="1" t="n">
        <f aca="false">IF(IFERROR((MATCH(G18444,$G$1:$G$17718,0)),0),INDEX($A$1:$A$17718,MATCH(G18444,$G$1:$G$17718,0)),MAX($A$2:$A18443)+1)</f>
        <v>14235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1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false" customHeight="true" outlineLevel="0" collapsed="false">
      <c r="A18445" s="1" t="n">
        <f aca="false">IF(IFERROR((MATCH(G18445,$G$1:$G$17718,0)),0),INDEX($A$1:$A$17718,MATCH(G18445,$G$1:$G$17718,0)),MAX($A$2:$A18444)+1)</f>
        <v>14236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1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false" customHeight="true" outlineLevel="0" collapsed="false">
      <c r="A18446" s="1" t="n">
        <f aca="false">IF(IFERROR((MATCH(G18446,$G$1:$G$17718,0)),0),INDEX($A$1:$A$17718,MATCH(G18446,$G$1:$G$17718,0)),MAX($A$2:$A18445)+1)</f>
        <v>14237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1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false" customHeight="true" outlineLevel="0" collapsed="false">
      <c r="A18447" s="1" t="n">
        <f aca="false">IF(IFERROR((MATCH(G18447,$G$1:$G$17718,0)),0),INDEX($A$1:$A$17718,MATCH(G18447,$G$1:$G$17718,0)),MAX($A$2:$A18446)+1)</f>
        <v>14238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1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false" customHeight="true" outlineLevel="0" collapsed="false">
      <c r="A18448" s="1" t="n">
        <f aca="false">IF(IFERROR((MATCH(G18448,$G$1:$G$17718,0)),0),INDEX($A$1:$A$17718,MATCH(G18448,$G$1:$G$17718,0)),MAX($A$2:$A18447)+1)</f>
        <v>14239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1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false" customHeight="true" outlineLevel="0" collapsed="false">
      <c r="A18449" s="1" t="n">
        <f aca="false">IF(IFERROR((MATCH(G18449,$G$1:$G$17718,0)),0),INDEX($A$1:$A$17718,MATCH(G18449,$G$1:$G$17718,0)),MAX($A$2:$A18448)+1)</f>
        <v>14240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1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false" customHeight="true" outlineLevel="0" collapsed="false">
      <c r="A18450" s="1" t="n">
        <f aca="false">IF(IFERROR((MATCH(G18450,$G$1:$G$17718,0)),0),INDEX($A$1:$A$17718,MATCH(G18450,$G$1:$G$17718,0)),MAX($A$2:$A18449)+1)</f>
        <v>14241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1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false" customHeight="true" outlineLevel="0" collapsed="false">
      <c r="A18451" s="1" t="n">
        <f aca="false">IF(IFERROR((MATCH(G18451,$G$1:$G$17718,0)),0),INDEX($A$1:$A$17718,MATCH(G18451,$G$1:$G$17718,0)),MAX($A$2:$A18450)+1)</f>
        <v>14242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1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false" customHeight="true" outlineLevel="0" collapsed="false">
      <c r="A18452" s="1" t="n">
        <f aca="false">IF(IFERROR((MATCH(G18452,$G$1:$G$17718,0)),0),INDEX($A$1:$A$17718,MATCH(G18452,$G$1:$G$17718,0)),MAX($A$2:$A18451)+1)</f>
        <v>14243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1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false" customHeight="true" outlineLevel="0" collapsed="false">
      <c r="A18453" s="1" t="n">
        <f aca="false">IF(IFERROR((MATCH(G18453,$G$1:$G$17718,0)),0),INDEX($A$1:$A$17718,MATCH(G18453,$G$1:$G$17718,0)),MAX($A$2:$A18452)+1)</f>
        <v>14244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1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false" customHeight="true" outlineLevel="0" collapsed="false">
      <c r="A18454" s="1" t="n">
        <f aca="false">IF(IFERROR((MATCH(G18454,$G$1:$G$17718,0)),0),INDEX($A$1:$A$17718,MATCH(G18454,$G$1:$G$17718,0)),MAX($A$2:$A18453)+1)</f>
        <v>14245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1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false" customHeight="true" outlineLevel="0" collapsed="false">
      <c r="A18455" s="1" t="n">
        <f aca="false">IF(IFERROR((MATCH(G18455,$G$1:$G$17718,0)),0),INDEX($A$1:$A$17718,MATCH(G18455,$G$1:$G$17718,0)),MAX($A$2:$A18454)+1)</f>
        <v>14246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1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false" customHeight="true" outlineLevel="0" collapsed="false">
      <c r="A18456" s="1" t="n">
        <f aca="false">IF(IFERROR((MATCH(G18456,$G$1:$G$17718,0)),0),INDEX($A$1:$A$17718,MATCH(G18456,$G$1:$G$17718,0)),MAX($A$2:$A18455)+1)</f>
        <v>14247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1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false" customHeight="true" outlineLevel="0" collapsed="false">
      <c r="A18457" s="1" t="n">
        <f aca="false">IF(IFERROR((MATCH(G18457,$G$1:$G$17718,0)),0),INDEX($A$1:$A$17718,MATCH(G18457,$G$1:$G$17718,0)),MAX($A$2:$A18456)+1)</f>
        <v>14248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1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false" customHeight="true" outlineLevel="0" collapsed="false">
      <c r="A18458" s="1" t="n">
        <f aca="false">IF(IFERROR((MATCH(G18458,$G$1:$G$17718,0)),0),INDEX($A$1:$A$17718,MATCH(G18458,$G$1:$G$17718,0)),MAX($A$2:$A18457)+1)</f>
        <v>14249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1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false" customHeight="true" outlineLevel="0" collapsed="false">
      <c r="A18459" s="1" t="n">
        <f aca="false">IF(IFERROR((MATCH(G18459,$G$1:$G$17718,0)),0),INDEX($A$1:$A$17718,MATCH(G18459,$G$1:$G$17718,0)),MAX($A$2:$A18458)+1)</f>
        <v>14250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1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false" customHeight="true" outlineLevel="0" collapsed="false">
      <c r="A18460" s="1" t="n">
        <f aca="false">IF(IFERROR((MATCH(G18460,$G$1:$G$17718,0)),0),INDEX($A$1:$A$17718,MATCH(G18460,$G$1:$G$17718,0)),MAX($A$2:$A18459)+1)</f>
        <v>14251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1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false" customHeight="true" outlineLevel="0" collapsed="false">
      <c r="A18461" s="1" t="n">
        <f aca="false">IF(IFERROR((MATCH(G18461,$G$1:$G$17718,0)),0),INDEX($A$1:$A$17718,MATCH(G18461,$G$1:$G$17718,0)),MAX($A$2:$A18460)+1)</f>
        <v>14252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1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false" customHeight="true" outlineLevel="0" collapsed="false">
      <c r="A18462" s="1" t="n">
        <f aca="false">IF(IFERROR((MATCH(G18462,$G$1:$G$17718,0)),0),INDEX($A$1:$A$17718,MATCH(G18462,$G$1:$G$17718,0)),MAX($A$2:$A18461)+1)</f>
        <v>14253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1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false" customHeight="true" outlineLevel="0" collapsed="false">
      <c r="A18463" s="1" t="n">
        <f aca="false">IF(IFERROR((MATCH(G18463,$G$1:$G$17718,0)),0),INDEX($A$1:$A$17718,MATCH(G18463,$G$1:$G$17718,0)),MAX($A$2:$A18462)+1)</f>
        <v>14254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1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false" customHeight="true" outlineLevel="0" collapsed="false">
      <c r="A18464" s="1" t="n">
        <f aca="false">IF(IFERROR((MATCH(G18464,$G$1:$G$17718,0)),0),INDEX($A$1:$A$17718,MATCH(G18464,$G$1:$G$17718,0)),MAX($A$2:$A18463)+1)</f>
        <v>14255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1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false" customHeight="true" outlineLevel="0" collapsed="false">
      <c r="A18465" s="1" t="n">
        <f aca="false">IF(IFERROR((MATCH(G18465,$G$1:$G$17718,0)),0),INDEX($A$1:$A$17718,MATCH(G18465,$G$1:$G$17718,0)),MAX($A$2:$A18464)+1)</f>
        <v>14256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1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false" customHeight="true" outlineLevel="0" collapsed="false">
      <c r="A18466" s="1" t="n">
        <f aca="false">IF(IFERROR((MATCH(G18466,$G$1:$G$17718,0)),0),INDEX($A$1:$A$17718,MATCH(G18466,$G$1:$G$17718,0)),MAX($A$2:$A18465)+1)</f>
        <v>14257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1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false" customHeight="true" outlineLevel="0" collapsed="false">
      <c r="A18467" s="1" t="n">
        <f aca="false">IF(IFERROR((MATCH(G18467,$G$1:$G$17718,0)),0),INDEX($A$1:$A$17718,MATCH(G18467,$G$1:$G$17718,0)),MAX($A$2:$A18466)+1)</f>
        <v>14258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1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false" customHeight="true" outlineLevel="0" collapsed="false">
      <c r="A18468" s="1" t="n">
        <f aca="false">IF(IFERROR((MATCH(G18468,$G$1:$G$17718,0)),0),INDEX($A$1:$A$17718,MATCH(G18468,$G$1:$G$17718,0)),MAX($A$2:$A18467)+1)</f>
        <v>14259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1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false" customHeight="true" outlineLevel="0" collapsed="false">
      <c r="A18469" s="1" t="n">
        <f aca="false">IF(IFERROR((MATCH(G18469,$G$1:$G$17718,0)),0),INDEX($A$1:$A$17718,MATCH(G18469,$G$1:$G$17718,0)),MAX($A$2:$A18468)+1)</f>
        <v>14260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1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false" customHeight="true" outlineLevel="0" collapsed="false">
      <c r="A18470" s="1" t="n">
        <f aca="false">IF(IFERROR((MATCH(G18470,$G$1:$G$17718,0)),0),INDEX($A$1:$A$17718,MATCH(G18470,$G$1:$G$17718,0)),MAX($A$2:$A18469)+1)</f>
        <v>14261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1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false" customHeight="true" outlineLevel="0" collapsed="false">
      <c r="A18471" s="1" t="n">
        <f aca="false">IF(IFERROR((MATCH(G18471,$G$1:$G$17718,0)),0),INDEX($A$1:$A$17718,MATCH(G18471,$G$1:$G$17718,0)),MAX($A$2:$A18470)+1)</f>
        <v>14262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1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false" customHeight="true" outlineLevel="0" collapsed="false">
      <c r="A18472" s="1" t="n">
        <f aca="false">IF(IFERROR((MATCH(G18472,$G$1:$G$17718,0)),0),INDEX($A$1:$A$17718,MATCH(G18472,$G$1:$G$17718,0)),MAX($A$2:$A18471)+1)</f>
        <v>14263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1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false" customHeight="true" outlineLevel="0" collapsed="false">
      <c r="A18473" s="1" t="n">
        <f aca="false">IF(IFERROR((MATCH(G18473,$G$1:$G$17718,0)),0),INDEX($A$1:$A$17718,MATCH(G18473,$G$1:$G$17718,0)),MAX($A$2:$A18472)+1)</f>
        <v>14264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1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false" customHeight="true" outlineLevel="0" collapsed="false">
      <c r="A18474" s="1" t="n">
        <f aca="false">IF(IFERROR((MATCH(G18474,$G$1:$G$17718,0)),0),INDEX($A$1:$A$17718,MATCH(G18474,$G$1:$G$17718,0)),MAX($A$2:$A18473)+1)</f>
        <v>14265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1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false" customHeight="true" outlineLevel="0" collapsed="false">
      <c r="A18475" s="1" t="n">
        <f aca="false">IF(IFERROR((MATCH(G18475,$G$1:$G$17718,0)),0),INDEX($A$1:$A$17718,MATCH(G18475,$G$1:$G$17718,0)),MAX($A$2:$A18474)+1)</f>
        <v>14266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1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false" customHeight="true" outlineLevel="0" collapsed="false">
      <c r="A18476" s="1" t="n">
        <f aca="false">IF(IFERROR((MATCH(G18476,$G$1:$G$17718,0)),0),INDEX($A$1:$A$17718,MATCH(G18476,$G$1:$G$17718,0)),MAX($A$2:$A18475)+1)</f>
        <v>14267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1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false" customHeight="true" outlineLevel="0" collapsed="false">
      <c r="A18477" s="1" t="n">
        <f aca="false">IF(IFERROR((MATCH(G18477,$G$1:$G$17718,0)),0),INDEX($A$1:$A$17718,MATCH(G18477,$G$1:$G$17718,0)),MAX($A$2:$A18476)+1)</f>
        <v>14268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1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false" customHeight="true" outlineLevel="0" collapsed="false">
      <c r="A18478" s="1" t="n">
        <f aca="false">IF(IFERROR((MATCH(G18478,$G$1:$G$17718,0)),0),INDEX($A$1:$A$17718,MATCH(G18478,$G$1:$G$17718,0)),MAX($A$2:$A18477)+1)</f>
        <v>14269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1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false" customHeight="true" outlineLevel="0" collapsed="false">
      <c r="A18479" s="1" t="n">
        <f aca="false">IF(IFERROR((MATCH(G18479,$G$1:$G$17718,0)),0),INDEX($A$1:$A$17718,MATCH(G18479,$G$1:$G$17718,0)),MAX($A$2:$A18478)+1)</f>
        <v>14270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1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false" customHeight="true" outlineLevel="0" collapsed="false">
      <c r="A18480" s="1" t="n">
        <f aca="false">IF(IFERROR((MATCH(G18480,$G$1:$G$17718,0)),0),INDEX($A$1:$A$17718,MATCH(G18480,$G$1:$G$17718,0)),MAX($A$2:$A18479)+1)</f>
        <v>14271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1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false" customHeight="true" outlineLevel="0" collapsed="false">
      <c r="A18481" s="1" t="n">
        <f aca="false">IF(IFERROR((MATCH(G18481,$G$1:$G$17718,0)),0),INDEX($A$1:$A$17718,MATCH(G18481,$G$1:$G$17718,0)),MAX($A$2:$A18480)+1)</f>
        <v>14272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1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false" customHeight="true" outlineLevel="0" collapsed="false">
      <c r="A18482" s="1" t="n">
        <f aca="false">IF(IFERROR((MATCH(G18482,$G$1:$G$17718,0)),0),INDEX($A$1:$A$17718,MATCH(G18482,$G$1:$G$17718,0)),MAX($A$2:$A18481)+1)</f>
        <v>14273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1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false" customHeight="true" outlineLevel="0" collapsed="false">
      <c r="A18483" s="1" t="n">
        <f aca="false">IF(IFERROR((MATCH(G18483,$G$1:$G$17718,0)),0),INDEX($A$1:$A$17718,MATCH(G18483,$G$1:$G$17718,0)),MAX($A$2:$A18482)+1)</f>
        <v>14274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1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false" customHeight="true" outlineLevel="0" collapsed="false">
      <c r="A18484" s="1" t="n">
        <f aca="false">IF(IFERROR((MATCH(G18484,$G$1:$G$17718,0)),0),INDEX($A$1:$A$17718,MATCH(G18484,$G$1:$G$17718,0)),MAX($A$2:$A18483)+1)</f>
        <v>14275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1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false" customHeight="true" outlineLevel="0" collapsed="false">
      <c r="A18485" s="1" t="n">
        <f aca="false">IF(IFERROR((MATCH(G18485,$G$1:$G$17718,0)),0),INDEX($A$1:$A$17718,MATCH(G18485,$G$1:$G$17718,0)),MAX($A$2:$A18484)+1)</f>
        <v>14276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1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false" customHeight="true" outlineLevel="0" collapsed="false">
      <c r="A18486" s="1" t="n">
        <f aca="false">IF(IFERROR((MATCH(G18486,$G$1:$G$17718,0)),0),INDEX($A$1:$A$17718,MATCH(G18486,$G$1:$G$17718,0)),MAX($A$2:$A18485)+1)</f>
        <v>14277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1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false" customHeight="true" outlineLevel="0" collapsed="false">
      <c r="A18487" s="1" t="n">
        <f aca="false">IF(IFERROR((MATCH(G18487,$G$1:$G$17718,0)),0),INDEX($A$1:$A$17718,MATCH(G18487,$G$1:$G$17718,0)),MAX($A$2:$A18486)+1)</f>
        <v>14278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1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false" customHeight="true" outlineLevel="0" collapsed="false">
      <c r="A18488" s="1" t="n">
        <f aca="false">IF(IFERROR((MATCH(G18488,$G$1:$G$17718,0)),0),INDEX($A$1:$A$17718,MATCH(G18488,$G$1:$G$17718,0)),MAX($A$2:$A18487)+1)</f>
        <v>14279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1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false" customHeight="true" outlineLevel="0" collapsed="false">
      <c r="A18489" s="1" t="n">
        <f aca="false">IF(IFERROR((MATCH(G18489,$G$1:$G$17718,0)),0),INDEX($A$1:$A$17718,MATCH(G18489,$G$1:$G$17718,0)),MAX($A$2:$A18488)+1)</f>
        <v>14280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1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false" customHeight="true" outlineLevel="0" collapsed="false">
      <c r="A18490" s="1" t="n">
        <f aca="false">IF(IFERROR((MATCH(G18490,$G$1:$G$17718,0)),0),INDEX($A$1:$A$17718,MATCH(G18490,$G$1:$G$17718,0)),MAX($A$2:$A18489)+1)</f>
        <v>14281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1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false" customHeight="true" outlineLevel="0" collapsed="false">
      <c r="A18491" s="1" t="n">
        <f aca="false">IF(IFERROR((MATCH(G18491,$G$1:$G$17718,0)),0),INDEX($A$1:$A$17718,MATCH(G18491,$G$1:$G$17718,0)),MAX($A$2:$A18490)+1)</f>
        <v>14282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1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false" customHeight="true" outlineLevel="0" collapsed="false">
      <c r="A18492" s="1" t="n">
        <f aca="false">IF(IFERROR((MATCH(G18492,$G$1:$G$17718,0)),0),INDEX($A$1:$A$17718,MATCH(G18492,$G$1:$G$17718,0)),MAX($A$2:$A18491)+1)</f>
        <v>14283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1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false" customHeight="true" outlineLevel="0" collapsed="false">
      <c r="A18493" s="1" t="n">
        <f aca="false">IF(IFERROR((MATCH(G18493,$G$1:$G$17718,0)),0),INDEX($A$1:$A$17718,MATCH(G18493,$G$1:$G$17718,0)),MAX($A$2:$A18492)+1)</f>
        <v>14284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1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false" customHeight="true" outlineLevel="0" collapsed="false">
      <c r="A18494" s="1" t="n">
        <f aca="false">IF(IFERROR((MATCH(G18494,$G$1:$G$17718,0)),0),INDEX($A$1:$A$17718,MATCH(G18494,$G$1:$G$17718,0)),MAX($A$2:$A18493)+1)</f>
        <v>14285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1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false" customHeight="true" outlineLevel="0" collapsed="false">
      <c r="A18495" s="1" t="n">
        <f aca="false">IF(IFERROR((MATCH(G18495,$G$1:$G$17718,0)),0),INDEX($A$1:$A$17718,MATCH(G18495,$G$1:$G$17718,0)),MAX($A$2:$A18494)+1)</f>
        <v>14286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1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false" customHeight="true" outlineLevel="0" collapsed="false">
      <c r="A18496" s="1" t="n">
        <f aca="false">IF(IFERROR((MATCH(G18496,$G$1:$G$17718,0)),0),INDEX($A$1:$A$17718,MATCH(G18496,$G$1:$G$17718,0)),MAX($A$2:$A18495)+1)</f>
        <v>14287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1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false" customHeight="true" outlineLevel="0" collapsed="false">
      <c r="A18497" s="1" t="n">
        <f aca="false">IF(IFERROR((MATCH(G18497,$G$1:$G$17718,0)),0),INDEX($A$1:$A$17718,MATCH(G18497,$G$1:$G$17718,0)),MAX($A$2:$A18496)+1)</f>
        <v>14288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1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false" customHeight="true" outlineLevel="0" collapsed="false">
      <c r="A18498" s="1" t="n">
        <f aca="false">IF(IFERROR((MATCH(G18498,$G$1:$G$17718,0)),0),INDEX($A$1:$A$17718,MATCH(G18498,$G$1:$G$17718,0)),MAX($A$2:$A18497)+1)</f>
        <v>14289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1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false" customHeight="true" outlineLevel="0" collapsed="false">
      <c r="A18499" s="1" t="n">
        <f aca="false">IF(IFERROR((MATCH(G18499,$G$1:$G$17718,0)),0),INDEX($A$1:$A$17718,MATCH(G18499,$G$1:$G$17718,0)),MAX($A$2:$A18498)+1)</f>
        <v>14290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1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false" customHeight="true" outlineLevel="0" collapsed="false">
      <c r="A18500" s="1" t="n">
        <f aca="false">IF(IFERROR((MATCH(G18500,$G$1:$G$17718,0)),0),INDEX($A$1:$A$17718,MATCH(G18500,$G$1:$G$17718,0)),MAX($A$2:$A18499)+1)</f>
        <v>14291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1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false" customHeight="true" outlineLevel="0" collapsed="false">
      <c r="A18501" s="1" t="n">
        <f aca="false">IF(IFERROR((MATCH(G18501,$G$1:$G$17718,0)),0),INDEX($A$1:$A$17718,MATCH(G18501,$G$1:$G$17718,0)),MAX($A$2:$A18500)+1)</f>
        <v>14292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1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false" customHeight="true" outlineLevel="0" collapsed="false">
      <c r="A18502" s="1" t="n">
        <f aca="false">IF(IFERROR((MATCH(G18502,$G$1:$G$17718,0)),0),INDEX($A$1:$A$17718,MATCH(G18502,$G$1:$G$17718,0)),MAX($A$2:$A18501)+1)</f>
        <v>14293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1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false" customHeight="true" outlineLevel="0" collapsed="false">
      <c r="A18503" s="1" t="n">
        <f aca="false">IF(IFERROR((MATCH(G18503,$G$1:$G$17718,0)),0),INDEX($A$1:$A$17718,MATCH(G18503,$G$1:$G$17718,0)),MAX($A$2:$A18502)+1)</f>
        <v>14294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1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false" customHeight="true" outlineLevel="0" collapsed="false">
      <c r="A18504" s="1" t="n">
        <f aca="false">IF(IFERROR((MATCH(G18504,$G$1:$G$17718,0)),0),INDEX($A$1:$A$17718,MATCH(G18504,$G$1:$G$17718,0)),MAX($A$2:$A18503)+1)</f>
        <v>14295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1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false" customHeight="true" outlineLevel="0" collapsed="false">
      <c r="A18505" s="1" t="n">
        <f aca="false">IF(IFERROR((MATCH(G18505,$G$1:$G$17718,0)),0),INDEX($A$1:$A$17718,MATCH(G18505,$G$1:$G$17718,0)),MAX($A$2:$A18504)+1)</f>
        <v>14296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1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false" customHeight="true" outlineLevel="0" collapsed="false">
      <c r="A18506" s="1" t="n">
        <f aca="false">IF(IFERROR((MATCH(G18506,$G$1:$G$17718,0)),0),INDEX($A$1:$A$17718,MATCH(G18506,$G$1:$G$17718,0)),MAX($A$2:$A18505)+1)</f>
        <v>14297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1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false" customHeight="true" outlineLevel="0" collapsed="false">
      <c r="A18507" s="1" t="n">
        <f aca="false">IF(IFERROR((MATCH(G18507,$G$1:$G$17718,0)),0),INDEX($A$1:$A$17718,MATCH(G18507,$G$1:$G$17718,0)),MAX($A$2:$A18506)+1)</f>
        <v>14298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1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false" customHeight="true" outlineLevel="0" collapsed="false">
      <c r="A18508" s="1" t="n">
        <f aca="false">IF(IFERROR((MATCH(G18508,$G$1:$G$17718,0)),0),INDEX($A$1:$A$17718,MATCH(G18508,$G$1:$G$17718,0)),MAX($A$2:$A18507)+1)</f>
        <v>14299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1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false" customHeight="true" outlineLevel="0" collapsed="false">
      <c r="A18509" s="1" t="n">
        <f aca="false">IF(IFERROR((MATCH(G18509,$G$1:$G$17718,0)),0),INDEX($A$1:$A$17718,MATCH(G18509,$G$1:$G$17718,0)),MAX($A$2:$A18508)+1)</f>
        <v>14300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1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false" customHeight="true" outlineLevel="0" collapsed="false">
      <c r="A18510" s="1" t="n">
        <f aca="false">IF(IFERROR((MATCH(G18510,$G$1:$G$17718,0)),0),INDEX($A$1:$A$17718,MATCH(G18510,$G$1:$G$17718,0)),MAX($A$2:$A18509)+1)</f>
        <v>14301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1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false" customHeight="true" outlineLevel="0" collapsed="false">
      <c r="A18511" s="1" t="n">
        <f aca="false">IF(IFERROR((MATCH(G18511,$G$1:$G$17718,0)),0),INDEX($A$1:$A$17718,MATCH(G18511,$G$1:$G$17718,0)),MAX($A$2:$A18510)+1)</f>
        <v>14302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1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false" customHeight="true" outlineLevel="0" collapsed="false">
      <c r="A18512" s="1" t="n">
        <f aca="false">IF(IFERROR((MATCH(G18512,$G$1:$G$17718,0)),0),INDEX($A$1:$A$17718,MATCH(G18512,$G$1:$G$17718,0)),MAX($A$2:$A18511)+1)</f>
        <v>14303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1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false" customHeight="true" outlineLevel="0" collapsed="false">
      <c r="A18513" s="1" t="n">
        <f aca="false">IF(IFERROR((MATCH(G18513,$G$1:$G$17718,0)),0),INDEX($A$1:$A$17718,MATCH(G18513,$G$1:$G$17718,0)),MAX($A$2:$A18512)+1)</f>
        <v>14304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1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false" customHeight="true" outlineLevel="0" collapsed="false">
      <c r="A18514" s="1" t="n">
        <f aca="false">IF(IFERROR((MATCH(G18514,$G$1:$G$17718,0)),0),INDEX($A$1:$A$17718,MATCH(G18514,$G$1:$G$17718,0)),MAX($A$2:$A18513)+1)</f>
        <v>14305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1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false" customHeight="true" outlineLevel="0" collapsed="false">
      <c r="A18515" s="1" t="n">
        <f aca="false">IF(IFERROR((MATCH(G18515,$G$1:$G$17718,0)),0),INDEX($A$1:$A$17718,MATCH(G18515,$G$1:$G$17718,0)),MAX($A$2:$A18514)+1)</f>
        <v>14306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1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false" customHeight="true" outlineLevel="0" collapsed="false">
      <c r="A18516" s="1" t="n">
        <f aca="false">IF(IFERROR((MATCH(G18516,$G$1:$G$17718,0)),0),INDEX($A$1:$A$17718,MATCH(G18516,$G$1:$G$17718,0)),MAX($A$2:$A18515)+1)</f>
        <v>14307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1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false" customHeight="true" outlineLevel="0" collapsed="false">
      <c r="A18517" s="1" t="n">
        <f aca="false">IF(IFERROR((MATCH(G18517,$G$1:$G$17718,0)),0),INDEX($A$1:$A$17718,MATCH(G18517,$G$1:$G$17718,0)),MAX($A$2:$A18516)+1)</f>
        <v>14308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1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false" customHeight="true" outlineLevel="0" collapsed="false">
      <c r="A18518" s="1" t="n">
        <f aca="false">IF(IFERROR((MATCH(G18518,$G$1:$G$17718,0)),0),INDEX($A$1:$A$17718,MATCH(G18518,$G$1:$G$17718,0)),MAX($A$2:$A18517)+1)</f>
        <v>14309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1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false" customHeight="true" outlineLevel="0" collapsed="false">
      <c r="A18519" s="1" t="n">
        <f aca="false">IF(IFERROR((MATCH(G18519,$G$1:$G$17718,0)),0),INDEX($A$1:$A$17718,MATCH(G18519,$G$1:$G$17718,0)),MAX($A$2:$A18518)+1)</f>
        <v>14310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1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false" customHeight="true" outlineLevel="0" collapsed="false">
      <c r="A18520" s="1" t="n">
        <f aca="false">IF(IFERROR((MATCH(G18520,$G$1:$G$17718,0)),0),INDEX($A$1:$A$17718,MATCH(G18520,$G$1:$G$17718,0)),MAX($A$2:$A18519)+1)</f>
        <v>14311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1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false" customHeight="true" outlineLevel="0" collapsed="false">
      <c r="A18521" s="1" t="n">
        <f aca="false">IF(IFERROR((MATCH(G18521,$G$1:$G$17718,0)),0),INDEX($A$1:$A$17718,MATCH(G18521,$G$1:$G$17718,0)),MAX($A$2:$A18520)+1)</f>
        <v>14312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1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false" customHeight="true" outlineLevel="0" collapsed="false">
      <c r="A18522" s="1" t="n">
        <f aca="false">IF(IFERROR((MATCH(G18522,$G$1:$G$17718,0)),0),INDEX($A$1:$A$17718,MATCH(G18522,$G$1:$G$17718,0)),MAX($A$2:$A18521)+1)</f>
        <v>14313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1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false" customHeight="true" outlineLevel="0" collapsed="false">
      <c r="A18523" s="1" t="n">
        <f aca="false">IF(IFERROR((MATCH(G18523,$G$1:$G$17718,0)),0),INDEX($A$1:$A$17718,MATCH(G18523,$G$1:$G$17718,0)),MAX($A$2:$A18522)+1)</f>
        <v>14314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1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false" customHeight="true" outlineLevel="0" collapsed="false">
      <c r="A18524" s="1" t="n">
        <f aca="false">IF(IFERROR((MATCH(G18524,$G$1:$G$17718,0)),0),INDEX($A$1:$A$17718,MATCH(G18524,$G$1:$G$17718,0)),MAX($A$2:$A18523)+1)</f>
        <v>14315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1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false" customHeight="true" outlineLevel="0" collapsed="false">
      <c r="A18525" s="1" t="n">
        <f aca="false">IF(IFERROR((MATCH(G18525,$G$1:$G$17718,0)),0),INDEX($A$1:$A$17718,MATCH(G18525,$G$1:$G$17718,0)),MAX($A$2:$A18524)+1)</f>
        <v>14316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1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false" customHeight="true" outlineLevel="0" collapsed="false">
      <c r="A18526" s="1" t="n">
        <f aca="false">IF(IFERROR((MATCH(G18526,$G$1:$G$17718,0)),0),INDEX($A$1:$A$17718,MATCH(G18526,$G$1:$G$17718,0)),MAX($A$2:$A18525)+1)</f>
        <v>14317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1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false" customHeight="true" outlineLevel="0" collapsed="false">
      <c r="A18527" s="1" t="n">
        <f aca="false">IF(IFERROR((MATCH(G18527,$G$1:$G$17718,0)),0),INDEX($A$1:$A$17718,MATCH(G18527,$G$1:$G$17718,0)),MAX($A$2:$A18526)+1)</f>
        <v>14318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1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false" customHeight="true" outlineLevel="0" collapsed="false">
      <c r="A18528" s="1" t="n">
        <f aca="false">IF(IFERROR((MATCH(G18528,$G$1:$G$17718,0)),0),INDEX($A$1:$A$17718,MATCH(G18528,$G$1:$G$17718,0)),MAX($A$2:$A18527)+1)</f>
        <v>14319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1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false" customHeight="true" outlineLevel="0" collapsed="false">
      <c r="A18529" s="1" t="n">
        <f aca="false">IF(IFERROR((MATCH(G18529,$G$1:$G$17718,0)),0),INDEX($A$1:$A$17718,MATCH(G18529,$G$1:$G$17718,0)),MAX($A$2:$A18528)+1)</f>
        <v>14320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1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false" customHeight="true" outlineLevel="0" collapsed="false">
      <c r="A18530" s="1" t="n">
        <f aca="false">IF(IFERROR((MATCH(G18530,$G$1:$G$17718,0)),0),INDEX($A$1:$A$17718,MATCH(G18530,$G$1:$G$17718,0)),MAX($A$2:$A18529)+1)</f>
        <v>14321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1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false" customHeight="true" outlineLevel="0" collapsed="false">
      <c r="A18531" s="1" t="n">
        <f aca="false">IF(IFERROR((MATCH(G18531,$G$1:$G$17718,0)),0),INDEX($A$1:$A$17718,MATCH(G18531,$G$1:$G$17718,0)),MAX($A$2:$A18530)+1)</f>
        <v>14322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1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false" customHeight="true" outlineLevel="0" collapsed="false">
      <c r="A18532" s="1" t="n">
        <f aca="false">IF(IFERROR((MATCH(G18532,$G$1:$G$17718,0)),0),INDEX($A$1:$A$17718,MATCH(G18532,$G$1:$G$17718,0)),MAX($A$2:$A18531)+1)</f>
        <v>14323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1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false" customHeight="true" outlineLevel="0" collapsed="false">
      <c r="A18533" s="1" t="n">
        <f aca="false">IF(IFERROR((MATCH(G18533,$G$1:$G$17718,0)),0),INDEX($A$1:$A$17718,MATCH(G18533,$G$1:$G$17718,0)),MAX($A$2:$A18532)+1)</f>
        <v>14324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1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false" customHeight="true" outlineLevel="0" collapsed="false">
      <c r="A18534" s="1" t="n">
        <f aca="false">IF(IFERROR((MATCH(G18534,$G$1:$G$17718,0)),0),INDEX($A$1:$A$17718,MATCH(G18534,$G$1:$G$17718,0)),MAX($A$2:$A18533)+1)</f>
        <v>14325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1" t="s">
        <v>23747</v>
      </c>
      <c r="I18534" s="1" t="n">
        <v>15470</v>
      </c>
      <c r="K18534" s="1" t="s">
        <v>23341</v>
      </c>
    </row>
    <row r="18535" customFormat="false" ht="15" hidden="false" customHeight="true" outlineLevel="0" collapsed="false">
      <c r="A18535" s="1" t="n">
        <f aca="false">IF(IFERROR((MATCH(G18535,$G$1:$G$17718,0)),0),INDEX($A$1:$A$17718,MATCH(G18535,$G$1:$G$17718,0)),MAX($A$2:$A18534)+1)</f>
        <v>14326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1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false" customHeight="true" outlineLevel="0" collapsed="false">
      <c r="A18536" s="1" t="n">
        <f aca="false">IF(IFERROR((MATCH(G18536,$G$1:$G$17718,0)),0),INDEX($A$1:$A$17718,MATCH(G18536,$G$1:$G$17718,0)),MAX($A$2:$A18535)+1)</f>
        <v>14327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1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false" customHeight="true" outlineLevel="0" collapsed="false">
      <c r="A18537" s="1" t="n">
        <f aca="false">IF(IFERROR((MATCH(G18537,$G$1:$G$17718,0)),0),INDEX($A$1:$A$17718,MATCH(G18537,$G$1:$G$17718,0)),MAX($A$2:$A18536)+1)</f>
        <v>14328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1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false" customHeight="true" outlineLevel="0" collapsed="false">
      <c r="A18538" s="1" t="n">
        <f aca="false">IF(IFERROR((MATCH(G18538,$G$1:$G$17718,0)),0),INDEX($A$1:$A$17718,MATCH(G18538,$G$1:$G$17718,0)),MAX($A$2:$A18537)+1)</f>
        <v>14329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1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false" customHeight="true" outlineLevel="0" collapsed="false">
      <c r="A18539" s="1" t="n">
        <f aca="false">IF(IFERROR((MATCH(G18539,$G$1:$G$17718,0)),0),INDEX($A$1:$A$17718,MATCH(G18539,$G$1:$G$17718,0)),MAX($A$2:$A18538)+1)</f>
        <v>14330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1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false" customHeight="true" outlineLevel="0" collapsed="false">
      <c r="A18540" s="1" t="n">
        <f aca="false">IF(IFERROR((MATCH(G18540,$G$1:$G$17718,0)),0),INDEX($A$1:$A$17718,MATCH(G18540,$G$1:$G$17718,0)),MAX($A$2:$A18539)+1)</f>
        <v>14331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1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false" customHeight="true" outlineLevel="0" collapsed="false">
      <c r="A18541" s="1" t="n">
        <f aca="false">IF(IFERROR((MATCH(G18541,$G$1:$G$17718,0)),0),INDEX($A$1:$A$17718,MATCH(G18541,$G$1:$G$17718,0)),MAX($A$2:$A18540)+1)</f>
        <v>14332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1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false" customHeight="true" outlineLevel="0" collapsed="false">
      <c r="A18542" s="1" t="n">
        <f aca="false">IF(IFERROR((MATCH(G18542,$G$1:$G$17718,0)),0),INDEX($A$1:$A$17718,MATCH(G18542,$G$1:$G$17718,0)),MAX($A$2:$A18541)+1)</f>
        <v>14333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1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false" customHeight="true" outlineLevel="0" collapsed="false">
      <c r="A18543" s="1" t="n">
        <f aca="false">IF(IFERROR((MATCH(G18543,$G$1:$G$17718,0)),0),INDEX($A$1:$A$17718,MATCH(G18543,$G$1:$G$17718,0)),MAX($A$2:$A18542)+1)</f>
        <v>14334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1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false" customHeight="true" outlineLevel="0" collapsed="false">
      <c r="A18544" s="1" t="n">
        <f aca="false">IF(IFERROR((MATCH(G18544,$G$1:$G$17718,0)),0),INDEX($A$1:$A$17718,MATCH(G18544,$G$1:$G$17718,0)),MAX($A$2:$A18543)+1)</f>
        <v>14335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1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false" customHeight="true" outlineLevel="0" collapsed="false">
      <c r="A18545" s="1" t="n">
        <f aca="false">IF(IFERROR((MATCH(G18545,$G$1:$G$17718,0)),0),INDEX($A$1:$A$17718,MATCH(G18545,$G$1:$G$17718,0)),MAX($A$2:$A18544)+1)</f>
        <v>14336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1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false" customHeight="true" outlineLevel="0" collapsed="false">
      <c r="A18546" s="1" t="n">
        <f aca="false">IF(IFERROR((MATCH(G18546,$G$1:$G$17718,0)),0),INDEX($A$1:$A$17718,MATCH(G18546,$G$1:$G$17718,0)),MAX($A$2:$A18545)+1)</f>
        <v>14337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1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false" customHeight="true" outlineLevel="0" collapsed="false">
      <c r="A18547" s="1" t="n">
        <f aca="false">IF(IFERROR((MATCH(G18547,$G$1:$G$17718,0)),0),INDEX($A$1:$A$17718,MATCH(G18547,$G$1:$G$17718,0)),MAX($A$2:$A18546)+1)</f>
        <v>14338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1" t="s">
        <v>23763</v>
      </c>
      <c r="I18547" s="1" t="n">
        <v>1456</v>
      </c>
      <c r="K18547" s="1" t="s">
        <v>23341</v>
      </c>
    </row>
    <row r="18548" customFormat="false" ht="15" hidden="false" customHeight="true" outlineLevel="0" collapsed="false">
      <c r="A18548" s="1" t="n">
        <f aca="false">IF(IFERROR((MATCH(G18548,$G$1:$G$17718,0)),0),INDEX($A$1:$A$17718,MATCH(G18548,$G$1:$G$17718,0)),MAX($A$2:$A18547)+1)</f>
        <v>14339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1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false" customHeight="true" outlineLevel="0" collapsed="false">
      <c r="A18549" s="1" t="n">
        <f aca="false">IF(IFERROR((MATCH(G18549,$G$1:$G$17718,0)),0),INDEX($A$1:$A$17718,MATCH(G18549,$G$1:$G$17718,0)),MAX($A$2:$A18548)+1)</f>
        <v>14340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1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false" customHeight="true" outlineLevel="0" collapsed="false">
      <c r="A18550" s="1" t="n">
        <f aca="false">IF(IFERROR((MATCH(G18550,$G$1:$G$17718,0)),0),INDEX($A$1:$A$17718,MATCH(G18550,$G$1:$G$17718,0)),MAX($A$2:$A18549)+1)</f>
        <v>14341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1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false" customHeight="true" outlineLevel="0" collapsed="false">
      <c r="A18551" s="1" t="n">
        <f aca="false">IF(IFERROR((MATCH(G18551,$G$1:$G$17718,0)),0),INDEX($A$1:$A$17718,MATCH(G18551,$G$1:$G$17718,0)),MAX($A$2:$A18550)+1)</f>
        <v>14342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1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false" customHeight="true" outlineLevel="0" collapsed="false">
      <c r="A18552" s="1" t="n">
        <f aca="false">IF(IFERROR((MATCH(G18552,$G$1:$G$17718,0)),0),INDEX($A$1:$A$17718,MATCH(G18552,$G$1:$G$17718,0)),MAX($A$2:$A18551)+1)</f>
        <v>14343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1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false" customHeight="true" outlineLevel="0" collapsed="false">
      <c r="A18553" s="1" t="n">
        <f aca="false">IF(IFERROR((MATCH(G18553,$G$1:$G$17718,0)),0),INDEX($A$1:$A$17718,MATCH(G18553,$G$1:$G$17718,0)),MAX($A$2:$A18552)+1)</f>
        <v>14344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1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false" customHeight="true" outlineLevel="0" collapsed="false">
      <c r="A18554" s="1" t="n">
        <f aca="false">IF(IFERROR((MATCH(G18554,$G$1:$G$17718,0)),0),INDEX($A$1:$A$17718,MATCH(G18554,$G$1:$G$17718,0)),MAX($A$2:$A18553)+1)</f>
        <v>14345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1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false" customHeight="true" outlineLevel="0" collapsed="false">
      <c r="A18555" s="1" t="n">
        <f aca="false">IF(IFERROR((MATCH(G18555,$G$1:$G$17718,0)),0),INDEX($A$1:$A$17718,MATCH(G18555,$G$1:$G$17718,0)),MAX($A$2:$A18554)+1)</f>
        <v>14346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1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false" customHeight="true" outlineLevel="0" collapsed="false">
      <c r="A18556" s="1" t="n">
        <f aca="false">IF(IFERROR((MATCH(G18556,$G$1:$G$17718,0)),0),INDEX($A$1:$A$17718,MATCH(G18556,$G$1:$G$17718,0)),MAX($A$2:$A18555)+1)</f>
        <v>14347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1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false" customHeight="true" outlineLevel="0" collapsed="false">
      <c r="A18557" s="1" t="n">
        <f aca="false">IF(IFERROR((MATCH(G18557,$G$1:$G$17718,0)),0),INDEX($A$1:$A$17718,MATCH(G18557,$G$1:$G$17718,0)),MAX($A$2:$A18556)+1)</f>
        <v>14348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1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false" customHeight="true" outlineLevel="0" collapsed="false">
      <c r="A18558" s="1" t="n">
        <f aca="false">IF(IFERROR((MATCH(G18558,$G$1:$G$17718,0)),0),INDEX($A$1:$A$17718,MATCH(G18558,$G$1:$G$17718,0)),MAX($A$2:$A18557)+1)</f>
        <v>14349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1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false" customHeight="true" outlineLevel="0" collapsed="false">
      <c r="A18559" s="1" t="n">
        <f aca="false">IF(IFERROR((MATCH(G18559,$G$1:$G$17718,0)),0),INDEX($A$1:$A$17718,MATCH(G18559,$G$1:$G$17718,0)),MAX($A$2:$A18558)+1)</f>
        <v>14350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1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false" customHeight="true" outlineLevel="0" collapsed="false">
      <c r="A18560" s="1" t="n">
        <f aca="false">IF(IFERROR((MATCH(G18560,$G$1:$G$17718,0)),0),INDEX($A$1:$A$17718,MATCH(G18560,$G$1:$G$17718,0)),MAX($A$2:$A18559)+1)</f>
        <v>14351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1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false" customHeight="true" outlineLevel="0" collapsed="false">
      <c r="A18561" s="1" t="n">
        <f aca="false">IF(IFERROR((MATCH(G18561,$G$1:$G$17718,0)),0),INDEX($A$1:$A$17718,MATCH(G18561,$G$1:$G$17718,0)),MAX($A$2:$A18560)+1)</f>
        <v>14352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1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false" customHeight="true" outlineLevel="0" collapsed="false">
      <c r="A18562" s="1" t="n">
        <f aca="false">IF(IFERROR((MATCH(G18562,$G$1:$G$17718,0)),0),INDEX($A$1:$A$17718,MATCH(G18562,$G$1:$G$17718,0)),MAX($A$2:$A18561)+1)</f>
        <v>14353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1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false" customHeight="true" outlineLevel="0" collapsed="false">
      <c r="A18563" s="1" t="n">
        <f aca="false">IF(IFERROR((MATCH(G18563,$G$1:$G$17718,0)),0),INDEX($A$1:$A$17718,MATCH(G18563,$G$1:$G$17718,0)),MAX($A$2:$A18562)+1)</f>
        <v>14354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1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false" customHeight="true" outlineLevel="0" collapsed="false">
      <c r="A18564" s="1" t="n">
        <f aca="false">IF(IFERROR((MATCH(G18564,$G$1:$G$17718,0)),0),INDEX($A$1:$A$17718,MATCH(G18564,$G$1:$G$17718,0)),MAX($A$2:$A18563)+1)</f>
        <v>14355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1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false" customHeight="true" outlineLevel="0" collapsed="false">
      <c r="A18565" s="1" t="n">
        <f aca="false">IF(IFERROR((MATCH(G18565,$G$1:$G$17718,0)),0),INDEX($A$1:$A$17718,MATCH(G18565,$G$1:$G$17718,0)),MAX($A$2:$A18564)+1)</f>
        <v>14356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1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false" customHeight="true" outlineLevel="0" collapsed="false">
      <c r="A18566" s="1" t="n">
        <f aca="false">IF(IFERROR((MATCH(G18566,$G$1:$G$17718,0)),0),INDEX($A$1:$A$17718,MATCH(G18566,$G$1:$G$17718,0)),MAX($A$2:$A18565)+1)</f>
        <v>14357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1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false" customHeight="true" outlineLevel="0" collapsed="false">
      <c r="A18567" s="1" t="n">
        <f aca="false">IF(IFERROR((MATCH(G18567,$G$1:$G$17718,0)),0),INDEX($A$1:$A$17718,MATCH(G18567,$G$1:$G$17718,0)),MAX($A$2:$A18566)+1)</f>
        <v>14358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1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false" customHeight="true" outlineLevel="0" collapsed="false">
      <c r="A18568" s="1" t="n">
        <f aca="false">IF(IFERROR((MATCH(G18568,$G$1:$G$17718,0)),0),INDEX($A$1:$A$17718,MATCH(G18568,$G$1:$G$17718,0)),MAX($A$2:$A18567)+1)</f>
        <v>14359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1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false" customHeight="true" outlineLevel="0" collapsed="false">
      <c r="A18569" s="1" t="n">
        <f aca="false">IF(IFERROR((MATCH(G18569,$G$1:$G$17718,0)),0),INDEX($A$1:$A$17718,MATCH(G18569,$G$1:$G$17718,0)),MAX($A$2:$A18568)+1)</f>
        <v>14360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1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false" customHeight="true" outlineLevel="0" collapsed="false">
      <c r="A18570" s="1" t="n">
        <f aca="false">IF(IFERROR((MATCH(G18570,$G$1:$G$17718,0)),0),INDEX($A$1:$A$17718,MATCH(G18570,$G$1:$G$17718,0)),MAX($A$2:$A18569)+1)</f>
        <v>14361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1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false" customHeight="true" outlineLevel="0" collapsed="false">
      <c r="A18571" s="1" t="n">
        <f aca="false">IF(IFERROR((MATCH(G18571,$G$1:$G$17718,0)),0),INDEX($A$1:$A$17718,MATCH(G18571,$G$1:$G$17718,0)),MAX($A$2:$A18570)+1)</f>
        <v>14362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1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false" customHeight="true" outlineLevel="0" collapsed="false">
      <c r="A18572" s="1" t="n">
        <f aca="false">IF(IFERROR((MATCH(G18572,$G$1:$G$17718,0)),0),INDEX($A$1:$A$17718,MATCH(G18572,$G$1:$G$17718,0)),MAX($A$2:$A18571)+1)</f>
        <v>14363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1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false" customHeight="true" outlineLevel="0" collapsed="false">
      <c r="A18573" s="1" t="n">
        <f aca="false">IF(IFERROR((MATCH(G18573,$G$1:$G$17718,0)),0),INDEX($A$1:$A$17718,MATCH(G18573,$G$1:$G$17718,0)),MAX($A$2:$A18572)+1)</f>
        <v>14364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1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false" customHeight="true" outlineLevel="0" collapsed="false">
      <c r="A18574" s="1" t="n">
        <f aca="false">IF(IFERROR((MATCH(G18574,$G$1:$G$17718,0)),0),INDEX($A$1:$A$17718,MATCH(G18574,$G$1:$G$17718,0)),MAX($A$2:$A18573)+1)</f>
        <v>14365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1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false" customHeight="true" outlineLevel="0" collapsed="false">
      <c r="A18575" s="1" t="n">
        <f aca="false">IF(IFERROR((MATCH(G18575,$G$1:$G$17718,0)),0),INDEX($A$1:$A$17718,MATCH(G18575,$G$1:$G$17718,0)),MAX($A$2:$A18574)+1)</f>
        <v>14366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1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false" customHeight="true" outlineLevel="0" collapsed="false">
      <c r="A18576" s="1" t="n">
        <f aca="false">IF(IFERROR((MATCH(G18576,$G$1:$G$17718,0)),0),INDEX($A$1:$A$17718,MATCH(G18576,$G$1:$G$17718,0)),MAX($A$2:$A18575)+1)</f>
        <v>14367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1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false" customHeight="true" outlineLevel="0" collapsed="false">
      <c r="A18577" s="1" t="n">
        <f aca="false">IF(IFERROR((MATCH(G18577,$G$1:$G$17718,0)),0),INDEX($A$1:$A$17718,MATCH(G18577,$G$1:$G$17718,0)),MAX($A$2:$A18576)+1)</f>
        <v>14368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1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false" customHeight="true" outlineLevel="0" collapsed="false">
      <c r="A18578" s="1" t="n">
        <f aca="false">IF(IFERROR((MATCH(G18578,$G$1:$G$17718,0)),0),INDEX($A$1:$A$17718,MATCH(G18578,$G$1:$G$17718,0)),MAX($A$2:$A18577)+1)</f>
        <v>14369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1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false" customHeight="true" outlineLevel="0" collapsed="false">
      <c r="A18579" s="1" t="n">
        <f aca="false">IF(IFERROR((MATCH(G18579,$G$1:$G$17718,0)),0),INDEX($A$1:$A$17718,MATCH(G18579,$G$1:$G$17718,0)),MAX($A$2:$A18578)+1)</f>
        <v>14370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1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false" customHeight="true" outlineLevel="0" collapsed="false">
      <c r="A18580" s="1" t="n">
        <f aca="false">IF(IFERROR((MATCH(G18580,$G$1:$G$17718,0)),0),INDEX($A$1:$A$17718,MATCH(G18580,$G$1:$G$17718,0)),MAX($A$2:$A18579)+1)</f>
        <v>14371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1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false" customHeight="true" outlineLevel="0" collapsed="false">
      <c r="A18581" s="1" t="n">
        <f aca="false">IF(IFERROR((MATCH(G18581,$G$1:$G$17718,0)),0),INDEX($A$1:$A$17718,MATCH(G18581,$G$1:$G$17718,0)),MAX($A$2:$A18580)+1)</f>
        <v>14372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1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false" customHeight="true" outlineLevel="0" collapsed="false">
      <c r="A18582" s="1" t="n">
        <f aca="false">IF(IFERROR((MATCH(G18582,$G$1:$G$17718,0)),0),INDEX($A$1:$A$17718,MATCH(G18582,$G$1:$G$17718,0)),MAX($A$2:$A18581)+1)</f>
        <v>14373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1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false" customHeight="true" outlineLevel="0" collapsed="false">
      <c r="A18583" s="1" t="n">
        <f aca="false">IF(IFERROR((MATCH(G18583,$G$1:$G$17718,0)),0),INDEX($A$1:$A$17718,MATCH(G18583,$G$1:$G$17718,0)),MAX($A$2:$A18582)+1)</f>
        <v>14374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1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false" customHeight="true" outlineLevel="0" collapsed="false">
      <c r="A18584" s="1" t="n">
        <f aca="false">IF(IFERROR((MATCH(G18584,$G$1:$G$17718,0)),0),INDEX($A$1:$A$17718,MATCH(G18584,$G$1:$G$17718,0)),MAX($A$2:$A18583)+1)</f>
        <v>14375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1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false" customHeight="true" outlineLevel="0" collapsed="false">
      <c r="A18585" s="1" t="n">
        <f aca="false">IF(IFERROR((MATCH(G18585,$G$1:$G$17718,0)),0),INDEX($A$1:$A$17718,MATCH(G18585,$G$1:$G$17718,0)),MAX($A$2:$A18584)+1)</f>
        <v>14376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1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false" customHeight="true" outlineLevel="0" collapsed="false">
      <c r="A18586" s="1" t="n">
        <f aca="false">IF(IFERROR((MATCH(G18586,$G$1:$G$17718,0)),0),INDEX($A$1:$A$17718,MATCH(G18586,$G$1:$G$17718,0)),MAX($A$2:$A18585)+1)</f>
        <v>14377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1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false" customHeight="true" outlineLevel="0" collapsed="false">
      <c r="A18587" s="1" t="n">
        <f aca="false">IF(IFERROR((MATCH(G18587,$G$1:$G$17718,0)),0),INDEX($A$1:$A$17718,MATCH(G18587,$G$1:$G$17718,0)),MAX($A$2:$A18586)+1)</f>
        <v>14378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1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false" customHeight="true" outlineLevel="0" collapsed="false">
      <c r="A18588" s="1" t="n">
        <f aca="false">IF(IFERROR((MATCH(G18588,$G$1:$G$17718,0)),0),INDEX($A$1:$A$17718,MATCH(G18588,$G$1:$G$17718,0)),MAX($A$2:$A18587)+1)</f>
        <v>14379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1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false" customHeight="true" outlineLevel="0" collapsed="false">
      <c r="A18589" s="1" t="n">
        <f aca="false">IF(IFERROR((MATCH(G18589,$G$1:$G$17718,0)),0),INDEX($A$1:$A$17718,MATCH(G18589,$G$1:$G$17718,0)),MAX($A$2:$A18588)+1)</f>
        <v>14380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1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false" customHeight="true" outlineLevel="0" collapsed="false">
      <c r="A18590" s="1" t="n">
        <f aca="false">IF(IFERROR((MATCH(G18590,$G$1:$G$17718,0)),0),INDEX($A$1:$A$17718,MATCH(G18590,$G$1:$G$17718,0)),MAX($A$2:$A18589)+1)</f>
        <v>14381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1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false" customHeight="true" outlineLevel="0" collapsed="false">
      <c r="A18591" s="1" t="n">
        <f aca="false">IF(IFERROR((MATCH(G18591,$G$1:$G$17718,0)),0),INDEX($A$1:$A$17718,MATCH(G18591,$G$1:$G$17718,0)),MAX($A$2:$A18590)+1)</f>
        <v>14382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1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false" customHeight="true" outlineLevel="0" collapsed="false">
      <c r="A18592" s="1" t="n">
        <f aca="false">IF(IFERROR((MATCH(G18592,$G$1:$G$17718,0)),0),INDEX($A$1:$A$17718,MATCH(G18592,$G$1:$G$17718,0)),MAX($A$2:$A18591)+1)</f>
        <v>14383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1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false" customHeight="true" outlineLevel="0" collapsed="false">
      <c r="A18593" s="1" t="n">
        <f aca="false">IF(IFERROR((MATCH(G18593,$G$1:$G$17718,0)),0),INDEX($A$1:$A$17718,MATCH(G18593,$G$1:$G$17718,0)),MAX($A$2:$A18592)+1)</f>
        <v>14384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1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false" customHeight="true" outlineLevel="0" collapsed="false">
      <c r="A18594" s="1" t="n">
        <f aca="false">IF(IFERROR((MATCH(G18594,$G$1:$G$17718,0)),0),INDEX($A$1:$A$17718,MATCH(G18594,$G$1:$G$17718,0)),MAX($A$2:$A18593)+1)</f>
        <v>14385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1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false" customHeight="true" outlineLevel="0" collapsed="false">
      <c r="A18595" s="1" t="n">
        <f aca="false">IF(IFERROR((MATCH(G18595,$G$1:$G$17718,0)),0),INDEX($A$1:$A$17718,MATCH(G18595,$G$1:$G$17718,0)),MAX($A$2:$A18594)+1)</f>
        <v>14386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1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false" customHeight="true" outlineLevel="0" collapsed="false">
      <c r="A18596" s="1" t="n">
        <f aca="false">IF(IFERROR((MATCH(G18596,$G$1:$G$17718,0)),0),INDEX($A$1:$A$17718,MATCH(G18596,$G$1:$G$17718,0)),MAX($A$2:$A18595)+1)</f>
        <v>14387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1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false" customHeight="true" outlineLevel="0" collapsed="false">
      <c r="A18597" s="1" t="n">
        <f aca="false">IF(IFERROR((MATCH(G18597,$G$1:$G$17718,0)),0),INDEX($A$1:$A$17718,MATCH(G18597,$G$1:$G$17718,0)),MAX($A$2:$A18596)+1)</f>
        <v>14388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1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false" customHeight="true" outlineLevel="0" collapsed="false">
      <c r="A18598" s="1" t="n">
        <f aca="false">IF(IFERROR((MATCH(G18598,$G$1:$G$17718,0)),0),INDEX($A$1:$A$17718,MATCH(G18598,$G$1:$G$17718,0)),MAX($A$2:$A18597)+1)</f>
        <v>14389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1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false" customHeight="true" outlineLevel="0" collapsed="false">
      <c r="A18599" s="1" t="n">
        <f aca="false">IF(IFERROR((MATCH(G18599,$G$1:$G$17718,0)),0),INDEX($A$1:$A$17718,MATCH(G18599,$G$1:$G$17718,0)),MAX($A$2:$A18598)+1)</f>
        <v>14390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1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false" customHeight="true" outlineLevel="0" collapsed="false">
      <c r="A18600" s="1" t="n">
        <f aca="false">IF(IFERROR((MATCH(G18600,$G$1:$G$17718,0)),0),INDEX($A$1:$A$17718,MATCH(G18600,$G$1:$G$17718,0)),MAX($A$2:$A18599)+1)</f>
        <v>14391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1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false" customHeight="true" outlineLevel="0" collapsed="false">
      <c r="A18601" s="1" t="n">
        <f aca="false">IF(IFERROR((MATCH(G18601,$G$1:$G$17718,0)),0),INDEX($A$1:$A$17718,MATCH(G18601,$G$1:$G$17718,0)),MAX($A$2:$A18600)+1)</f>
        <v>14392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1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false" customHeight="true" outlineLevel="0" collapsed="false">
      <c r="A18602" s="1" t="n">
        <f aca="false">IF(IFERROR((MATCH(G18602,$G$1:$G$17718,0)),0),INDEX($A$1:$A$17718,MATCH(G18602,$G$1:$G$17718,0)),MAX($A$2:$A18601)+1)</f>
        <v>14393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1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false" customHeight="true" outlineLevel="0" collapsed="false">
      <c r="A18603" s="1" t="n">
        <f aca="false">IF(IFERROR((MATCH(G18603,$G$1:$G$17718,0)),0),INDEX($A$1:$A$17718,MATCH(G18603,$G$1:$G$17718,0)),MAX($A$2:$A18602)+1)</f>
        <v>14394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1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false" customHeight="true" outlineLevel="0" collapsed="false">
      <c r="A18604" s="1" t="n">
        <f aca="false">IF(IFERROR((MATCH(G18604,$G$1:$G$17718,0)),0),INDEX($A$1:$A$17718,MATCH(G18604,$G$1:$G$17718,0)),MAX($A$2:$A18603)+1)</f>
        <v>14395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1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false" customHeight="true" outlineLevel="0" collapsed="false">
      <c r="A18605" s="1" t="n">
        <f aca="false">IF(IFERROR((MATCH(G18605,$G$1:$G$17718,0)),0),INDEX($A$1:$A$17718,MATCH(G18605,$G$1:$G$17718,0)),MAX($A$2:$A18604)+1)</f>
        <v>14396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1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false" customHeight="true" outlineLevel="0" collapsed="false">
      <c r="A18606" s="1" t="n">
        <f aca="false">IF(IFERROR((MATCH(G18606,$G$1:$G$17718,0)),0),INDEX($A$1:$A$17718,MATCH(G18606,$G$1:$G$17718,0)),MAX($A$2:$A18605)+1)</f>
        <v>14397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1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false" customHeight="true" outlineLevel="0" collapsed="false">
      <c r="A18607" s="1" t="n">
        <f aca="false">IF(IFERROR((MATCH(G18607,$G$1:$G$17718,0)),0),INDEX($A$1:$A$17718,MATCH(G18607,$G$1:$G$17718,0)),MAX($A$2:$A18606)+1)</f>
        <v>14398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1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false" customHeight="true" outlineLevel="0" collapsed="false">
      <c r="A18608" s="1" t="n">
        <f aca="false">IF(IFERROR((MATCH(G18608,$G$1:$G$17718,0)),0),INDEX($A$1:$A$17718,MATCH(G18608,$G$1:$G$17718,0)),MAX($A$2:$A18607)+1)</f>
        <v>14399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1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false" customHeight="true" outlineLevel="0" collapsed="false">
      <c r="A18609" s="1" t="n">
        <f aca="false">IF(IFERROR((MATCH(G18609,$G$1:$G$17718,0)),0),INDEX($A$1:$A$17718,MATCH(G18609,$G$1:$G$17718,0)),MAX($A$2:$A18608)+1)</f>
        <v>14400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1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false" customHeight="true" outlineLevel="0" collapsed="false">
      <c r="A18610" s="1" t="n">
        <f aca="false">IF(IFERROR((MATCH(G18610,$G$1:$G$17718,0)),0),INDEX($A$1:$A$17718,MATCH(G18610,$G$1:$G$17718,0)),MAX($A$2:$A18609)+1)</f>
        <v>14401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1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false" customHeight="true" outlineLevel="0" collapsed="false">
      <c r="A18611" s="1" t="n">
        <f aca="false">IF(IFERROR((MATCH(G18611,$G$1:$G$17718,0)),0),INDEX($A$1:$A$17718,MATCH(G18611,$G$1:$G$17718,0)),MAX($A$2:$A18610)+1)</f>
        <v>14402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1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false" customHeight="true" outlineLevel="0" collapsed="false">
      <c r="A18612" s="1" t="n">
        <f aca="false">IF(IFERROR((MATCH(G18612,$G$1:$G$17718,0)),0),INDEX($A$1:$A$17718,MATCH(G18612,$G$1:$G$17718,0)),MAX($A$2:$A18611)+1)</f>
        <v>14403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1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false" customHeight="true" outlineLevel="0" collapsed="false">
      <c r="A18613" s="1" t="n">
        <f aca="false">IF(IFERROR((MATCH(G18613,$G$1:$G$17718,0)),0),INDEX($A$1:$A$17718,MATCH(G18613,$G$1:$G$17718,0)),MAX($A$2:$A18612)+1)</f>
        <v>14404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1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false" customHeight="true" outlineLevel="0" collapsed="false">
      <c r="A18614" s="1" t="n">
        <f aca="false">IF(IFERROR((MATCH(G18614,$G$1:$G$17718,0)),0),INDEX($A$1:$A$17718,MATCH(G18614,$G$1:$G$17718,0)),MAX($A$2:$A18613)+1)</f>
        <v>14405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1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false" customHeight="true" outlineLevel="0" collapsed="false">
      <c r="A18615" s="1" t="n">
        <f aca="false">IF(IFERROR((MATCH(G18615,$G$1:$G$17718,0)),0),INDEX($A$1:$A$17718,MATCH(G18615,$G$1:$G$17718,0)),MAX($A$2:$A18614)+1)</f>
        <v>14406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1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false" customHeight="true" outlineLevel="0" collapsed="false">
      <c r="A18616" s="1" t="n">
        <f aca="false">IF(IFERROR((MATCH(G18616,$G$1:$G$17718,0)),0),INDEX($A$1:$A$17718,MATCH(G18616,$G$1:$G$17718,0)),MAX($A$2:$A18615)+1)</f>
        <v>14407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1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false" customHeight="true" outlineLevel="0" collapsed="false">
      <c r="A18617" s="1" t="n">
        <f aca="false">IF(IFERROR((MATCH(G18617,$G$1:$G$17718,0)),0),INDEX($A$1:$A$17718,MATCH(G18617,$G$1:$G$17718,0)),MAX($A$2:$A18616)+1)</f>
        <v>14408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1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false" customHeight="true" outlineLevel="0" collapsed="false">
      <c r="A18618" s="1" t="n">
        <f aca="false">IF(IFERROR((MATCH(G18618,$G$1:$G$17718,0)),0),INDEX($A$1:$A$17718,MATCH(G18618,$G$1:$G$17718,0)),MAX($A$2:$A18617)+1)</f>
        <v>14409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1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false" customHeight="true" outlineLevel="0" collapsed="false">
      <c r="A18619" s="1" t="n">
        <f aca="false">IF(IFERROR((MATCH(G18619,$G$1:$G$17718,0)),0),INDEX($A$1:$A$17718,MATCH(G18619,$G$1:$G$17718,0)),MAX($A$2:$A18618)+1)</f>
        <v>14410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1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false" customHeight="true" outlineLevel="0" collapsed="false">
      <c r="A18620" s="1" t="n">
        <f aca="false">IF(IFERROR((MATCH(G18620,$G$1:$G$17718,0)),0),INDEX($A$1:$A$17718,MATCH(G18620,$G$1:$G$17718,0)),MAX($A$2:$A18619)+1)</f>
        <v>14411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1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false" customHeight="true" outlineLevel="0" collapsed="false">
      <c r="A18621" s="1" t="n">
        <f aca="false">IF(IFERROR((MATCH(G18621,$G$1:$G$17718,0)),0),INDEX($A$1:$A$17718,MATCH(G18621,$G$1:$G$17718,0)),MAX($A$2:$A18620)+1)</f>
        <v>14412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1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false" customHeight="true" outlineLevel="0" collapsed="false">
      <c r="A18622" s="1" t="n">
        <f aca="false">IF(IFERROR((MATCH(G18622,$G$1:$G$17718,0)),0),INDEX($A$1:$A$17718,MATCH(G18622,$G$1:$G$17718,0)),MAX($A$2:$A18621)+1)</f>
        <v>14413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1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false" customHeight="true" outlineLevel="0" collapsed="false">
      <c r="A18623" s="1" t="n">
        <f aca="false">IF(IFERROR((MATCH(G18623,$G$1:$G$17718,0)),0),INDEX($A$1:$A$17718,MATCH(G18623,$G$1:$G$17718,0)),MAX($A$2:$A18622)+1)</f>
        <v>14414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1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false" customHeight="true" outlineLevel="0" collapsed="false">
      <c r="A18624" s="1" t="n">
        <f aca="false">IF(IFERROR((MATCH(G18624,$G$1:$G$17718,0)),0),INDEX($A$1:$A$17718,MATCH(G18624,$G$1:$G$17718,0)),MAX($A$2:$A18623)+1)</f>
        <v>14415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1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false" customHeight="true" outlineLevel="0" collapsed="false">
      <c r="A18625" s="1" t="n">
        <f aca="false">IF(IFERROR((MATCH(G18625,$G$1:$G$17718,0)),0),INDEX($A$1:$A$17718,MATCH(G18625,$G$1:$G$17718,0)),MAX($A$2:$A18624)+1)</f>
        <v>14416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1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false" customHeight="true" outlineLevel="0" collapsed="false">
      <c r="A18626" s="1" t="n">
        <f aca="false">IF(IFERROR((MATCH(G18626,$G$1:$G$17718,0)),0),INDEX($A$1:$A$17718,MATCH(G18626,$G$1:$G$17718,0)),MAX($A$2:$A18625)+1)</f>
        <v>14417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1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false" customHeight="true" outlineLevel="0" collapsed="false">
      <c r="A18627" s="1" t="n">
        <f aca="false">IF(IFERROR((MATCH(G18627,$G$1:$G$17718,0)),0),INDEX($A$1:$A$17718,MATCH(G18627,$G$1:$G$17718,0)),MAX($A$2:$A18626)+1)</f>
        <v>14418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1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false" customHeight="true" outlineLevel="0" collapsed="false">
      <c r="A18628" s="1" t="n">
        <f aca="false">IF(IFERROR((MATCH(G18628,$G$1:$G$17718,0)),0),INDEX($A$1:$A$17718,MATCH(G18628,$G$1:$G$17718,0)),MAX($A$2:$A18627)+1)</f>
        <v>14419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1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false" customHeight="true" outlineLevel="0" collapsed="false">
      <c r="A18629" s="1" t="n">
        <f aca="false">IF(IFERROR((MATCH(G18629,$G$1:$G$17718,0)),0),INDEX($A$1:$A$17718,MATCH(G18629,$G$1:$G$17718,0)),MAX($A$2:$A18628)+1)</f>
        <v>14420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1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false" customHeight="true" outlineLevel="0" collapsed="false">
      <c r="A18630" s="1" t="n">
        <f aca="false">IF(IFERROR((MATCH(G18630,$G$1:$G$17718,0)),0),INDEX($A$1:$A$17718,MATCH(G18630,$G$1:$G$17718,0)),MAX($A$2:$A18629)+1)</f>
        <v>14421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1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false" customHeight="true" outlineLevel="0" collapsed="false">
      <c r="A18631" s="1" t="n">
        <f aca="false">IF(IFERROR((MATCH(G18631,$G$1:$G$17718,0)),0),INDEX($A$1:$A$17718,MATCH(G18631,$G$1:$G$17718,0)),MAX($A$2:$A18630)+1)</f>
        <v>14422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1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false" customHeight="true" outlineLevel="0" collapsed="false">
      <c r="A18632" s="1" t="n">
        <f aca="false">IF(IFERROR((MATCH(G18632,$G$1:$G$17718,0)),0),INDEX($A$1:$A$17718,MATCH(G18632,$G$1:$G$17718,0)),MAX($A$2:$A18631)+1)</f>
        <v>14423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1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false" customHeight="true" outlineLevel="0" collapsed="false">
      <c r="A18633" s="1" t="n">
        <f aca="false">IF(IFERROR((MATCH(G18633,$G$1:$G$17718,0)),0),INDEX($A$1:$A$17718,MATCH(G18633,$G$1:$G$17718,0)),MAX($A$2:$A18632)+1)</f>
        <v>14424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1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false" customHeight="true" outlineLevel="0" collapsed="false">
      <c r="A18634" s="1" t="n">
        <f aca="false">IF(IFERROR((MATCH(G18634,$G$1:$G$17718,0)),0),INDEX($A$1:$A$17718,MATCH(G18634,$G$1:$G$17718,0)),MAX($A$2:$A18633)+1)</f>
        <v>14425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1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false" customHeight="true" outlineLevel="0" collapsed="false">
      <c r="A18635" s="1" t="n">
        <f aca="false">IF(IFERROR((MATCH(G18635,$G$1:$G$17718,0)),0),INDEX($A$1:$A$17718,MATCH(G18635,$G$1:$G$17718,0)),MAX($A$2:$A18634)+1)</f>
        <v>14426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1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false" customHeight="true" outlineLevel="0" collapsed="false">
      <c r="A18636" s="1" t="n">
        <f aca="false">IF(IFERROR((MATCH(G18636,$G$1:$G$17718,0)),0),INDEX($A$1:$A$17718,MATCH(G18636,$G$1:$G$17718,0)),MAX($A$2:$A18635)+1)</f>
        <v>14427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1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false" customHeight="true" outlineLevel="0" collapsed="false">
      <c r="A18637" s="1" t="n">
        <f aca="false">IF(IFERROR((MATCH(G18637,$G$1:$G$17718,0)),0),INDEX($A$1:$A$17718,MATCH(G18637,$G$1:$G$17718,0)),MAX($A$2:$A18636)+1)</f>
        <v>14428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1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false" customHeight="true" outlineLevel="0" collapsed="false">
      <c r="A18638" s="1" t="n">
        <f aca="false">IF(IFERROR((MATCH(G18638,$G$1:$G$17718,0)),0),INDEX($A$1:$A$17718,MATCH(G18638,$G$1:$G$17718,0)),MAX($A$2:$A18637)+1)</f>
        <v>14429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1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false" customHeight="true" outlineLevel="0" collapsed="false">
      <c r="A18639" s="1" t="n">
        <f aca="false">IF(IFERROR((MATCH(G18639,$G$1:$G$17718,0)),0),INDEX($A$1:$A$17718,MATCH(G18639,$G$1:$G$17718,0)),MAX($A$2:$A18638)+1)</f>
        <v>14430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1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false" customHeight="true" outlineLevel="0" collapsed="false">
      <c r="A18640" s="1" t="n">
        <f aca="false">IF(IFERROR((MATCH(G18640,$G$1:$G$17718,0)),0),INDEX($A$1:$A$17718,MATCH(G18640,$G$1:$G$17718,0)),MAX($A$2:$A18639)+1)</f>
        <v>14431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1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false" customHeight="true" outlineLevel="0" collapsed="false">
      <c r="A18641" s="1" t="n">
        <f aca="false">IF(IFERROR((MATCH(G18641,$G$1:$G$17718,0)),0),INDEX($A$1:$A$17718,MATCH(G18641,$G$1:$G$17718,0)),MAX($A$2:$A18640)+1)</f>
        <v>14432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1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false" customHeight="true" outlineLevel="0" collapsed="false">
      <c r="A18642" s="1" t="n">
        <f aca="false">IF(IFERROR((MATCH(G18642,$G$1:$G$17718,0)),0),INDEX($A$1:$A$17718,MATCH(G18642,$G$1:$G$17718,0)),MAX($A$2:$A18641)+1)</f>
        <v>14433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1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false" customHeight="true" outlineLevel="0" collapsed="false">
      <c r="A18643" s="1" t="n">
        <f aca="false">IF(IFERROR((MATCH(G18643,$G$1:$G$17718,0)),0),INDEX($A$1:$A$17718,MATCH(G18643,$G$1:$G$17718,0)),MAX($A$2:$A18642)+1)</f>
        <v>14434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1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false" customHeight="true" outlineLevel="0" collapsed="false">
      <c r="A18644" s="1" t="n">
        <f aca="false">IF(IFERROR((MATCH(G18644,$G$1:$G$17718,0)),0),INDEX($A$1:$A$17718,MATCH(G18644,$G$1:$G$17718,0)),MAX($A$2:$A18643)+1)</f>
        <v>14435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1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false" customHeight="true" outlineLevel="0" collapsed="false">
      <c r="A18645" s="1" t="n">
        <f aca="false">IF(IFERROR((MATCH(G18645,$G$1:$G$17718,0)),0),INDEX($A$1:$A$17718,MATCH(G18645,$G$1:$G$17718,0)),MAX($A$2:$A18644)+1)</f>
        <v>14436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1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false" customHeight="true" outlineLevel="0" collapsed="false">
      <c r="A18646" s="1" t="n">
        <f aca="false">IF(IFERROR((MATCH(G18646,$G$1:$G$17718,0)),0),INDEX($A$1:$A$17718,MATCH(G18646,$G$1:$G$17718,0)),MAX($A$2:$A18645)+1)</f>
        <v>14437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1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false" customHeight="true" outlineLevel="0" collapsed="false">
      <c r="A18647" s="1" t="n">
        <f aca="false">IF(IFERROR((MATCH(G18647,$G$1:$G$17718,0)),0),INDEX($A$1:$A$17718,MATCH(G18647,$G$1:$G$17718,0)),MAX($A$2:$A18646)+1)</f>
        <v>14438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1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false" customHeight="true" outlineLevel="0" collapsed="false">
      <c r="A18648" s="1" t="n">
        <f aca="false">IF(IFERROR((MATCH(G18648,$G$1:$G$17718,0)),0),INDEX($A$1:$A$17718,MATCH(G18648,$G$1:$G$17718,0)),MAX($A$2:$A18647)+1)</f>
        <v>14439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1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false" customHeight="true" outlineLevel="0" collapsed="false">
      <c r="A18649" s="1" t="n">
        <f aca="false">IF(IFERROR((MATCH(G18649,$G$1:$G$17718,0)),0),INDEX($A$1:$A$17718,MATCH(G18649,$G$1:$G$17718,0)),MAX($A$2:$A18648)+1)</f>
        <v>14440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1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false" customHeight="true" outlineLevel="0" collapsed="false">
      <c r="A18650" s="1" t="n">
        <f aca="false">IF(IFERROR((MATCH(G18650,$G$1:$G$17718,0)),0),INDEX($A$1:$A$17718,MATCH(G18650,$G$1:$G$17718,0)),MAX($A$2:$A18649)+1)</f>
        <v>14441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1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false" customHeight="true" outlineLevel="0" collapsed="false">
      <c r="A18651" s="1" t="n">
        <f aca="false">IF(IFERROR((MATCH(G18651,$G$1:$G$17718,0)),0),INDEX($A$1:$A$17718,MATCH(G18651,$G$1:$G$17718,0)),MAX($A$2:$A18650)+1)</f>
        <v>14442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1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false" customHeight="true" outlineLevel="0" collapsed="false">
      <c r="A18652" s="1" t="n">
        <f aca="false">IF(IFERROR((MATCH(G18652,$G$1:$G$17718,0)),0),INDEX($A$1:$A$17718,MATCH(G18652,$G$1:$G$17718,0)),MAX($A$2:$A18651)+1)</f>
        <v>14443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1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false" customHeight="true" outlineLevel="0" collapsed="false">
      <c r="A18653" s="1" t="n">
        <f aca="false">IF(IFERROR((MATCH(G18653,$G$1:$G$17718,0)),0),INDEX($A$1:$A$17718,MATCH(G18653,$G$1:$G$17718,0)),MAX($A$2:$A18652)+1)</f>
        <v>14444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1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false" customHeight="true" outlineLevel="0" collapsed="false">
      <c r="A18654" s="1" t="n">
        <f aca="false">IF(IFERROR((MATCH(G18654,$G$1:$G$17718,0)),0),INDEX($A$1:$A$17718,MATCH(G18654,$G$1:$G$17718,0)),MAX($A$2:$A18653)+1)</f>
        <v>14445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1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false" customHeight="true" outlineLevel="0" collapsed="false">
      <c r="A18655" s="1" t="n">
        <f aca="false">IF(IFERROR((MATCH(G18655,$G$1:$G$17718,0)),0),INDEX($A$1:$A$17718,MATCH(G18655,$G$1:$G$17718,0)),MAX($A$2:$A18654)+1)</f>
        <v>14446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1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false" customHeight="true" outlineLevel="0" collapsed="false">
      <c r="A18656" s="1" t="n">
        <f aca="false">IF(IFERROR((MATCH(G18656,$G$1:$G$17718,0)),0),INDEX($A$1:$A$17718,MATCH(G18656,$G$1:$G$17718,0)),MAX($A$2:$A18655)+1)</f>
        <v>14447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1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false" customHeight="true" outlineLevel="0" collapsed="false">
      <c r="A18657" s="1" t="n">
        <f aca="false">IF(IFERROR((MATCH(G18657,$G$1:$G$17718,0)),0),INDEX($A$1:$A$17718,MATCH(G18657,$G$1:$G$17718,0)),MAX($A$2:$A18656)+1)</f>
        <v>14448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1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false" customHeight="true" outlineLevel="0" collapsed="false">
      <c r="A18658" s="1" t="n">
        <f aca="false">IF(IFERROR((MATCH(G18658,$G$1:$G$17718,0)),0),INDEX($A$1:$A$17718,MATCH(G18658,$G$1:$G$17718,0)),MAX($A$2:$A18657)+1)</f>
        <v>14449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1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false" customHeight="true" outlineLevel="0" collapsed="false">
      <c r="A18659" s="1" t="n">
        <f aca="false">IF(IFERROR((MATCH(G18659,$G$1:$G$17718,0)),0),INDEX($A$1:$A$17718,MATCH(G18659,$G$1:$G$17718,0)),MAX($A$2:$A18658)+1)</f>
        <v>14450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1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false" customHeight="true" outlineLevel="0" collapsed="false">
      <c r="A18660" s="1" t="n">
        <f aca="false">IF(IFERROR((MATCH(G18660,$G$1:$G$17718,0)),0),INDEX($A$1:$A$17718,MATCH(G18660,$G$1:$G$17718,0)),MAX($A$2:$A18659)+1)</f>
        <v>14451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1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false" customHeight="true" outlineLevel="0" collapsed="false">
      <c r="A18661" s="1" t="n">
        <f aca="false">IF(IFERROR((MATCH(G18661,$G$1:$G$17718,0)),0),INDEX($A$1:$A$17718,MATCH(G18661,$G$1:$G$17718,0)),MAX($A$2:$A18660)+1)</f>
        <v>14452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1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false" customHeight="true" outlineLevel="0" collapsed="false">
      <c r="A18662" s="1" t="n">
        <f aca="false">IF(IFERROR((MATCH(G18662,$G$1:$G$17718,0)),0),INDEX($A$1:$A$17718,MATCH(G18662,$G$1:$G$17718,0)),MAX($A$2:$A18661)+1)</f>
        <v>14453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1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false" customHeight="true" outlineLevel="0" collapsed="false">
      <c r="A18663" s="1" t="n">
        <f aca="false">IF(IFERROR((MATCH(G18663,$G$1:$G$17718,0)),0),INDEX($A$1:$A$17718,MATCH(G18663,$G$1:$G$17718,0)),MAX($A$2:$A18662)+1)</f>
        <v>14454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1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false" customHeight="true" outlineLevel="0" collapsed="false">
      <c r="A18664" s="1" t="n">
        <f aca="false">IF(IFERROR((MATCH(G18664,$G$1:$G$17718,0)),0),INDEX($A$1:$A$17718,MATCH(G18664,$G$1:$G$17718,0)),MAX($A$2:$A18663)+1)</f>
        <v>14455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1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false" customHeight="true" outlineLevel="0" collapsed="false">
      <c r="A18665" s="1" t="n">
        <f aca="false">IF(IFERROR((MATCH(G18665,$G$1:$G$17718,0)),0),INDEX($A$1:$A$17718,MATCH(G18665,$G$1:$G$17718,0)),MAX($A$2:$A18664)+1)</f>
        <v>14456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1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false" customHeight="true" outlineLevel="0" collapsed="false">
      <c r="A18666" s="1" t="n">
        <f aca="false">IF(IFERROR((MATCH(G18666,$G$1:$G$17718,0)),0),INDEX($A$1:$A$17718,MATCH(G18666,$G$1:$G$17718,0)),MAX($A$2:$A18665)+1)</f>
        <v>14457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1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false" customHeight="true" outlineLevel="0" collapsed="false">
      <c r="A18667" s="1" t="n">
        <f aca="false">IF(IFERROR((MATCH(G18667,$G$1:$G$17718,0)),0),INDEX($A$1:$A$17718,MATCH(G18667,$G$1:$G$17718,0)),MAX($A$2:$A18666)+1)</f>
        <v>14458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1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false" customHeight="true" outlineLevel="0" collapsed="false">
      <c r="A18668" s="1" t="n">
        <f aca="false">IF(IFERROR((MATCH(G18668,$G$1:$G$17718,0)),0),INDEX($A$1:$A$17718,MATCH(G18668,$G$1:$G$17718,0)),MAX($A$2:$A18667)+1)</f>
        <v>14459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1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false" customHeight="true" outlineLevel="0" collapsed="false">
      <c r="A18669" s="1" t="n">
        <f aca="false">IF(IFERROR((MATCH(G18669,$G$1:$G$17718,0)),0),INDEX($A$1:$A$17718,MATCH(G18669,$G$1:$G$17718,0)),MAX($A$2:$A18668)+1)</f>
        <v>14460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1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false" customHeight="true" outlineLevel="0" collapsed="false">
      <c r="A18670" s="1" t="n">
        <f aca="false">IF(IFERROR((MATCH(G18670,$G$1:$G$17718,0)),0),INDEX($A$1:$A$17718,MATCH(G18670,$G$1:$G$17718,0)),MAX($A$2:$A18669)+1)</f>
        <v>14461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1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false" customHeight="true" outlineLevel="0" collapsed="false">
      <c r="A18671" s="1" t="n">
        <f aca="false">IF(IFERROR((MATCH(G18671,$G$1:$G$17718,0)),0),INDEX($A$1:$A$17718,MATCH(G18671,$G$1:$G$17718,0)),MAX($A$2:$A18670)+1)</f>
        <v>14462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1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false" customHeight="true" outlineLevel="0" collapsed="false">
      <c r="A18672" s="1" t="n">
        <f aca="false">IF(IFERROR((MATCH(G18672,$G$1:$G$17718,0)),0),INDEX($A$1:$A$17718,MATCH(G18672,$G$1:$G$17718,0)),MAX($A$2:$A18671)+1)</f>
        <v>14463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1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false" customHeight="true" outlineLevel="0" collapsed="false">
      <c r="A18673" s="1" t="n">
        <f aca="false">IF(IFERROR((MATCH(G18673,$G$1:$G$17718,0)),0),INDEX($A$1:$A$17718,MATCH(G18673,$G$1:$G$17718,0)),MAX($A$2:$A18672)+1)</f>
        <v>14464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1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false" customHeight="true" outlineLevel="0" collapsed="false">
      <c r="A18674" s="1" t="n">
        <f aca="false">IF(IFERROR((MATCH(G18674,$G$1:$G$17718,0)),0),INDEX($A$1:$A$17718,MATCH(G18674,$G$1:$G$17718,0)),MAX($A$2:$A18673)+1)</f>
        <v>14465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1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false" customHeight="true" outlineLevel="0" collapsed="false">
      <c r="A18675" s="1" t="n">
        <f aca="false">IF(IFERROR((MATCH(G18675,$G$1:$G$17718,0)),0),INDEX($A$1:$A$17718,MATCH(G18675,$G$1:$G$17718,0)),MAX($A$2:$A18674)+1)</f>
        <v>14466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1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false" customHeight="true" outlineLevel="0" collapsed="false">
      <c r="A18676" s="1" t="n">
        <f aca="false">IF(IFERROR((MATCH(G18676,$G$1:$G$17718,0)),0),INDEX($A$1:$A$17718,MATCH(G18676,$G$1:$G$17718,0)),MAX($A$2:$A18675)+1)</f>
        <v>14467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1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false" customHeight="true" outlineLevel="0" collapsed="false">
      <c r="A18677" s="1" t="n">
        <f aca="false">IF(IFERROR((MATCH(G18677,$G$1:$G$17718,0)),0),INDEX($A$1:$A$17718,MATCH(G18677,$G$1:$G$17718,0)),MAX($A$2:$A18676)+1)</f>
        <v>14468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1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false" customHeight="true" outlineLevel="0" collapsed="false">
      <c r="A18678" s="1" t="n">
        <f aca="false">IF(IFERROR((MATCH(G18678,$G$1:$G$17718,0)),0),INDEX($A$1:$A$17718,MATCH(G18678,$G$1:$G$17718,0)),MAX($A$2:$A18677)+1)</f>
        <v>14469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1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false" customHeight="true" outlineLevel="0" collapsed="false">
      <c r="A18679" s="1" t="n">
        <f aca="false">IF(IFERROR((MATCH(G18679,$G$1:$G$17718,0)),0),INDEX($A$1:$A$17718,MATCH(G18679,$G$1:$G$17718,0)),MAX($A$2:$A18678)+1)</f>
        <v>14470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1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false" customHeight="true" outlineLevel="0" collapsed="false">
      <c r="A18680" s="1" t="n">
        <f aca="false">IF(IFERROR((MATCH(G18680,$G$1:$G$17718,0)),0),INDEX($A$1:$A$17718,MATCH(G18680,$G$1:$G$17718,0)),MAX($A$2:$A18679)+1)</f>
        <v>14471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1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false" customHeight="true" outlineLevel="0" collapsed="false">
      <c r="A18681" s="1" t="n">
        <f aca="false">IF(IFERROR((MATCH(G18681,$G$1:$G$17718,0)),0),INDEX($A$1:$A$17718,MATCH(G18681,$G$1:$G$17718,0)),MAX($A$2:$A18680)+1)</f>
        <v>14472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1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false" customHeight="true" outlineLevel="0" collapsed="false">
      <c r="A18682" s="1" t="n">
        <f aca="false">IF(IFERROR((MATCH(G18682,$G$1:$G$17718,0)),0),INDEX($A$1:$A$17718,MATCH(G18682,$G$1:$G$17718,0)),MAX($A$2:$A18681)+1)</f>
        <v>14473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1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false" customHeight="true" outlineLevel="0" collapsed="false">
      <c r="A18683" s="1" t="n">
        <f aca="false">IF(IFERROR((MATCH(G18683,$G$1:$G$17718,0)),0),INDEX($A$1:$A$17718,MATCH(G18683,$G$1:$G$17718,0)),MAX($A$2:$A18682)+1)</f>
        <v>14474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1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false" customHeight="true" outlineLevel="0" collapsed="false">
      <c r="A18684" s="1" t="n">
        <f aca="false">IF(IFERROR((MATCH(G18684,$G$1:$G$17718,0)),0),INDEX($A$1:$A$17718,MATCH(G18684,$G$1:$G$17718,0)),MAX($A$2:$A18683)+1)</f>
        <v>14475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1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false" customHeight="true" outlineLevel="0" collapsed="false">
      <c r="A18685" s="1" t="n">
        <f aca="false">IF(IFERROR((MATCH(G18685,$G$1:$G$17718,0)),0),INDEX($A$1:$A$17718,MATCH(G18685,$G$1:$G$17718,0)),MAX($A$2:$A18684)+1)</f>
        <v>14476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1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false" customHeight="true" outlineLevel="0" collapsed="false">
      <c r="A18686" s="1" t="n">
        <f aca="false">IF(IFERROR((MATCH(G18686,$G$1:$G$17718,0)),0),INDEX($A$1:$A$17718,MATCH(G18686,$G$1:$G$17718,0)),MAX($A$2:$A18685)+1)</f>
        <v>14477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1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false" customHeight="true" outlineLevel="0" collapsed="false">
      <c r="A18687" s="1" t="n">
        <f aca="false">IF(IFERROR((MATCH(G18687,$G$1:$G$17718,0)),0),INDEX($A$1:$A$17718,MATCH(G18687,$G$1:$G$17718,0)),MAX($A$2:$A18686)+1)</f>
        <v>14478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1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false" customHeight="true" outlineLevel="0" collapsed="false">
      <c r="A18688" s="1" t="n">
        <f aca="false">IF(IFERROR((MATCH(G18688,$G$1:$G$17718,0)),0),INDEX($A$1:$A$17718,MATCH(G18688,$G$1:$G$17718,0)),MAX($A$2:$A18687)+1)</f>
        <v>14479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1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false" customHeight="true" outlineLevel="0" collapsed="false">
      <c r="A18689" s="1" t="n">
        <f aca="false">IF(IFERROR((MATCH(G18689,$G$1:$G$17718,0)),0),INDEX($A$1:$A$17718,MATCH(G18689,$G$1:$G$17718,0)),MAX($A$2:$A18688)+1)</f>
        <v>14480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1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false" customHeight="true" outlineLevel="0" collapsed="false">
      <c r="A18690" s="1" t="n">
        <f aca="false">IF(IFERROR((MATCH(G18690,$G$1:$G$17718,0)),0),INDEX($A$1:$A$17718,MATCH(G18690,$G$1:$G$17718,0)),MAX($A$2:$A18689)+1)</f>
        <v>14481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1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false" customHeight="true" outlineLevel="0" collapsed="false">
      <c r="A18691" s="1" t="n">
        <f aca="false">IF(IFERROR((MATCH(G18691,$G$1:$G$17718,0)),0),INDEX($A$1:$A$17718,MATCH(G18691,$G$1:$G$17718,0)),MAX($A$2:$A18690)+1)</f>
        <v>14482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1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false" customHeight="true" outlineLevel="0" collapsed="false">
      <c r="A18692" s="1" t="n">
        <f aca="false">IF(IFERROR((MATCH(G18692,$G$1:$G$17718,0)),0),INDEX($A$1:$A$17718,MATCH(G18692,$G$1:$G$17718,0)),MAX($A$2:$A18691)+1)</f>
        <v>14483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1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false" customHeight="true" outlineLevel="0" collapsed="false">
      <c r="A18693" s="1" t="n">
        <f aca="false">IF(IFERROR((MATCH(G18693,$G$1:$G$17718,0)),0),INDEX($A$1:$A$17718,MATCH(G18693,$G$1:$G$17718,0)),MAX($A$2:$A18692)+1)</f>
        <v>14484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1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false" customHeight="true" outlineLevel="0" collapsed="false">
      <c r="A18694" s="1" t="n">
        <f aca="false">IF(IFERROR((MATCH(G18694,$G$1:$G$17718,0)),0),INDEX($A$1:$A$17718,MATCH(G18694,$G$1:$G$17718,0)),MAX($A$2:$A18693)+1)</f>
        <v>14485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1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false" customHeight="true" outlineLevel="0" collapsed="false">
      <c r="A18695" s="1" t="n">
        <f aca="false">IF(IFERROR((MATCH(G18695,$G$1:$G$17718,0)),0),INDEX($A$1:$A$17718,MATCH(G18695,$G$1:$G$17718,0)),MAX($A$2:$A18694)+1)</f>
        <v>14486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1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false" customHeight="true" outlineLevel="0" collapsed="false">
      <c r="A18696" s="1" t="n">
        <f aca="false">IF(IFERROR((MATCH(G18696,$G$1:$G$17718,0)),0),INDEX($A$1:$A$17718,MATCH(G18696,$G$1:$G$17718,0)),MAX($A$2:$A18695)+1)</f>
        <v>14487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1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false" customHeight="true" outlineLevel="0" collapsed="false">
      <c r="A18697" s="1" t="n">
        <f aca="false">IF(IFERROR((MATCH(G18697,$G$1:$G$17718,0)),0),INDEX($A$1:$A$17718,MATCH(G18697,$G$1:$G$17718,0)),MAX($A$2:$A18696)+1)</f>
        <v>14488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1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false" customHeight="true" outlineLevel="0" collapsed="false">
      <c r="A18698" s="1" t="n">
        <f aca="false">IF(IFERROR((MATCH(G18698,$G$1:$G$17718,0)),0),INDEX($A$1:$A$17718,MATCH(G18698,$G$1:$G$17718,0)),MAX($A$2:$A18697)+1)</f>
        <v>14489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1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false" customHeight="true" outlineLevel="0" collapsed="false">
      <c r="A18699" s="1" t="n">
        <f aca="false">IF(IFERROR((MATCH(G18699,$G$1:$G$17718,0)),0),INDEX($A$1:$A$17718,MATCH(G18699,$G$1:$G$17718,0)),MAX($A$2:$A18698)+1)</f>
        <v>14490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1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false" customHeight="true" outlineLevel="0" collapsed="false">
      <c r="A18700" s="1" t="n">
        <f aca="false">IF(IFERROR((MATCH(G18700,$G$1:$G$17718,0)),0),INDEX($A$1:$A$17718,MATCH(G18700,$G$1:$G$17718,0)),MAX($A$2:$A18699)+1)</f>
        <v>14491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1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false" customHeight="true" outlineLevel="0" collapsed="false">
      <c r="A18701" s="1" t="n">
        <f aca="false">IF(IFERROR((MATCH(G18701,$G$1:$G$17718,0)),0),INDEX($A$1:$A$17718,MATCH(G18701,$G$1:$G$17718,0)),MAX($A$2:$A18700)+1)</f>
        <v>14492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1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false" customHeight="true" outlineLevel="0" collapsed="false">
      <c r="A18702" s="1" t="n">
        <f aca="false">IF(IFERROR((MATCH(G18702,$G$1:$G$17718,0)),0),INDEX($A$1:$A$17718,MATCH(G18702,$G$1:$G$17718,0)),MAX($A$2:$A18701)+1)</f>
        <v>14493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1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false" customHeight="true" outlineLevel="0" collapsed="false">
      <c r="A18703" s="1" t="n">
        <f aca="false">IF(IFERROR((MATCH(G18703,$G$1:$G$17718,0)),0),INDEX($A$1:$A$17718,MATCH(G18703,$G$1:$G$17718,0)),MAX($A$2:$A18702)+1)</f>
        <v>14494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1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false" customHeight="true" outlineLevel="0" collapsed="false">
      <c r="A18704" s="1" t="n">
        <f aca="false">IF(IFERROR((MATCH(G18704,$G$1:$G$17718,0)),0),INDEX($A$1:$A$17718,MATCH(G18704,$G$1:$G$17718,0)),MAX($A$2:$A18703)+1)</f>
        <v>14495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1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false" customHeight="true" outlineLevel="0" collapsed="false">
      <c r="A18705" s="1" t="n">
        <f aca="false">IF(IFERROR((MATCH(G18705,$G$1:$G$17718,0)),0),INDEX($A$1:$A$17718,MATCH(G18705,$G$1:$G$17718,0)),MAX($A$2:$A18704)+1)</f>
        <v>14496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1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false" customHeight="true" outlineLevel="0" collapsed="false">
      <c r="A18706" s="1" t="n">
        <f aca="false">IF(IFERROR((MATCH(G18706,$G$1:$G$17718,0)),0),INDEX($A$1:$A$17718,MATCH(G18706,$G$1:$G$17718,0)),MAX($A$2:$A18705)+1)</f>
        <v>14497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1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false" customHeight="true" outlineLevel="0" collapsed="false">
      <c r="A18707" s="1" t="n">
        <f aca="false">IF(IFERROR((MATCH(G18707,$G$1:$G$17718,0)),0),INDEX($A$1:$A$17718,MATCH(G18707,$G$1:$G$17718,0)),MAX($A$2:$A18706)+1)</f>
        <v>14498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1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false" customHeight="true" outlineLevel="0" collapsed="false">
      <c r="A18708" s="1" t="n">
        <f aca="false">IF(IFERROR((MATCH(G18708,$G$1:$G$17718,0)),0),INDEX($A$1:$A$17718,MATCH(G18708,$G$1:$G$17718,0)),MAX($A$2:$A18707)+1)</f>
        <v>14499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1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false" customHeight="true" outlineLevel="0" collapsed="false">
      <c r="A18709" s="1" t="n">
        <f aca="false">IF(IFERROR((MATCH(G18709,$G$1:$G$17718,0)),0),INDEX($A$1:$A$17718,MATCH(G18709,$G$1:$G$17718,0)),MAX($A$2:$A18708)+1)</f>
        <v>14500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1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false" customHeight="true" outlineLevel="0" collapsed="false">
      <c r="A18710" s="1" t="n">
        <f aca="false">IF(IFERROR((MATCH(G18710,$G$1:$G$17718,0)),0),INDEX($A$1:$A$17718,MATCH(G18710,$G$1:$G$17718,0)),MAX($A$2:$A18709)+1)</f>
        <v>14501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1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false" customHeight="true" outlineLevel="0" collapsed="false">
      <c r="A18711" s="1" t="n">
        <f aca="false">IF(IFERROR((MATCH(G18711,$G$1:$G$17718,0)),0),INDEX($A$1:$A$17718,MATCH(G18711,$G$1:$G$17718,0)),MAX($A$2:$A18710)+1)</f>
        <v>14502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1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false" customHeight="true" outlineLevel="0" collapsed="false">
      <c r="A18712" s="1" t="n">
        <f aca="false">IF(IFERROR((MATCH(G18712,$G$1:$G$17718,0)),0),INDEX($A$1:$A$17718,MATCH(G18712,$G$1:$G$17718,0)),MAX($A$2:$A18711)+1)</f>
        <v>14503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1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false" customHeight="true" outlineLevel="0" collapsed="false">
      <c r="A18713" s="1" t="n">
        <f aca="false">IF(IFERROR((MATCH(G18713,$G$1:$G$17718,0)),0),INDEX($A$1:$A$17718,MATCH(G18713,$G$1:$G$17718,0)),MAX($A$2:$A18712)+1)</f>
        <v>14504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1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false" customHeight="true" outlineLevel="0" collapsed="false">
      <c r="A18714" s="1" t="n">
        <f aca="false">IF(IFERROR((MATCH(G18714,$G$1:$G$17718,0)),0),INDEX($A$1:$A$17718,MATCH(G18714,$G$1:$G$17718,0)),MAX($A$2:$A18713)+1)</f>
        <v>14505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1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false" customHeight="true" outlineLevel="0" collapsed="false">
      <c r="A18715" s="1" t="n">
        <f aca="false">IF(IFERROR((MATCH(G18715,$G$1:$G$17718,0)),0),INDEX($A$1:$A$17718,MATCH(G18715,$G$1:$G$17718,0)),MAX($A$2:$A18714)+1)</f>
        <v>14506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1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false" customHeight="true" outlineLevel="0" collapsed="false">
      <c r="A18716" s="1" t="n">
        <f aca="false">IF(IFERROR((MATCH(G18716,$G$1:$G$17718,0)),0),INDEX($A$1:$A$17718,MATCH(G18716,$G$1:$G$17718,0)),MAX($A$2:$A18715)+1)</f>
        <v>14507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1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false" customHeight="true" outlineLevel="0" collapsed="false">
      <c r="A18717" s="1" t="n">
        <f aca="false">IF(IFERROR((MATCH(G18717,$G$1:$G$17718,0)),0),INDEX($A$1:$A$17718,MATCH(G18717,$G$1:$G$17718,0)),MAX($A$2:$A18716)+1)</f>
        <v>14508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1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false" customHeight="true" outlineLevel="0" collapsed="false">
      <c r="A18718" s="1" t="n">
        <f aca="false">IF(IFERROR((MATCH(G18718,$G$1:$G$17718,0)),0),INDEX($A$1:$A$17718,MATCH(G18718,$G$1:$G$17718,0)),MAX($A$2:$A18717)+1)</f>
        <v>14509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1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false" customHeight="true" outlineLevel="0" collapsed="false">
      <c r="A18719" s="1" t="n">
        <f aca="false">IF(IFERROR((MATCH(G18719,$G$1:$G$17718,0)),0),INDEX($A$1:$A$17718,MATCH(G18719,$G$1:$G$17718,0)),MAX($A$2:$A18718)+1)</f>
        <v>14510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1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false" customHeight="true" outlineLevel="0" collapsed="false">
      <c r="A18720" s="1" t="n">
        <f aca="false">IF(IFERROR((MATCH(G18720,$G$1:$G$17718,0)),0),INDEX($A$1:$A$17718,MATCH(G18720,$G$1:$G$17718,0)),MAX($A$2:$A18719)+1)</f>
        <v>14511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1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false" customHeight="true" outlineLevel="0" collapsed="false">
      <c r="A18721" s="1" t="n">
        <f aca="false">IF(IFERROR((MATCH(G18721,$G$1:$G$17718,0)),0),INDEX($A$1:$A$17718,MATCH(G18721,$G$1:$G$17718,0)),MAX($A$2:$A18720)+1)</f>
        <v>14512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1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false" customHeight="true" outlineLevel="0" collapsed="false">
      <c r="A18722" s="1" t="n">
        <f aca="false">IF(IFERROR((MATCH(G18722,$G$1:$G$17718,0)),0),INDEX($A$1:$A$17718,MATCH(G18722,$G$1:$G$17718,0)),MAX($A$2:$A18721)+1)</f>
        <v>14513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1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false" customHeight="true" outlineLevel="0" collapsed="false">
      <c r="A18723" s="1" t="n">
        <f aca="false">IF(IFERROR((MATCH(G18723,$G$1:$G$17718,0)),0),INDEX($A$1:$A$17718,MATCH(G18723,$G$1:$G$17718,0)),MAX($A$2:$A18722)+1)</f>
        <v>14514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1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false" customHeight="true" outlineLevel="0" collapsed="false">
      <c r="A18724" s="1" t="n">
        <f aca="false">IF(IFERROR((MATCH(G18724,$G$1:$G$17718,0)),0),INDEX($A$1:$A$17718,MATCH(G18724,$G$1:$G$17718,0)),MAX($A$2:$A18723)+1)</f>
        <v>14515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1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false" customHeight="true" outlineLevel="0" collapsed="false">
      <c r="A18725" s="1" t="n">
        <f aca="false">IF(IFERROR((MATCH(G18725,$G$1:$G$17718,0)),0),INDEX($A$1:$A$17718,MATCH(G18725,$G$1:$G$17718,0)),MAX($A$2:$A18724)+1)</f>
        <v>14516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1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false" customHeight="true" outlineLevel="0" collapsed="false">
      <c r="A18726" s="1" t="n">
        <f aca="false">IF(IFERROR((MATCH(G18726,$G$1:$G$17718,0)),0),INDEX($A$1:$A$17718,MATCH(G18726,$G$1:$G$17718,0)),MAX($A$2:$A18725)+1)</f>
        <v>14517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1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false" customHeight="true" outlineLevel="0" collapsed="false">
      <c r="A18727" s="1" t="n">
        <f aca="false">IF(IFERROR((MATCH(G18727,$G$1:$G$17718,0)),0),INDEX($A$1:$A$17718,MATCH(G18727,$G$1:$G$17718,0)),MAX($A$2:$A18726)+1)</f>
        <v>14518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1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false" customHeight="true" outlineLevel="0" collapsed="false">
      <c r="A18728" s="1" t="n">
        <f aca="false">IF(IFERROR((MATCH(G18728,$G$1:$G$17718,0)),0),INDEX($A$1:$A$17718,MATCH(G18728,$G$1:$G$17718,0)),MAX($A$2:$A18727)+1)</f>
        <v>14519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1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false" customHeight="true" outlineLevel="0" collapsed="false">
      <c r="A18729" s="1" t="n">
        <f aca="false">IF(IFERROR((MATCH(G18729,$G$1:$G$17718,0)),0),INDEX($A$1:$A$17718,MATCH(G18729,$G$1:$G$17718,0)),MAX($A$2:$A18728)+1)</f>
        <v>14520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1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false" customHeight="true" outlineLevel="0" collapsed="false">
      <c r="A18730" s="1" t="n">
        <f aca="false">IF(IFERROR((MATCH(G18730,$G$1:$G$17718,0)),0),INDEX($A$1:$A$17718,MATCH(G18730,$G$1:$G$17718,0)),MAX($A$2:$A18729)+1)</f>
        <v>14521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1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false" customHeight="true" outlineLevel="0" collapsed="false">
      <c r="A18731" s="1" t="n">
        <f aca="false">IF(IFERROR((MATCH(G18731,$G$1:$G$17718,0)),0),INDEX($A$1:$A$17718,MATCH(G18731,$G$1:$G$17718,0)),MAX($A$2:$A18730)+1)</f>
        <v>14522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1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false" customHeight="true" outlineLevel="0" collapsed="false">
      <c r="A18732" s="1" t="n">
        <f aca="false">IF(IFERROR((MATCH(G18732,$G$1:$G$17718,0)),0),INDEX($A$1:$A$17718,MATCH(G18732,$G$1:$G$17718,0)),MAX($A$2:$A18731)+1)</f>
        <v>14523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1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false" customHeight="true" outlineLevel="0" collapsed="false">
      <c r="A18733" s="1" t="n">
        <f aca="false">IF(IFERROR((MATCH(G18733,$G$1:$G$17718,0)),0),INDEX($A$1:$A$17718,MATCH(G18733,$G$1:$G$17718,0)),MAX($A$2:$A18732)+1)</f>
        <v>14524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1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false" customHeight="true" outlineLevel="0" collapsed="false">
      <c r="A18734" s="1" t="n">
        <f aca="false">IF(IFERROR((MATCH(G18734,$G$1:$G$17718,0)),0),INDEX($A$1:$A$17718,MATCH(G18734,$G$1:$G$17718,0)),MAX($A$2:$A18733)+1)</f>
        <v>14525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1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false" customHeight="true" outlineLevel="0" collapsed="false">
      <c r="A18735" s="1" t="n">
        <f aca="false">IF(IFERROR((MATCH(G18735,$G$1:$G$17718,0)),0),INDEX($A$1:$A$17718,MATCH(G18735,$G$1:$G$17718,0)),MAX($A$2:$A18734)+1)</f>
        <v>14526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1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false" customHeight="true" outlineLevel="0" collapsed="false">
      <c r="A18736" s="1" t="n">
        <f aca="false">IF(IFERROR((MATCH(G18736,$G$1:$G$17718,0)),0),INDEX($A$1:$A$17718,MATCH(G18736,$G$1:$G$17718,0)),MAX($A$2:$A18735)+1)</f>
        <v>14527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1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false" customHeight="true" outlineLevel="0" collapsed="false">
      <c r="A18737" s="1" t="n">
        <f aca="false">IF(IFERROR((MATCH(G18737,$G$1:$G$17718,0)),0),INDEX($A$1:$A$17718,MATCH(G18737,$G$1:$G$17718,0)),MAX($A$2:$A18736)+1)</f>
        <v>14528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1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false" customHeight="true" outlineLevel="0" collapsed="false">
      <c r="A18738" s="1" t="n">
        <f aca="false">IF(IFERROR((MATCH(G18738,$G$1:$G$17718,0)),0),INDEX($A$1:$A$17718,MATCH(G18738,$G$1:$G$17718,0)),MAX($A$2:$A18737)+1)</f>
        <v>14529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1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false" customHeight="true" outlineLevel="0" collapsed="false">
      <c r="A18739" s="1" t="n">
        <f aca="false">IF(IFERROR((MATCH(G18739,$G$1:$G$17718,0)),0),INDEX($A$1:$A$17718,MATCH(G18739,$G$1:$G$17718,0)),MAX($A$2:$A18738)+1)</f>
        <v>14530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1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false" customHeight="true" outlineLevel="0" collapsed="false">
      <c r="A18740" s="1" t="n">
        <f aca="false">IF(IFERROR((MATCH(G18740,$G$1:$G$17718,0)),0),INDEX($A$1:$A$17718,MATCH(G18740,$G$1:$G$17718,0)),MAX($A$2:$A18739)+1)</f>
        <v>14531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1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false" customHeight="true" outlineLevel="0" collapsed="false">
      <c r="A18741" s="1" t="n">
        <f aca="false">IF(IFERROR((MATCH(G18741,$G$1:$G$17718,0)),0),INDEX($A$1:$A$17718,MATCH(G18741,$G$1:$G$17718,0)),MAX($A$2:$A18740)+1)</f>
        <v>14532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1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false" customHeight="true" outlineLevel="0" collapsed="false">
      <c r="A18742" s="1" t="n">
        <f aca="false">IF(IFERROR((MATCH(G18742,$G$1:$G$17718,0)),0),INDEX($A$1:$A$17718,MATCH(G18742,$G$1:$G$17718,0)),MAX($A$2:$A18741)+1)</f>
        <v>14533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1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false" customHeight="true" outlineLevel="0" collapsed="false">
      <c r="A18743" s="1" t="n">
        <f aca="false">IF(IFERROR((MATCH(G18743,$G$1:$G$17718,0)),0),INDEX($A$1:$A$17718,MATCH(G18743,$G$1:$G$17718,0)),MAX($A$2:$A18742)+1)</f>
        <v>14534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1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false" customHeight="true" outlineLevel="0" collapsed="false">
      <c r="A18744" s="1" t="n">
        <f aca="false">IF(IFERROR((MATCH(G18744,$G$1:$G$17718,0)),0),INDEX($A$1:$A$17718,MATCH(G18744,$G$1:$G$17718,0)),MAX($A$2:$A18743)+1)</f>
        <v>14535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1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false" customHeight="true" outlineLevel="0" collapsed="false">
      <c r="A18745" s="1" t="n">
        <f aca="false">IF(IFERROR((MATCH(G18745,$G$1:$G$17718,0)),0),INDEX($A$1:$A$17718,MATCH(G18745,$G$1:$G$17718,0)),MAX($A$2:$A18744)+1)</f>
        <v>14536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1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false" customHeight="true" outlineLevel="0" collapsed="false">
      <c r="A18746" s="1" t="n">
        <f aca="false">IF(IFERROR((MATCH(G18746,$G$1:$G$17718,0)),0),INDEX($A$1:$A$17718,MATCH(G18746,$G$1:$G$17718,0)),MAX($A$2:$A18745)+1)</f>
        <v>14537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1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false" customHeight="true" outlineLevel="0" collapsed="false">
      <c r="A18747" s="1" t="n">
        <f aca="false">IF(IFERROR((MATCH(G18747,$G$1:$G$17718,0)),0),INDEX($A$1:$A$17718,MATCH(G18747,$G$1:$G$17718,0)),MAX($A$2:$A18746)+1)</f>
        <v>14538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1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false" customHeight="true" outlineLevel="0" collapsed="false">
      <c r="A18748" s="1" t="n">
        <f aca="false">IF(IFERROR((MATCH(G18748,$G$1:$G$17718,0)),0),INDEX($A$1:$A$17718,MATCH(G18748,$G$1:$G$17718,0)),MAX($A$2:$A18747)+1)</f>
        <v>14539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1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false" customHeight="true" outlineLevel="0" collapsed="false">
      <c r="A18749" s="1" t="n">
        <f aca="false">IF(IFERROR((MATCH(G18749,$G$1:$G$17718,0)),0),INDEX($A$1:$A$17718,MATCH(G18749,$G$1:$G$17718,0)),MAX($A$2:$A18748)+1)</f>
        <v>14540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1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false" customHeight="true" outlineLevel="0" collapsed="false">
      <c r="A18750" s="1" t="n">
        <f aca="false">IF(IFERROR((MATCH(G18750,$G$1:$G$17718,0)),0),INDEX($A$1:$A$17718,MATCH(G18750,$G$1:$G$17718,0)),MAX($A$2:$A18749)+1)</f>
        <v>14541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1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false" customHeight="true" outlineLevel="0" collapsed="false">
      <c r="A18751" s="1" t="n">
        <f aca="false">IF(IFERROR((MATCH(G18751,$G$1:$G$17718,0)),0),INDEX($A$1:$A$17718,MATCH(G18751,$G$1:$G$17718,0)),MAX($A$2:$A18750)+1)</f>
        <v>14542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1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false" customHeight="true" outlineLevel="0" collapsed="false">
      <c r="A18752" s="1" t="n">
        <f aca="false">IF(IFERROR((MATCH(G18752,$G$1:$G$17718,0)),0),INDEX($A$1:$A$17718,MATCH(G18752,$G$1:$G$17718,0)),MAX($A$2:$A18751)+1)</f>
        <v>14543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1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false" customHeight="true" outlineLevel="0" collapsed="false">
      <c r="A18753" s="1" t="n">
        <f aca="false">IF(IFERROR((MATCH(G18753,$G$1:$G$17718,0)),0),INDEX($A$1:$A$17718,MATCH(G18753,$G$1:$G$17718,0)),MAX($A$2:$A18752)+1)</f>
        <v>14544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1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false" customHeight="true" outlineLevel="0" collapsed="false">
      <c r="A18754" s="1" t="n">
        <f aca="false">IF(IFERROR((MATCH(G18754,$G$1:$G$17718,0)),0),INDEX($A$1:$A$17718,MATCH(G18754,$G$1:$G$17718,0)),MAX($A$2:$A18753)+1)</f>
        <v>14545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1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false" customHeight="true" outlineLevel="0" collapsed="false">
      <c r="A18755" s="1" t="n">
        <f aca="false">IF(IFERROR((MATCH(G18755,$G$1:$G$17718,0)),0),INDEX($A$1:$A$17718,MATCH(G18755,$G$1:$G$17718,0)),MAX($A$2:$A18754)+1)</f>
        <v>14546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1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false" customHeight="true" outlineLevel="0" collapsed="false">
      <c r="A18756" s="1" t="n">
        <f aca="false">IF(IFERROR((MATCH(G18756,$G$1:$G$17718,0)),0),INDEX($A$1:$A$17718,MATCH(G18756,$G$1:$G$17718,0)),MAX($A$2:$A18755)+1)</f>
        <v>14547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1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false" customHeight="true" outlineLevel="0" collapsed="false">
      <c r="A18757" s="1" t="n">
        <f aca="false">IF(IFERROR((MATCH(G18757,$G$1:$G$17718,0)),0),INDEX($A$1:$A$17718,MATCH(G18757,$G$1:$G$17718,0)),MAX($A$2:$A18756)+1)</f>
        <v>14548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1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false" customHeight="true" outlineLevel="0" collapsed="false">
      <c r="A18758" s="1" t="n">
        <f aca="false">IF(IFERROR((MATCH(G18758,$G$1:$G$17718,0)),0),INDEX($A$1:$A$17718,MATCH(G18758,$G$1:$G$17718,0)),MAX($A$2:$A18757)+1)</f>
        <v>14549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1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false" customHeight="true" outlineLevel="0" collapsed="false">
      <c r="A18759" s="1" t="n">
        <f aca="false">IF(IFERROR((MATCH(G18759,$G$1:$G$17718,0)),0),INDEX($A$1:$A$17718,MATCH(G18759,$G$1:$G$17718,0)),MAX($A$2:$A18758)+1)</f>
        <v>14550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1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false" customHeight="true" outlineLevel="0" collapsed="false">
      <c r="A18760" s="1" t="n">
        <f aca="false">IF(IFERROR((MATCH(G18760,$G$1:$G$17718,0)),0),INDEX($A$1:$A$17718,MATCH(G18760,$G$1:$G$17718,0)),MAX($A$2:$A18759)+1)</f>
        <v>14551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1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false" customHeight="true" outlineLevel="0" collapsed="false">
      <c r="A18761" s="1" t="n">
        <f aca="false">IF(IFERROR((MATCH(G18761,$G$1:$G$17718,0)),0),INDEX($A$1:$A$17718,MATCH(G18761,$G$1:$G$17718,0)),MAX($A$2:$A18760)+1)</f>
        <v>14552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1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false" customHeight="true" outlineLevel="0" collapsed="false">
      <c r="A18762" s="1" t="n">
        <f aca="false">IF(IFERROR((MATCH(G18762,$G$1:$G$17718,0)),0),INDEX($A$1:$A$17718,MATCH(G18762,$G$1:$G$17718,0)),MAX($A$2:$A18761)+1)</f>
        <v>14553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1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false" customHeight="true" outlineLevel="0" collapsed="false">
      <c r="A18763" s="1" t="n">
        <f aca="false">IF(IFERROR((MATCH(G18763,$G$1:$G$17718,0)),0),INDEX($A$1:$A$17718,MATCH(G18763,$G$1:$G$17718,0)),MAX($A$2:$A18762)+1)</f>
        <v>14554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1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false" customHeight="true" outlineLevel="0" collapsed="false">
      <c r="A18764" s="1" t="n">
        <f aca="false">IF(IFERROR((MATCH(G18764,$G$1:$G$17718,0)),0),INDEX($A$1:$A$17718,MATCH(G18764,$G$1:$G$17718,0)),MAX($A$2:$A18763)+1)</f>
        <v>14555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1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false" customHeight="true" outlineLevel="0" collapsed="false">
      <c r="A18765" s="1" t="n">
        <f aca="false">IF(IFERROR((MATCH(G18765,$G$1:$G$17718,0)),0),INDEX($A$1:$A$17718,MATCH(G18765,$G$1:$G$17718,0)),MAX($A$2:$A18764)+1)</f>
        <v>14556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1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false" customHeight="true" outlineLevel="0" collapsed="false">
      <c r="A18766" s="1" t="n">
        <f aca="false">IF(IFERROR((MATCH(G18766,$G$1:$G$17718,0)),0),INDEX($A$1:$A$17718,MATCH(G18766,$G$1:$G$17718,0)),MAX($A$2:$A18765)+1)</f>
        <v>14557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1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false" customHeight="true" outlineLevel="0" collapsed="false">
      <c r="A18767" s="1" t="n">
        <f aca="false">IF(IFERROR((MATCH(G18767,$G$1:$G$17718,0)),0),INDEX($A$1:$A$17718,MATCH(G18767,$G$1:$G$17718,0)),MAX($A$2:$A18766)+1)</f>
        <v>14558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1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false" customHeight="true" outlineLevel="0" collapsed="false">
      <c r="A18768" s="1" t="n">
        <f aca="false">IF(IFERROR((MATCH(G18768,$G$1:$G$17718,0)),0),INDEX($A$1:$A$17718,MATCH(G18768,$G$1:$G$17718,0)),MAX($A$2:$A18767)+1)</f>
        <v>14559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1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false" customHeight="true" outlineLevel="0" collapsed="false">
      <c r="A18769" s="1" t="n">
        <f aca="false">IF(IFERROR((MATCH(G18769,$G$1:$G$17718,0)),0),INDEX($A$1:$A$17718,MATCH(G18769,$G$1:$G$17718,0)),MAX($A$2:$A18768)+1)</f>
        <v>14560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1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false" customHeight="true" outlineLevel="0" collapsed="false">
      <c r="A18770" s="1" t="n">
        <f aca="false">IF(IFERROR((MATCH(G18770,$G$1:$G$17718,0)),0),INDEX($A$1:$A$17718,MATCH(G18770,$G$1:$G$17718,0)),MAX($A$2:$A18769)+1)</f>
        <v>14561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1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false" customHeight="true" outlineLevel="0" collapsed="false">
      <c r="A18771" s="1" t="n">
        <f aca="false">IF(IFERROR((MATCH(G18771,$G$1:$G$17718,0)),0),INDEX($A$1:$A$17718,MATCH(G18771,$G$1:$G$17718,0)),MAX($A$2:$A18770)+1)</f>
        <v>14562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1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false" customHeight="true" outlineLevel="0" collapsed="false">
      <c r="A18772" s="1" t="n">
        <f aca="false">IF(IFERROR((MATCH(G18772,$G$1:$G$17718,0)),0),INDEX($A$1:$A$17718,MATCH(G18772,$G$1:$G$17718,0)),MAX($A$2:$A18771)+1)</f>
        <v>14563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1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false" customHeight="true" outlineLevel="0" collapsed="false">
      <c r="A18773" s="1" t="n">
        <f aca="false">IF(IFERROR((MATCH(G18773,$G$1:$G$17718,0)),0),INDEX($A$1:$A$17718,MATCH(G18773,$G$1:$G$17718,0)),MAX($A$2:$A18772)+1)</f>
        <v>14564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1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false" customHeight="true" outlineLevel="0" collapsed="false">
      <c r="A18774" s="1" t="n">
        <f aca="false">IF(IFERROR((MATCH(G18774,$G$1:$G$17718,0)),0),INDEX($A$1:$A$17718,MATCH(G18774,$G$1:$G$17718,0)),MAX($A$2:$A18773)+1)</f>
        <v>14565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1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false" customHeight="true" outlineLevel="0" collapsed="false">
      <c r="A18775" s="1" t="n">
        <f aca="false">IF(IFERROR((MATCH(G18775,$G$1:$G$17718,0)),0),INDEX($A$1:$A$17718,MATCH(G18775,$G$1:$G$17718,0)),MAX($A$2:$A18774)+1)</f>
        <v>14566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1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false" customHeight="true" outlineLevel="0" collapsed="false">
      <c r="A18776" s="1" t="n">
        <f aca="false">IF(IFERROR((MATCH(G18776,$G$1:$G$17718,0)),0),INDEX($A$1:$A$17718,MATCH(G18776,$G$1:$G$17718,0)),MAX($A$2:$A18775)+1)</f>
        <v>14567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1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false" customHeight="true" outlineLevel="0" collapsed="false">
      <c r="A18777" s="1" t="n">
        <f aca="false">IF(IFERROR((MATCH(G18777,$G$1:$G$17718,0)),0),INDEX($A$1:$A$17718,MATCH(G18777,$G$1:$G$17718,0)),MAX($A$2:$A18776)+1)</f>
        <v>14568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1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false" customHeight="true" outlineLevel="0" collapsed="false">
      <c r="A18778" s="1" t="n">
        <f aca="false">IF(IFERROR((MATCH(G18778,$G$1:$G$17718,0)),0),INDEX($A$1:$A$17718,MATCH(G18778,$G$1:$G$17718,0)),MAX($A$2:$A18777)+1)</f>
        <v>14569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1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false" customHeight="true" outlineLevel="0" collapsed="false">
      <c r="A18779" s="1" t="n">
        <f aca="false">IF(IFERROR((MATCH(G18779,$G$1:$G$17718,0)),0),INDEX($A$1:$A$17718,MATCH(G18779,$G$1:$G$17718,0)),MAX($A$2:$A18778)+1)</f>
        <v>14570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1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false" customHeight="true" outlineLevel="0" collapsed="false">
      <c r="A18780" s="1" t="n">
        <f aca="false">IF(IFERROR((MATCH(G18780,$G$1:$G$17718,0)),0),INDEX($A$1:$A$17718,MATCH(G18780,$G$1:$G$17718,0)),MAX($A$2:$A18779)+1)</f>
        <v>14571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1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false" customHeight="true" outlineLevel="0" collapsed="false">
      <c r="A18781" s="1" t="n">
        <f aca="false">IF(IFERROR((MATCH(G18781,$G$1:$G$17718,0)),0),INDEX($A$1:$A$17718,MATCH(G18781,$G$1:$G$17718,0)),MAX($A$2:$A18780)+1)</f>
        <v>14572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1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false" customHeight="true" outlineLevel="0" collapsed="false">
      <c r="A18782" s="1" t="n">
        <f aca="false">IF(IFERROR((MATCH(G18782,$G$1:$G$17718,0)),0),INDEX($A$1:$A$17718,MATCH(G18782,$G$1:$G$17718,0)),MAX($A$2:$A18781)+1)</f>
        <v>14573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1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false" customHeight="true" outlineLevel="0" collapsed="false">
      <c r="A18783" s="1" t="n">
        <f aca="false">IF(IFERROR((MATCH(G18783,$G$1:$G$17718,0)),0),INDEX($A$1:$A$17718,MATCH(G18783,$G$1:$G$17718,0)),MAX($A$2:$A18782)+1)</f>
        <v>14574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1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false" customHeight="true" outlineLevel="0" collapsed="false">
      <c r="A18784" s="1" t="n">
        <f aca="false">IF(IFERROR((MATCH(G18784,$G$1:$G$17718,0)),0),INDEX($A$1:$A$17718,MATCH(G18784,$G$1:$G$17718,0)),MAX($A$2:$A18783)+1)</f>
        <v>14575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1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false" customHeight="true" outlineLevel="0" collapsed="false">
      <c r="A18785" s="1" t="n">
        <f aca="false">IF(IFERROR((MATCH(G18785,$G$1:$G$17718,0)),0),INDEX($A$1:$A$17718,MATCH(G18785,$G$1:$G$17718,0)),MAX($A$2:$A18784)+1)</f>
        <v>14576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1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false" customHeight="true" outlineLevel="0" collapsed="false">
      <c r="A18786" s="1" t="n">
        <f aca="false">IF(IFERROR((MATCH(G18786,$G$1:$G$17718,0)),0),INDEX($A$1:$A$17718,MATCH(G18786,$G$1:$G$17718,0)),MAX($A$2:$A18785)+1)</f>
        <v>14577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1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false" customHeight="true" outlineLevel="0" collapsed="false">
      <c r="A18787" s="1" t="n">
        <f aca="false">IF(IFERROR((MATCH(G18787,$G$1:$G$17718,0)),0),INDEX($A$1:$A$17718,MATCH(G18787,$G$1:$G$17718,0)),MAX($A$2:$A18786)+1)</f>
        <v>14578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1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false" customHeight="true" outlineLevel="0" collapsed="false">
      <c r="A18788" s="1" t="n">
        <f aca="false">IF(IFERROR((MATCH(G18788,$G$1:$G$17718,0)),0),INDEX($A$1:$A$17718,MATCH(G18788,$G$1:$G$17718,0)),MAX($A$2:$A18787)+1)</f>
        <v>14579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1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false" customHeight="true" outlineLevel="0" collapsed="false">
      <c r="A18789" s="1" t="n">
        <f aca="false">IF(IFERROR((MATCH(G18789,$G$1:$G$17718,0)),0),INDEX($A$1:$A$17718,MATCH(G18789,$G$1:$G$17718,0)),MAX($A$2:$A18788)+1)</f>
        <v>14580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1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false" customHeight="true" outlineLevel="0" collapsed="false">
      <c r="A18790" s="1" t="n">
        <f aca="false">IF(IFERROR((MATCH(G18790,$G$1:$G$17718,0)),0),INDEX($A$1:$A$17718,MATCH(G18790,$G$1:$G$17718,0)),MAX($A$2:$A18789)+1)</f>
        <v>14581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1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false" customHeight="true" outlineLevel="0" collapsed="false">
      <c r="A18791" s="1" t="n">
        <f aca="false">IF(IFERROR((MATCH(G18791,$G$1:$G$17718,0)),0),INDEX($A$1:$A$17718,MATCH(G18791,$G$1:$G$17718,0)),MAX($A$2:$A18790)+1)</f>
        <v>14582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1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false" customHeight="true" outlineLevel="0" collapsed="false">
      <c r="A18792" s="1" t="n">
        <f aca="false">IF(IFERROR((MATCH(G18792,$G$1:$G$17718,0)),0),INDEX($A$1:$A$17718,MATCH(G18792,$G$1:$G$17718,0)),MAX($A$2:$A18791)+1)</f>
        <v>14583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1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false" customHeight="true" outlineLevel="0" collapsed="false">
      <c r="A18793" s="1" t="n">
        <f aca="false">IF(IFERROR((MATCH(G18793,$G$1:$G$17718,0)),0),INDEX($A$1:$A$17718,MATCH(G18793,$G$1:$G$17718,0)),MAX($A$2:$A18792)+1)</f>
        <v>14584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1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false" customHeight="true" outlineLevel="0" collapsed="false">
      <c r="A18794" s="1" t="n">
        <f aca="false">IF(IFERROR((MATCH(G18794,$G$1:$G$17718,0)),0),INDEX($A$1:$A$17718,MATCH(G18794,$G$1:$G$17718,0)),MAX($A$2:$A18793)+1)</f>
        <v>14585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1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false" customHeight="true" outlineLevel="0" collapsed="false">
      <c r="A18795" s="1" t="n">
        <f aca="false">IF(IFERROR((MATCH(G18795,$G$1:$G$17718,0)),0),INDEX($A$1:$A$17718,MATCH(G18795,$G$1:$G$17718,0)),MAX($A$2:$A18794)+1)</f>
        <v>14586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1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false" customHeight="true" outlineLevel="0" collapsed="false">
      <c r="A18796" s="1" t="n">
        <f aca="false">IF(IFERROR((MATCH(G18796,$G$1:$G$17718,0)),0),INDEX($A$1:$A$17718,MATCH(G18796,$G$1:$G$17718,0)),MAX($A$2:$A18795)+1)</f>
        <v>14587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1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false" customHeight="true" outlineLevel="0" collapsed="false">
      <c r="A18797" s="1" t="n">
        <f aca="false">IF(IFERROR((MATCH(G18797,$G$1:$G$17718,0)),0),INDEX($A$1:$A$17718,MATCH(G18797,$G$1:$G$17718,0)),MAX($A$2:$A18796)+1)</f>
        <v>14588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1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false" customHeight="true" outlineLevel="0" collapsed="false">
      <c r="A18798" s="1" t="n">
        <f aca="false">IF(IFERROR((MATCH(G18798,$G$1:$G$17718,0)),0),INDEX($A$1:$A$17718,MATCH(G18798,$G$1:$G$17718,0)),MAX($A$2:$A18797)+1)</f>
        <v>14589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1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false" customHeight="true" outlineLevel="0" collapsed="false">
      <c r="A18799" s="1" t="n">
        <f aca="false">IF(IFERROR((MATCH(G18799,$G$1:$G$17718,0)),0),INDEX($A$1:$A$17718,MATCH(G18799,$G$1:$G$17718,0)),MAX($A$2:$A18798)+1)</f>
        <v>14590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1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false" customHeight="true" outlineLevel="0" collapsed="false">
      <c r="A18800" s="1" t="n">
        <f aca="false">IF(IFERROR((MATCH(G18800,$G$1:$G$17718,0)),0),INDEX($A$1:$A$17718,MATCH(G18800,$G$1:$G$17718,0)),MAX($A$2:$A18799)+1)</f>
        <v>14591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  <c r="H18800" s="1"/>
    </row>
    <row r="18801" customFormat="false" ht="15" hidden="false" customHeight="true" outlineLevel="0" collapsed="false">
      <c r="A18801" s="1" t="n">
        <f aca="false">IF(IFERROR((MATCH(G18801,$G$1:$G$17718,0)),0),INDEX($A$1:$A$17718,MATCH(G18801,$G$1:$G$17718,0)),MAX($A$2:$A18800)+1)</f>
        <v>14592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  <c r="H18801" s="1"/>
    </row>
    <row r="18802" customFormat="false" ht="15" hidden="false" customHeight="true" outlineLevel="0" collapsed="false">
      <c r="A18802" s="1" t="n">
        <f aca="false">IF(IFERROR((MATCH(G18802,$G$1:$G$17718,0)),0),INDEX($A$1:$A$17718,MATCH(G18802,$G$1:$G$17718,0)),MAX($A$2:$A18801)+1)</f>
        <v>14593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  <c r="H18802" s="1"/>
    </row>
    <row r="18803" customFormat="false" ht="15" hidden="false" customHeight="true" outlineLevel="0" collapsed="false">
      <c r="A18803" s="1" t="n">
        <f aca="false">IF(IFERROR((MATCH(G18803,$G$1:$G$17718,0)),0),INDEX($A$1:$A$17718,MATCH(G18803,$G$1:$G$17718,0)),MAX($A$2:$A18802)+1)</f>
        <v>14594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  <c r="H18803" s="1"/>
    </row>
    <row r="18804" customFormat="false" ht="15" hidden="false" customHeight="true" outlineLevel="0" collapsed="false">
      <c r="A18804" s="1" t="n">
        <f aca="false">IF(IFERROR((MATCH(G18804,$G$1:$G$17718,0)),0),INDEX($A$1:$A$17718,MATCH(G18804,$G$1:$G$17718,0)),MAX($A$2:$A18803)+1)</f>
        <v>14595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  <c r="H18804" s="1"/>
    </row>
    <row r="18805" customFormat="false" ht="15" hidden="fals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  <c r="H18805" s="1"/>
    </row>
    <row r="18806" customFormat="false" ht="15" hidden="fals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1" t="s">
        <v>366</v>
      </c>
      <c r="I18806" s="1" t="n">
        <v>17539</v>
      </c>
      <c r="J18806" s="1" t="s">
        <v>367</v>
      </c>
    </row>
    <row r="18807" customFormat="false" ht="15" hidden="false" customHeight="true" outlineLevel="0" collapsed="false">
      <c r="A18807" s="1" t="n">
        <f aca="false">A15082</f>
        <v>11501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0" t="n">
        <v>395</v>
      </c>
      <c r="E18807" s="1" t="s">
        <v>19966</v>
      </c>
      <c r="F18807" s="5" t="s">
        <v>24104</v>
      </c>
      <c r="H18807" s="1"/>
    </row>
    <row r="18808" customFormat="false" ht="15" hidden="false" customHeight="true" outlineLevel="0" collapsed="false">
      <c r="A18808" s="1" t="n">
        <f aca="false">IF(IFERROR((MATCH(G18808,$G$1:$G$17718,0)),0),INDEX($A$1:$A$17718,MATCH(G18808,$G$1:$G$17718,0)),MAX($A$2:$A18807)+1)</f>
        <v>14596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  <c r="H18808" s="1"/>
    </row>
    <row r="18809" customFormat="false" ht="15" hidden="false" customHeight="true" outlineLevel="0" collapsed="false">
      <c r="A18809" s="1" t="n">
        <f aca="false">IF(IFERROR((MATCH(G18809,$G$1:$G$17718,0)),0),INDEX($A$1:$A$17718,MATCH(G18809,$G$1:$G$17718,0)),MAX($A$2:$A18808)+1)</f>
        <v>14597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  <c r="H18809" s="1"/>
    </row>
    <row r="18810" customFormat="false" ht="15" hidden="false" customHeight="true" outlineLevel="0" collapsed="false">
      <c r="A18810" s="1" t="n">
        <f aca="false">A3584</f>
        <v>2654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  <c r="H18810" s="1"/>
    </row>
    <row r="18811" customFormat="false" ht="15" hidden="fals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1" t="s">
        <v>433</v>
      </c>
      <c r="I18811" s="1" t="n">
        <v>30151</v>
      </c>
      <c r="J18811" s="1" t="s">
        <v>434</v>
      </c>
    </row>
    <row r="18812" customFormat="false" ht="15" hidden="fals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1" t="s">
        <v>433</v>
      </c>
      <c r="I18812" s="1" t="n">
        <v>30151</v>
      </c>
      <c r="J18812" s="1" t="s">
        <v>434</v>
      </c>
    </row>
    <row r="18813" customFormat="false" ht="15" hidden="false" customHeight="true" outlineLevel="0" collapsed="false">
      <c r="A18813" s="1" t="n">
        <f aca="false">IF(IFERROR((MATCH(G18813,$G$1:$G$17718,0)),0),INDEX($A$1:$A$17718,MATCH(G18813,$G$1:$G$17718,0)),MAX($A$2:$A18812)+1)</f>
        <v>1301</v>
      </c>
      <c r="B18813" s="1" t="n">
        <f aca="false">IF(COUNTIF($G$1:$G$17718,G18813&gt;0),0,INDEX($A$1:$A$17718,MATCH(G18813,$G$1:$G$17718,0)))</f>
        <v>1301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1" t="s">
        <v>3419</v>
      </c>
      <c r="I18813" s="1" t="n">
        <v>30151</v>
      </c>
      <c r="J18813" s="1" t="s">
        <v>434</v>
      </c>
    </row>
    <row r="18814" customFormat="false" ht="15" hidden="false" customHeight="true" outlineLevel="0" collapsed="false">
      <c r="A18814" s="1" t="n">
        <f aca="false">IF(IFERROR((MATCH(G18814,$G$1:$G$17718,0)),0),INDEX($A$1:$A$17718,MATCH(G18814,$G$1:$G$17718,0)),MAX($A$2:$A18813)+1)</f>
        <v>4536</v>
      </c>
      <c r="B18814" s="1" t="n">
        <f aca="false">IF(COUNTIF($G$1:$G$17718,G18814&gt;0),0,INDEX($A$1:$A$17718,MATCH(G18814,$G$1:$G$17718,0)))</f>
        <v>4536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1" t="s">
        <v>8363</v>
      </c>
      <c r="I18814" s="1" t="n">
        <v>30151</v>
      </c>
      <c r="J18814" s="1" t="s">
        <v>434</v>
      </c>
    </row>
    <row r="18815" customFormat="false" ht="15" hidden="false" customHeight="true" outlineLevel="0" collapsed="false">
      <c r="A18815" s="1" t="n">
        <f aca="false">A3468</f>
        <v>2540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  <c r="H18815" s="1"/>
    </row>
    <row r="18816" customFormat="false" ht="15" hidden="false" customHeight="true" outlineLevel="0" collapsed="false">
      <c r="A18816" s="1" t="n">
        <f aca="false">IF(IFERROR((MATCH(G18816,$G$1:$G$17718,0)),0),INDEX($A$1:$A$17718,MATCH(G18816,$G$1:$G$17718,0)),MAX($A$2:$A18815)+1)</f>
        <v>4535</v>
      </c>
      <c r="B18816" s="1" t="n">
        <f aca="false">IF(COUNTIF($G$1:$G$17718,G18816&gt;0),0,INDEX($A$1:$A$17718,MATCH(G18816,$G$1:$G$17718,0)))</f>
        <v>4535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1" t="s">
        <v>8362</v>
      </c>
      <c r="I18816" s="1" t="n">
        <v>30151</v>
      </c>
      <c r="J18816" s="1" t="s">
        <v>434</v>
      </c>
    </row>
    <row r="18817" customFormat="false" ht="15" hidden="false" customHeight="true" outlineLevel="0" collapsed="false">
      <c r="A18817" s="1" t="n">
        <f aca="false">IF(IFERROR((MATCH(G18817,$G$1:$G$17718,0)),0),INDEX($A$1:$A$17718,MATCH(G18817,$G$1:$G$17718,0)),MAX($A$2:$A18816)+1)</f>
        <v>1489</v>
      </c>
      <c r="B18817" s="1" t="n">
        <f aca="false">IF(COUNTIF($G$1:$G$17718,G18817&gt;0),0,INDEX($A$1:$A$17718,MATCH(G18817,$G$1:$G$17718,0)))</f>
        <v>1489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1" t="s">
        <v>3660</v>
      </c>
      <c r="I18817" s="1" t="n">
        <v>30151</v>
      </c>
      <c r="J18817" s="1" t="s">
        <v>434</v>
      </c>
    </row>
    <row r="18818" customFormat="false" ht="15" hidden="false" customHeight="true" outlineLevel="0" collapsed="false">
      <c r="A18818" s="1" t="n">
        <f aca="false">IF(IFERROR((MATCH(G18818,$G$1:$G$17718,0)),0),INDEX($A$1:$A$17718,MATCH(G18818,$G$1:$G$17718,0)),MAX($A$2:$A18817)+1)</f>
        <v>2957</v>
      </c>
      <c r="B18818" s="1" t="n">
        <f aca="false">IF(COUNTIF($G$1:$G$17718,G18818&gt;0),0,INDEX($A$1:$A$17718,MATCH(G18818,$G$1:$G$17718,0)))</f>
        <v>2957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1" t="s">
        <v>5746</v>
      </c>
      <c r="I18818" s="1" t="n">
        <v>30151</v>
      </c>
      <c r="J18818" s="1" t="s">
        <v>434</v>
      </c>
    </row>
    <row r="18819" customFormat="false" ht="15" hidden="false" customHeight="true" outlineLevel="0" collapsed="false">
      <c r="A18819" s="1" t="n">
        <f aca="false">IF(IFERROR((MATCH(G18819,$G$1:$G$17718,0)),0),INDEX($A$1:$A$17718,MATCH(G18819,$G$1:$G$17718,0)),MAX($A$2:$A18818)+1)</f>
        <v>3353</v>
      </c>
      <c r="B18819" s="1" t="n">
        <f aca="false">IF(COUNTIF($G$1:$G$17718,G18819&gt;0),0,INDEX($A$1:$A$17718,MATCH(G18819,$G$1:$G$17718,0)))</f>
        <v>3353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1" t="s">
        <v>6399</v>
      </c>
      <c r="I18819" s="1" t="n">
        <v>30151</v>
      </c>
      <c r="J18819" s="1" t="s">
        <v>434</v>
      </c>
    </row>
    <row r="18820" customFormat="false" ht="15" hidden="false" customHeight="true" outlineLevel="0" collapsed="false">
      <c r="A18820" s="1" t="n">
        <f aca="false">IF(IFERROR((MATCH(G18820,$G$1:$G$17718,0)),0),INDEX($A$1:$A$17718,MATCH(G18820,$G$1:$G$17718,0)),MAX($A$2:$A18819)+1)</f>
        <v>2617</v>
      </c>
      <c r="B18820" s="1" t="n">
        <f aca="false">IF(COUNTIF($G$1:$G$17718,G18820&gt;0),0,INDEX($A$1:$A$17718,MATCH(G18820,$G$1:$G$17718,0)))</f>
        <v>2617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1" t="s">
        <v>5289</v>
      </c>
      <c r="I18820" s="1" t="n">
        <v>1307</v>
      </c>
      <c r="J18820" s="1" t="s">
        <v>4721</v>
      </c>
    </row>
    <row r="18821" customFormat="false" ht="15" hidden="false" customHeight="true" outlineLevel="0" collapsed="false">
      <c r="A18821" s="1" t="n">
        <f aca="false">IF(IFERROR((MATCH(G18821,$G$1:$G$17718,0)),0),INDEX($A$1:$A$17718,MATCH(G18821,$G$1:$G$17718,0)),MAX($A$2:$A18820)+1)</f>
        <v>5113</v>
      </c>
      <c r="B18821" s="1" t="n">
        <f aca="false">IF(COUNTIF($G$1:$G$17718,G18821&gt;0),0,INDEX($A$1:$A$17718,MATCH(G18821,$G$1:$G$17718,0)))</f>
        <v>5113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1" t="s">
        <v>9169</v>
      </c>
      <c r="I18821" s="1" t="n">
        <v>1307</v>
      </c>
      <c r="J18821" s="1" t="s">
        <v>4721</v>
      </c>
    </row>
    <row r="18822" customFormat="false" ht="15" hidden="false" customHeight="true" outlineLevel="0" collapsed="false">
      <c r="A18822" s="1" t="n">
        <f aca="false">IF(IFERROR((MATCH(G18822,$G$1:$G$17718,0)),0),INDEX($A$1:$A$17718,MATCH(G18822,$G$1:$G$17718,0)),MAX($A$2:$A18821)+1)</f>
        <v>5117</v>
      </c>
      <c r="B18822" s="1" t="n">
        <f aca="false">IF(COUNTIF($G$1:$G$17718,G18822&gt;0),0,INDEX($A$1:$A$17718,MATCH(G18822,$G$1:$G$17718,0)))</f>
        <v>5117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1" t="s">
        <v>9173</v>
      </c>
      <c r="I18822" s="1" t="n">
        <v>1307</v>
      </c>
      <c r="J18822" s="1" t="s">
        <v>4721</v>
      </c>
    </row>
    <row r="18823" customFormat="false" ht="15" hidden="false" customHeight="true" outlineLevel="0" collapsed="false">
      <c r="A18823" s="1" t="n">
        <f aca="false">IF(IFERROR((MATCH(G18823,$G$1:$G$17718,0)),0),INDEX($A$1:$A$17718,MATCH(G18823,$G$1:$G$17718,0)),MAX($A$2:$A18822)+1)</f>
        <v>5116</v>
      </c>
      <c r="B18823" s="1" t="n">
        <f aca="false">IF(COUNTIF($G$1:$G$17718,G18823&gt;0),0,INDEX($A$1:$A$17718,MATCH(G18823,$G$1:$G$17718,0)))</f>
        <v>5116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1" t="s">
        <v>9172</v>
      </c>
      <c r="I18823" s="1" t="n">
        <v>1307</v>
      </c>
      <c r="J18823" s="1" t="s">
        <v>4721</v>
      </c>
    </row>
    <row r="18824" customFormat="false" ht="15" hidden="false" customHeight="true" outlineLevel="0" collapsed="false">
      <c r="A18824" s="1" t="n">
        <f aca="false">IF(IFERROR((MATCH(G18824,$G$1:$G$17718,0)),0),INDEX($A$1:$A$17718,MATCH(G18824,$G$1:$G$17718,0)),MAX($A$2:$A18823)+1)</f>
        <v>4844</v>
      </c>
      <c r="B18824" s="1" t="n">
        <f aca="false">IF(COUNTIF($G$1:$G$17718,G18824&gt;0),0,INDEX($A$1:$A$17718,MATCH(G18824,$G$1:$G$17718,0)))</f>
        <v>4844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1" t="s">
        <v>8816</v>
      </c>
      <c r="I18824" s="1" t="n">
        <v>1307</v>
      </c>
      <c r="J18824" s="1" t="s">
        <v>4721</v>
      </c>
    </row>
    <row r="18825" customFormat="false" ht="15" hidden="false" customHeight="true" outlineLevel="0" collapsed="false">
      <c r="A18825" s="1" t="n">
        <f aca="false">IF(IFERROR((MATCH(G18825,$G$1:$G$17718,0)),0),INDEX($A$1:$A$17718,MATCH(G18825,$G$1:$G$17718,0)),MAX($A$2:$A18824)+1)</f>
        <v>2540</v>
      </c>
      <c r="B18825" s="1" t="n">
        <f aca="false">IF(COUNTIF($G$1:$G$17718,G18825&gt;0),0,INDEX($A$1:$A$17718,MATCH(G18825,$G$1:$G$17718,0)))</f>
        <v>2540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1" t="s">
        <v>5198</v>
      </c>
      <c r="I18825" s="1" t="n">
        <v>1307</v>
      </c>
      <c r="J18825" s="1" t="s">
        <v>4721</v>
      </c>
    </row>
    <row r="18826" customFormat="false" ht="15" hidden="false" customHeight="true" outlineLevel="0" collapsed="false">
      <c r="A18826" s="1" t="n">
        <f aca="false">IF(IFERROR((MATCH(G18826,$G$1:$G$17718,0)),0),INDEX($A$1:$A$17718,MATCH(G18826,$G$1:$G$17718,0)),MAX($A$2:$A18825)+1)</f>
        <v>2165</v>
      </c>
      <c r="B18826" s="1" t="n">
        <f aca="false">IF(COUNTIF($G$1:$G$17718,G18826&gt;0),0,INDEX($A$1:$A$17718,MATCH(G18826,$G$1:$G$17718,0)))</f>
        <v>2165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1" t="s">
        <v>4720</v>
      </c>
      <c r="I18826" s="1" t="n">
        <v>1307</v>
      </c>
      <c r="J18826" s="1" t="s">
        <v>4721</v>
      </c>
    </row>
    <row r="18827" customFormat="false" ht="15" hidden="false" customHeight="true" outlineLevel="0" collapsed="false">
      <c r="A18827" s="1" t="n">
        <f aca="false">IF(IFERROR((MATCH(G18827,$G$1:$G$17718,0)),0),INDEX($A$1:$A$17718,MATCH(G18827,$G$1:$G$17718,0)),MAX($A$2:$A18826)+1)</f>
        <v>6086</v>
      </c>
      <c r="B18827" s="1" t="n">
        <f aca="false">IF(COUNTIF($G$1:$G$17718,G18827&gt;0),0,INDEX($A$1:$A$17718,MATCH(G18827,$G$1:$G$17718,0)))</f>
        <v>6086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1" t="s">
        <v>10521</v>
      </c>
      <c r="I18827" s="1" t="n">
        <v>1307</v>
      </c>
      <c r="J18827" s="1" t="s">
        <v>4721</v>
      </c>
    </row>
    <row r="18828" customFormat="false" ht="15" hidden="false" customHeight="true" outlineLevel="0" collapsed="false">
      <c r="A18828" s="1" t="n">
        <f aca="false">IF(IFERROR((MATCH(G18828,$G$1:$G$17718,0)),0),INDEX($A$1:$A$17718,MATCH(G18828,$G$1:$G$17718,0)),MAX($A$2:$A18827)+1)</f>
        <v>6040</v>
      </c>
      <c r="B18828" s="1" t="n">
        <f aca="false">IF(COUNTIF($G$1:$G$17718,G18828&gt;0),0,INDEX($A$1:$A$17718,MATCH(G18828,$G$1:$G$17718,0)))</f>
        <v>6040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1" t="s">
        <v>10450</v>
      </c>
      <c r="I18828" s="1" t="n">
        <v>1307</v>
      </c>
      <c r="J18828" s="1" t="s">
        <v>4721</v>
      </c>
    </row>
    <row r="18829" customFormat="false" ht="15" hidden="false" customHeight="true" outlineLevel="0" collapsed="false">
      <c r="A18829" s="1" t="n">
        <f aca="false">IF(IFERROR((MATCH(G18829,$G$1:$G$17718,0)),0),INDEX($A$1:$A$17718,MATCH(G18829,$G$1:$G$17718,0)),MAX($A$2:$A18828)+1)</f>
        <v>2497</v>
      </c>
      <c r="B18829" s="1" t="n">
        <f aca="false">IF(COUNTIF($G$1:$G$17718,G18829&gt;0),0,INDEX($A$1:$A$17718,MATCH(G18829,$G$1:$G$17718,0)))</f>
        <v>2497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1" t="s">
        <v>5145</v>
      </c>
      <c r="I18829" s="1" t="n">
        <v>1307</v>
      </c>
      <c r="J18829" s="1" t="s">
        <v>4721</v>
      </c>
    </row>
    <row r="18830" customFormat="false" ht="15" hidden="false" customHeight="true" outlineLevel="0" collapsed="false">
      <c r="A18830" s="1" t="n">
        <f aca="false">IF(IFERROR((MATCH(G18830,$G$1:$G$17718,0)),0),INDEX($A$1:$A$17718,MATCH(G18830,$G$1:$G$17718,0)),MAX($A$2:$A18829)+1)</f>
        <v>14598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  <c r="H18830" s="1"/>
    </row>
    <row r="18831" customFormat="false" ht="15" hidden="false" customHeight="true" outlineLevel="0" collapsed="false">
      <c r="A18831" s="1" t="n">
        <f aca="false">IF(IFERROR((MATCH(G18831,$G$1:$G$17718,0)),0),INDEX($A$1:$A$17718,MATCH(G18831,$G$1:$G$17718,0)),MAX($A$2:$A18830)+1)</f>
        <v>14599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  <c r="H18831" s="1"/>
    </row>
    <row r="18832" customFormat="false" ht="15" hidden="false" customHeight="true" outlineLevel="0" collapsed="false">
      <c r="A18832" s="1" t="n">
        <f aca="false">IF(IFERROR((MATCH(G18832,$G$1:$G$17718,0)),0),INDEX($A$1:$A$17718,MATCH(G18832,$G$1:$G$17718,0)),MAX($A$2:$A18831)+1)</f>
        <v>14600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1" t="s">
        <v>24127</v>
      </c>
    </row>
    <row r="18833" customFormat="false" ht="15" hidden="false" customHeight="true" outlineLevel="0" collapsed="false">
      <c r="A18833" s="1" t="n">
        <f aca="false">IF(IFERROR((MATCH(G18833,$G$1:$G$17718,0)),0),INDEX($A$1:$A$17718,MATCH(G18833,$G$1:$G$17718,0)),MAX($A$2:$A18832)+1)</f>
        <v>14601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1" t="s">
        <v>24128</v>
      </c>
      <c r="I18833" s="1" t="n">
        <v>63595</v>
      </c>
      <c r="J18833" s="1" t="s">
        <v>24129</v>
      </c>
    </row>
    <row r="18834" customFormat="false" ht="15" hidden="false" customHeight="true" outlineLevel="0" collapsed="false">
      <c r="A18834" s="1" t="n">
        <f aca="false">IF(IFERROR((MATCH(G18834,$G$1:$G$17718,0)),0),INDEX($A$1:$A$17718,MATCH(G18834,$G$1:$G$17718,0)),MAX($A$2:$A18833)+1)</f>
        <v>14602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1" t="s">
        <v>24130</v>
      </c>
      <c r="I18834" s="1" t="n">
        <v>63611</v>
      </c>
      <c r="J18834" s="1" t="s">
        <v>24131</v>
      </c>
    </row>
    <row r="18835" customFormat="false" ht="15" hidden="false" customHeight="true" outlineLevel="0" collapsed="false">
      <c r="A18835" s="1" t="n">
        <f aca="false">IF(IFERROR((MATCH(G18835,$G$1:$G$17718,0)),0),INDEX($A$1:$A$17718,MATCH(G18835,$G$1:$G$17718,0)),MAX($A$2:$A18834)+1)</f>
        <v>14603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1" t="s">
        <v>24132</v>
      </c>
      <c r="I18835" s="1" t="n">
        <v>61012</v>
      </c>
      <c r="J18835" s="1" t="s">
        <v>23025</v>
      </c>
    </row>
    <row r="18836" customFormat="false" ht="15" hidden="false" customHeight="true" outlineLevel="0" collapsed="false">
      <c r="A18836" s="1" t="n">
        <f aca="false">IF(IFERROR((MATCH(G18836,$G$1:$G$17718,0)),0),INDEX($A$1:$A$17718,MATCH(G18836,$G$1:$G$17718,0)),MAX($A$2:$A18835)+1)</f>
        <v>14604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1" t="s">
        <v>24133</v>
      </c>
      <c r="I18836" s="1" t="n">
        <v>63596</v>
      </c>
      <c r="J18836" s="1" t="s">
        <v>24133</v>
      </c>
    </row>
    <row r="18837" customFormat="false" ht="15" hidden="false" customHeight="true" outlineLevel="0" collapsed="false">
      <c r="A18837" s="1" t="n">
        <f aca="false">IF(IFERROR((MATCH(G18837,$G$1:$G$17718,0)),0),INDEX($A$1:$A$17718,MATCH(G18837,$G$1:$G$17718,0)),MAX($A$2:$A18836)+1)</f>
        <v>14605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1" t="s">
        <v>24134</v>
      </c>
      <c r="I18837" s="1" t="n">
        <v>63597</v>
      </c>
      <c r="J18837" s="1" t="s">
        <v>24134</v>
      </c>
    </row>
    <row r="18838" customFormat="false" ht="15" hidden="false" customHeight="true" outlineLevel="0" collapsed="false">
      <c r="A18838" s="1" t="n">
        <f aca="false">IF(IFERROR((MATCH(G18838,$G$1:$G$17718,0)),0),INDEX($A$1:$A$17718,MATCH(G18838,$G$1:$G$17718,0)),MAX($A$2:$A18837)+1)</f>
        <v>14606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1" t="s">
        <v>24135</v>
      </c>
      <c r="I18838" s="1" t="n">
        <v>62856</v>
      </c>
      <c r="J18838" s="1" t="s">
        <v>23685</v>
      </c>
    </row>
    <row r="18839" customFormat="false" ht="15" hidden="false" customHeight="true" outlineLevel="0" collapsed="false">
      <c r="A18839" s="1" t="n">
        <f aca="false">IF(IFERROR((MATCH(G18839,$G$1:$G$17718,0)),0),INDEX($A$1:$A$17718,MATCH(G18839,$G$1:$G$17718,0)),MAX($A$2:$A18838)+1)</f>
        <v>14607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1" t="s">
        <v>24136</v>
      </c>
      <c r="I18839" s="1" t="n">
        <v>56769</v>
      </c>
      <c r="J18839" s="1" t="s">
        <v>20683</v>
      </c>
    </row>
    <row r="18840" customFormat="false" ht="15" hidden="false" customHeight="true" outlineLevel="0" collapsed="false">
      <c r="A18840" s="1" t="n">
        <f aca="false">IF(IFERROR((MATCH(G18840,$G$1:$G$17718,0)),0),INDEX($A$1:$A$17718,MATCH(G18840,$G$1:$G$17718,0)),MAX($A$2:$A18839)+1)</f>
        <v>14608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1" t="s">
        <v>24137</v>
      </c>
      <c r="I18840" s="1" t="n">
        <v>63613</v>
      </c>
      <c r="J18840" s="1" t="s">
        <v>24138</v>
      </c>
    </row>
    <row r="18841" customFormat="false" ht="15" hidden="false" customHeight="true" outlineLevel="0" collapsed="false">
      <c r="A18841" s="1" t="n">
        <f aca="false">IF(IFERROR((MATCH(G18841,$G$1:$G$17718,0)),0),INDEX($A$1:$A$17718,MATCH(G18841,$G$1:$G$17718,0)),MAX($A$2:$A18840)+1)</f>
        <v>14609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1" t="s">
        <v>24139</v>
      </c>
      <c r="I18841" s="1" t="n">
        <v>63616</v>
      </c>
      <c r="J18841" s="1" t="s">
        <v>24140</v>
      </c>
    </row>
    <row r="18842" customFormat="false" ht="15" hidden="false" customHeight="true" outlineLevel="0" collapsed="false">
      <c r="A18842" s="1" t="n">
        <f aca="false">IF(IFERROR((MATCH(G18842,$G$1:$G$17718,0)),0),INDEX($A$1:$A$17718,MATCH(G18842,$G$1:$G$17718,0)),MAX($A$2:$A18841)+1)</f>
        <v>14610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1" t="s">
        <v>24141</v>
      </c>
      <c r="I18842" s="1" t="n">
        <v>63618</v>
      </c>
      <c r="J18842" s="1" t="s">
        <v>24142</v>
      </c>
    </row>
    <row r="18843" customFormat="false" ht="15" hidden="false" customHeight="true" outlineLevel="0" collapsed="false">
      <c r="A18843" s="1" t="n">
        <f aca="false">IF(IFERROR((MATCH(G18843,$G$1:$G$17718,0)),0),INDEX($A$1:$A$17718,MATCH(G18843,$G$1:$G$17718,0)),MAX($A$2:$A18842)+1)</f>
        <v>14611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1" t="s">
        <v>24143</v>
      </c>
      <c r="I18843" s="1" t="n">
        <v>63617</v>
      </c>
      <c r="J18843" s="1" t="s">
        <v>24144</v>
      </c>
    </row>
    <row r="18844" customFormat="false" ht="15" hidden="false" customHeight="true" outlineLevel="0" collapsed="false">
      <c r="A18844" s="1" t="n">
        <f aca="false">IF(IFERROR((MATCH(G18844,$G$1:$G$17718,0)),0),INDEX($A$1:$A$17718,MATCH(G18844,$G$1:$G$17718,0)),MAX($A$2:$A18843)+1)</f>
        <v>14612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1" t="s">
        <v>24145</v>
      </c>
      <c r="I18844" s="1" t="n">
        <v>63612</v>
      </c>
      <c r="J18844" s="1" t="s">
        <v>24145</v>
      </c>
    </row>
    <row r="18845" customFormat="false" ht="15" hidden="false" customHeight="true" outlineLevel="0" collapsed="false">
      <c r="A18845" s="1" t="n">
        <f aca="false">IF(IFERROR((MATCH(G18845,$G$1:$G$17718,0)),0),INDEX($A$1:$A$17718,MATCH(G18845,$G$1:$G$17718,0)),MAX($A$2:$A18844)+1)</f>
        <v>14613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1" t="s">
        <v>24146</v>
      </c>
      <c r="I18845" s="1" t="n">
        <v>60025</v>
      </c>
      <c r="J18845" s="1" t="s">
        <v>21020</v>
      </c>
    </row>
    <row r="18846" customFormat="false" ht="15" hidden="false" customHeight="true" outlineLevel="0" collapsed="false">
      <c r="A18846" s="1" t="n">
        <f aca="false">IF(IFERROR((MATCH(G18846,$G$1:$G$17718,0)),0),INDEX($A$1:$A$17718,MATCH(G18846,$G$1:$G$17718,0)),MAX($A$2:$A18845)+1)</f>
        <v>14614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1" t="s">
        <v>24147</v>
      </c>
      <c r="I18846" s="1" t="n">
        <v>63623</v>
      </c>
      <c r="J18846" s="1" t="s">
        <v>24148</v>
      </c>
    </row>
    <row r="18847" customFormat="false" ht="15" hidden="false" customHeight="true" outlineLevel="0" collapsed="false">
      <c r="A18847" s="1" t="n">
        <f aca="false">IF(IFERROR((MATCH(G18847,$G$1:$G$17718,0)),0),INDEX($A$1:$A$17718,MATCH(G18847,$G$1:$G$17718,0)),MAX($A$2:$A18846)+1)</f>
        <v>14615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1" t="s">
        <v>24149</v>
      </c>
      <c r="I18847" s="1" t="n">
        <v>63623</v>
      </c>
      <c r="J18847" s="1" t="s">
        <v>24148</v>
      </c>
    </row>
    <row r="18848" customFormat="false" ht="15" hidden="false" customHeight="true" outlineLevel="0" collapsed="false">
      <c r="A18848" s="1" t="n">
        <f aca="false">IF(IFERROR((MATCH(G18848,$G$1:$G$17718,0)),0),INDEX($A$1:$A$17718,MATCH(G18848,$G$1:$G$17718,0)),MAX($A$2:$A18847)+1)</f>
        <v>14616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1" t="s">
        <v>24150</v>
      </c>
      <c r="I18848" s="1" t="n">
        <v>63623</v>
      </c>
      <c r="J18848" s="1" t="s">
        <v>24148</v>
      </c>
    </row>
    <row r="18849" customFormat="false" ht="15" hidden="false" customHeight="true" outlineLevel="0" collapsed="false">
      <c r="A18849" s="1" t="n">
        <f aca="false">IF(IFERROR((MATCH(G18849,$G$1:$G$17718,0)),0),INDEX($A$1:$A$17718,MATCH(G18849,$G$1:$G$17718,0)),MAX($A$2:$A18848)+1)</f>
        <v>14617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1" t="s">
        <v>24151</v>
      </c>
      <c r="I18849" s="1" t="n">
        <v>63623</v>
      </c>
      <c r="J18849" s="1" t="s">
        <v>24148</v>
      </c>
    </row>
    <row r="18850" customFormat="false" ht="15" hidden="false" customHeight="true" outlineLevel="0" collapsed="false">
      <c r="A18850" s="1" t="n">
        <f aca="false">IF(IFERROR((MATCH(G18850,$G$1:$G$17718,0)),0),INDEX($A$1:$A$17718,MATCH(G18850,$G$1:$G$17718,0)),MAX($A$2:$A18849)+1)</f>
        <v>14618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1" t="s">
        <v>24152</v>
      </c>
      <c r="I18850" s="1" t="n">
        <v>63623</v>
      </c>
      <c r="J18850" s="1" t="s">
        <v>24148</v>
      </c>
    </row>
    <row r="18851" customFormat="false" ht="15" hidden="false" customHeight="true" outlineLevel="0" collapsed="false">
      <c r="A18851" s="1" t="n">
        <f aca="false">IF(IFERROR((MATCH(G18851,$G$1:$G$17718,0)),0),INDEX($A$1:$A$17718,MATCH(G18851,$G$1:$G$17718,0)),MAX($A$2:$A18850)+1)</f>
        <v>14619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1" t="s">
        <v>24153</v>
      </c>
      <c r="I18851" s="1" t="n">
        <v>63623</v>
      </c>
      <c r="J18851" s="1" t="s">
        <v>24148</v>
      </c>
    </row>
    <row r="18852" customFormat="false" ht="15" hidden="false" customHeight="true" outlineLevel="0" collapsed="false">
      <c r="A18852" s="1" t="n">
        <f aca="false">IF(IFERROR((MATCH(G18852,$G$1:$G$17718,0)),0),INDEX($A$1:$A$17718,MATCH(G18852,$G$1:$G$17718,0)),MAX($A$2:$A18851)+1)</f>
        <v>14620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1" t="s">
        <v>24154</v>
      </c>
      <c r="I18852" s="1" t="n">
        <v>63623</v>
      </c>
      <c r="J18852" s="1" t="s">
        <v>24148</v>
      </c>
    </row>
    <row r="18853" customFormat="false" ht="15" hidden="false" customHeight="true" outlineLevel="0" collapsed="false">
      <c r="A18853" s="1" t="n">
        <f aca="false">IF(IFERROR((MATCH(G18853,$G$1:$G$17718,0)),0),INDEX($A$1:$A$17718,MATCH(G18853,$G$1:$G$17718,0)),MAX($A$2:$A18852)+1)</f>
        <v>14621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1" t="s">
        <v>24155</v>
      </c>
      <c r="I18853" s="1" t="n">
        <v>63623</v>
      </c>
      <c r="J18853" s="1" t="s">
        <v>24148</v>
      </c>
    </row>
    <row r="18854" customFormat="false" ht="15" hidden="false" customHeight="true" outlineLevel="0" collapsed="false">
      <c r="A18854" s="1" t="n">
        <f aca="false">IF(IFERROR((MATCH(G18854,$G$1:$G$17718,0)),0),INDEX($A$1:$A$17718,MATCH(G18854,$G$1:$G$17718,0)),MAX($A$2:$A18853)+1)</f>
        <v>14622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1" t="s">
        <v>24156</v>
      </c>
      <c r="I18854" s="1" t="n">
        <v>60281</v>
      </c>
      <c r="J18854" s="1" t="s">
        <v>21148</v>
      </c>
    </row>
    <row r="18855" customFormat="false" ht="15" hidden="false" customHeight="true" outlineLevel="0" collapsed="false">
      <c r="A18855" s="1" t="n">
        <f aca="false">IF(IFERROR((MATCH(G18855,$G$1:$G$17718,0)),0),INDEX($A$1:$A$17718,MATCH(G18855,$G$1:$G$17718,0)),MAX($A$2:$A18854)+1)</f>
        <v>14623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1" t="s">
        <v>24157</v>
      </c>
      <c r="I18855" s="1" t="n">
        <v>63511</v>
      </c>
      <c r="J18855" s="1" t="s">
        <v>23769</v>
      </c>
    </row>
    <row r="18856" customFormat="false" ht="15" hidden="false" customHeight="true" outlineLevel="0" collapsed="false">
      <c r="A18856" s="1" t="n">
        <f aca="false">IF(IFERROR((MATCH(G18856,$G$1:$G$17718,0)),0),INDEX($A$1:$A$17718,MATCH(G18856,$G$1:$G$17718,0)),MAX($A$2:$A18855)+1)</f>
        <v>14624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1" t="s">
        <v>24158</v>
      </c>
      <c r="I18856" s="1" t="n">
        <v>63511</v>
      </c>
      <c r="J18856" s="1" t="s">
        <v>23769</v>
      </c>
    </row>
    <row r="18857" customFormat="false" ht="15" hidden="false" customHeight="true" outlineLevel="0" collapsed="false">
      <c r="A18857" s="1" t="n">
        <f aca="false">IF(IFERROR((MATCH(G18857,$G$1:$G$17718,0)),0),INDEX($A$1:$A$17718,MATCH(G18857,$G$1:$G$17718,0)),MAX($A$2:$A18856)+1)</f>
        <v>14625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1" t="s">
        <v>24159</v>
      </c>
      <c r="I18857" s="1" t="n">
        <v>63624</v>
      </c>
      <c r="J18857" s="1" t="s">
        <v>24159</v>
      </c>
    </row>
    <row r="18858" customFormat="false" ht="15" hidden="false" customHeight="true" outlineLevel="0" collapsed="false">
      <c r="A18858" s="1" t="n">
        <f aca="false">IF(IFERROR((MATCH(G18858,$G$1:$G$17718,0)),0),INDEX($A$1:$A$17718,MATCH(G18858,$G$1:$G$17718,0)),MAX($A$2:$A18857)+1)</f>
        <v>14626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1" t="s">
        <v>24160</v>
      </c>
      <c r="I18858" s="1" t="n">
        <v>63630</v>
      </c>
      <c r="J18858" s="1" t="s">
        <v>24161</v>
      </c>
    </row>
    <row r="18859" customFormat="false" ht="15" hidden="false" customHeight="true" outlineLevel="0" collapsed="false">
      <c r="A18859" s="1" t="n">
        <f aca="false">IF(IFERROR((MATCH(G18859,$G$1:$G$17718,0)),0),INDEX($A$1:$A$17718,MATCH(G18859,$G$1:$G$17718,0)),MAX($A$2:$A18858)+1)</f>
        <v>14627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1" t="s">
        <v>24162</v>
      </c>
      <c r="I18859" s="1" t="n">
        <v>63625</v>
      </c>
      <c r="J18859" s="1" t="s">
        <v>24163</v>
      </c>
    </row>
    <row r="18860" customFormat="false" ht="15" hidden="false" customHeight="true" outlineLevel="0" collapsed="false">
      <c r="A18860" s="1" t="n">
        <f aca="false">IF(IFERROR((MATCH(G18860,$G$1:$G$17718,0)),0),INDEX($A$1:$A$17718,MATCH(G18860,$G$1:$G$17718,0)),MAX($A$2:$A18859)+1)</f>
        <v>14628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1" t="s">
        <v>24164</v>
      </c>
      <c r="I18860" s="1" t="n">
        <v>63626</v>
      </c>
      <c r="J18860" s="1" t="s">
        <v>24165</v>
      </c>
    </row>
    <row r="18861" customFormat="false" ht="15" hidden="false" customHeight="true" outlineLevel="0" collapsed="false">
      <c r="A18861" s="1" t="n">
        <f aca="false">IF(IFERROR((MATCH(G18861,$G$1:$G$17718,0)),0),INDEX($A$1:$A$17718,MATCH(G18861,$G$1:$G$17718,0)),MAX($A$2:$A18860)+1)</f>
        <v>14629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1" t="s">
        <v>24166</v>
      </c>
      <c r="I18861" s="1" t="n">
        <v>63627</v>
      </c>
      <c r="J18861" s="1" t="s">
        <v>24166</v>
      </c>
    </row>
    <row r="18862" customFormat="false" ht="15" hidden="false" customHeight="true" outlineLevel="0" collapsed="false">
      <c r="A18862" s="1" t="n">
        <f aca="false">IF(IFERROR((MATCH(G18862,$G$1:$G$17718,0)),0),INDEX($A$1:$A$17718,MATCH(G18862,$G$1:$G$17718,0)),MAX($A$2:$A18861)+1)</f>
        <v>14630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1" t="s">
        <v>24167</v>
      </c>
      <c r="I18862" s="1" t="n">
        <v>63628</v>
      </c>
      <c r="J18862" s="1" t="s">
        <v>24167</v>
      </c>
    </row>
    <row r="18863" customFormat="false" ht="15" hidden="false" customHeight="true" outlineLevel="0" collapsed="false">
      <c r="A18863" s="1" t="n">
        <f aca="false">IF(IFERROR((MATCH(G18863,$G$1:$G$17718,0)),0),INDEX($A$1:$A$17718,MATCH(G18863,$G$1:$G$17718,0)),MAX($A$2:$A18862)+1)</f>
        <v>14631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1" t="s">
        <v>24168</v>
      </c>
      <c r="I18863" s="1" t="n">
        <v>63629</v>
      </c>
      <c r="J18863" s="1" t="s">
        <v>24168</v>
      </c>
    </row>
    <row r="18864" customFormat="false" ht="15" hidden="false" customHeight="true" outlineLevel="0" collapsed="false">
      <c r="A18864" s="1" t="n">
        <f aca="false">IF(IFERROR((MATCH(G18864,$G$1:$G$17718,0)),0),INDEX($A$1:$A$17718,MATCH(G18864,$G$1:$G$17718,0)),MAX($A$2:$A18863)+1)</f>
        <v>14632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1" t="s">
        <v>24169</v>
      </c>
      <c r="I18864" s="1" t="n">
        <v>61060</v>
      </c>
      <c r="J18864" s="1" t="s">
        <v>22941</v>
      </c>
    </row>
    <row r="18865" customFormat="false" ht="15" hidden="false" customHeight="true" outlineLevel="0" collapsed="false">
      <c r="A18865" s="1" t="n">
        <f aca="false">IF(IFERROR((MATCH(G18865,$G$1:$G$17718,0)),0),INDEX($A$1:$A$17718,MATCH(G18865,$G$1:$G$17718,0)),MAX($A$2:$A18864)+1)</f>
        <v>14633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1" t="s">
        <v>24170</v>
      </c>
      <c r="I18865" s="1" t="n">
        <v>63632</v>
      </c>
      <c r="J18865" s="1" t="s">
        <v>24171</v>
      </c>
    </row>
    <row r="18866" customFormat="false" ht="15" hidden="false" customHeight="true" outlineLevel="0" collapsed="false">
      <c r="A18866" s="1" t="n">
        <f aca="false">IF(IFERROR((MATCH(G18866,$G$1:$G$17718,0)),0),INDEX($A$1:$A$17718,MATCH(G18866,$G$1:$G$17718,0)),MAX($A$2:$A18865)+1)</f>
        <v>14634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1" t="s">
        <v>24172</v>
      </c>
      <c r="I18866" s="1" t="n">
        <v>6455</v>
      </c>
      <c r="J18866" s="1" t="s">
        <v>24173</v>
      </c>
    </row>
    <row r="18867" customFormat="false" ht="15" hidden="false" customHeight="true" outlineLevel="0" collapsed="false">
      <c r="A18867" s="1" t="n">
        <f aca="false">IF(IFERROR((MATCH(G18867,$G$1:$G$17718,0)),0),INDEX($A$1:$A$17718,MATCH(G18867,$G$1:$G$17718,0)),MAX($A$2:$A18866)+1)</f>
        <v>14635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1" t="s">
        <v>24174</v>
      </c>
      <c r="I18867" s="1" t="n">
        <v>63634</v>
      </c>
      <c r="J18867" s="1" t="s">
        <v>24175</v>
      </c>
    </row>
    <row r="18868" customFormat="false" ht="15" hidden="false" customHeight="true" outlineLevel="0" collapsed="false">
      <c r="A18868" s="1" t="n">
        <f aca="false">IF(IFERROR((MATCH(G18868,$G$1:$G$17718,0)),0),INDEX($A$1:$A$17718,MATCH(G18868,$G$1:$G$17718,0)),MAX($A$2:$A18867)+1)</f>
        <v>14636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1" t="s">
        <v>24176</v>
      </c>
      <c r="I18868" s="1" t="n">
        <v>63636</v>
      </c>
      <c r="J18868" s="1" t="s">
        <v>24177</v>
      </c>
    </row>
    <row r="18869" customFormat="false" ht="15" hidden="false" customHeight="true" outlineLevel="0" collapsed="false">
      <c r="A18869" s="1" t="n">
        <f aca="false">IF(IFERROR((MATCH(G18869,$G$1:$G$17718,0)),0),INDEX($A$1:$A$17718,MATCH(G18869,$G$1:$G$17718,0)),MAX($A$2:$A18868)+1)</f>
        <v>14637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1" t="s">
        <v>24178</v>
      </c>
      <c r="I18869" s="1" t="n">
        <v>56545</v>
      </c>
      <c r="J18869" s="1" t="s">
        <v>21039</v>
      </c>
    </row>
    <row r="18870" customFormat="false" ht="15" hidden="false" customHeight="true" outlineLevel="0" collapsed="false">
      <c r="A18870" s="1" t="n">
        <f aca="false">IF(IFERROR((MATCH(G18870,$G$1:$G$17718,0)),0),INDEX($A$1:$A$17718,MATCH(G18870,$G$1:$G$17718,0)),MAX($A$2:$A18869)+1)</f>
        <v>14638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1" t="s">
        <v>24179</v>
      </c>
      <c r="I18870" s="1" t="n">
        <v>6455</v>
      </c>
      <c r="J18870" s="1" t="s">
        <v>24173</v>
      </c>
    </row>
    <row r="18871" customFormat="false" ht="15" hidden="false" customHeight="true" outlineLevel="0" collapsed="false">
      <c r="A18871" s="1" t="n">
        <f aca="false">IF(IFERROR((MATCH(G18871,$G$1:$G$17718,0)),0),INDEX($A$1:$A$17718,MATCH(G18871,$G$1:$G$17718,0)),MAX($A$2:$A18870)+1)</f>
        <v>14639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1" t="s">
        <v>24180</v>
      </c>
      <c r="I18871" s="1" t="n">
        <v>63639</v>
      </c>
      <c r="J18871" s="1" t="s">
        <v>24180</v>
      </c>
    </row>
    <row r="18872" customFormat="false" ht="15" hidden="false" customHeight="true" outlineLevel="0" collapsed="false">
      <c r="A18872" s="1" t="n">
        <f aca="false">IF(IFERROR((MATCH(G18872,$G$1:$G$17718,0)),0),INDEX($A$1:$A$17718,MATCH(G18872,$G$1:$G$17718,0)),MAX($A$2:$A18871)+1)</f>
        <v>14640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1" t="s">
        <v>24181</v>
      </c>
      <c r="I18872" s="1" t="n">
        <v>63638</v>
      </c>
      <c r="J18872" s="1" t="s">
        <v>24181</v>
      </c>
    </row>
    <row r="18873" customFormat="false" ht="15" hidden="false" customHeight="true" outlineLevel="0" collapsed="false">
      <c r="A18873" s="1" t="n">
        <f aca="false">IF(IFERROR((MATCH(G18873,$G$1:$G$17718,0)),0),INDEX($A$1:$A$17718,MATCH(G18873,$G$1:$G$17718,0)),MAX($A$2:$A18872)+1)</f>
        <v>14641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1" t="s">
        <v>24182</v>
      </c>
      <c r="I18873" s="1" t="n">
        <v>57416</v>
      </c>
      <c r="J18873" s="1" t="s">
        <v>24183</v>
      </c>
    </row>
    <row r="18874" customFormat="false" ht="15" hidden="false" customHeight="true" outlineLevel="0" collapsed="false">
      <c r="A18874" s="1" t="n">
        <f aca="false">IF(IFERROR((MATCH(G18874,$G$1:$G$17718,0)),0),INDEX($A$1:$A$17718,MATCH(G18874,$G$1:$G$17718,0)),MAX($A$2:$A18873)+1)</f>
        <v>14642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1" t="s">
        <v>24184</v>
      </c>
      <c r="I18874" s="1" t="n">
        <v>60584</v>
      </c>
      <c r="J18874" s="1" t="s">
        <v>23548</v>
      </c>
    </row>
    <row r="18875" customFormat="false" ht="15" hidden="false" customHeight="true" outlineLevel="0" collapsed="false">
      <c r="A18875" s="1" t="n">
        <f aca="false">IF(IFERROR((MATCH(G18875,$G$1:$G$17718,0)),0),INDEX($A$1:$A$17718,MATCH(G18875,$G$1:$G$17718,0)),MAX($A$2:$A18874)+1)</f>
        <v>14643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1" t="s">
        <v>24185</v>
      </c>
      <c r="I18875" s="1" t="n">
        <v>63590</v>
      </c>
      <c r="J18875" s="1" t="s">
        <v>24185</v>
      </c>
    </row>
    <row r="18876" customFormat="false" ht="15" hidden="false" customHeight="true" outlineLevel="0" collapsed="false">
      <c r="A18876" s="1" t="n">
        <f aca="false">IF(IFERROR((MATCH(G18876,$G$1:$G$17718,0)),0),INDEX($A$1:$A$17718,MATCH(G18876,$G$1:$G$17718,0)),MAX($A$2:$A18875)+1)</f>
        <v>14644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1" t="s">
        <v>24186</v>
      </c>
      <c r="I18876" s="1" t="n">
        <v>63643</v>
      </c>
      <c r="J18876" s="1" t="s">
        <v>24187</v>
      </c>
    </row>
    <row r="18877" customFormat="false" ht="15" hidden="false" customHeight="true" outlineLevel="0" collapsed="false">
      <c r="A18877" s="1" t="n">
        <f aca="false">IF(IFERROR((MATCH(G18877,$G$1:$G$17718,0)),0),INDEX($A$1:$A$17718,MATCH(G18877,$G$1:$G$17718,0)),MAX($A$2:$A18876)+1)</f>
        <v>14645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1" t="s">
        <v>24188</v>
      </c>
      <c r="I18877" s="1" t="n">
        <v>63644</v>
      </c>
      <c r="J18877" s="1" t="s">
        <v>24189</v>
      </c>
    </row>
    <row r="18878" customFormat="false" ht="15" hidden="false" customHeight="true" outlineLevel="0" collapsed="false">
      <c r="A18878" s="1" t="n">
        <f aca="false">IF(IFERROR((MATCH(G18878,$G$1:$G$17718,0)),0),INDEX($A$1:$A$17718,MATCH(G18878,$G$1:$G$17718,0)),MAX($A$2:$A18877)+1)</f>
        <v>14646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1" t="s">
        <v>24190</v>
      </c>
      <c r="I18878" s="1" t="n">
        <v>63645</v>
      </c>
      <c r="J18878" s="1" t="s">
        <v>24191</v>
      </c>
    </row>
    <row r="18879" customFormat="false" ht="15" hidden="false" customHeight="true" outlineLevel="0" collapsed="false">
      <c r="A18879" s="1" t="n">
        <f aca="false">IF(IFERROR((MATCH(G18879,$G$1:$G$17718,0)),0),INDEX($A$1:$A$17718,MATCH(G18879,$G$1:$G$17718,0)),MAX($A$2:$A18878)+1)</f>
        <v>14647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1" t="s">
        <v>24192</v>
      </c>
      <c r="I18879" s="1" t="n">
        <v>63646</v>
      </c>
      <c r="J18879" s="1" t="s">
        <v>24193</v>
      </c>
    </row>
    <row r="18880" customFormat="false" ht="15" hidden="false" customHeight="true" outlineLevel="0" collapsed="false">
      <c r="A18880" s="1" t="n">
        <f aca="false">IF(IFERROR((MATCH(G18880,$G$1:$G$17718,0)),0),INDEX($A$1:$A$17718,MATCH(G18880,$G$1:$G$17718,0)),MAX($A$2:$A18879)+1)</f>
        <v>14648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1" t="s">
        <v>24194</v>
      </c>
      <c r="I18880" s="1" t="n">
        <v>63648</v>
      </c>
      <c r="J18880" s="1" t="s">
        <v>24195</v>
      </c>
    </row>
    <row r="18881" customFormat="false" ht="15" hidden="false" customHeight="true" outlineLevel="0" collapsed="false">
      <c r="A18881" s="1" t="n">
        <f aca="false">IF(IFERROR((MATCH(G18881,$G$1:$G$17718,0)),0),INDEX($A$1:$A$17718,MATCH(G18881,$G$1:$G$17718,0)),MAX($A$2:$A18880)+1)</f>
        <v>14649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1" t="s">
        <v>19200</v>
      </c>
      <c r="I18881" s="1" t="n">
        <v>6455</v>
      </c>
      <c r="J18881" s="1" t="s">
        <v>24173</v>
      </c>
    </row>
    <row r="18882" customFormat="false" ht="15" hidden="false" customHeight="true" outlineLevel="0" collapsed="false">
      <c r="A18882" s="1" t="n">
        <f aca="false">IF(IFERROR((MATCH(G18882,$G$1:$G$17718,0)),0),INDEX($A$1:$A$17718,MATCH(G18882,$G$1:$G$17718,0)),MAX($A$2:$A18881)+1)</f>
        <v>14650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1" t="s">
        <v>24196</v>
      </c>
      <c r="I18882" s="1" t="n">
        <v>6455</v>
      </c>
      <c r="J18882" s="1" t="s">
        <v>24173</v>
      </c>
    </row>
    <row r="18883" customFormat="false" ht="15" hidden="false" customHeight="true" outlineLevel="0" collapsed="false">
      <c r="A18883" s="1" t="n">
        <f aca="false">IF(IFERROR((MATCH(G18883,$G$1:$G$17718,0)),0),INDEX($A$1:$A$17718,MATCH(G18883,$G$1:$G$17718,0)),MAX($A$2:$A18882)+1)</f>
        <v>14651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1" t="s">
        <v>24197</v>
      </c>
      <c r="I18883" s="1" t="n">
        <v>60571</v>
      </c>
      <c r="J18883" s="1" t="s">
        <v>23704</v>
      </c>
    </row>
    <row r="18884" customFormat="false" ht="15" hidden="false" customHeight="true" outlineLevel="0" collapsed="false">
      <c r="A18884" s="1" t="n">
        <f aca="false">IF(IFERROR((MATCH(G18884,$G$1:$G$17718,0)),0),INDEX($A$1:$A$17718,MATCH(G18884,$G$1:$G$17718,0)),MAX($A$2:$A18883)+1)</f>
        <v>14652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1" t="s">
        <v>24198</v>
      </c>
      <c r="I18884" s="1" t="n">
        <v>6455</v>
      </c>
      <c r="J18884" s="1" t="s">
        <v>24173</v>
      </c>
    </row>
    <row r="18885" customFormat="false" ht="15" hidden="false" customHeight="true" outlineLevel="0" collapsed="false">
      <c r="A18885" s="1" t="n">
        <f aca="false">IF(IFERROR((MATCH(G18885,$G$1:$G$17718,0)),0),INDEX($A$1:$A$17718,MATCH(G18885,$G$1:$G$17718,0)),MAX($A$2:$A18884)+1)</f>
        <v>14653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1" t="s">
        <v>24199</v>
      </c>
      <c r="I18885" s="1" t="n">
        <v>6455</v>
      </c>
      <c r="J18885" s="1" t="s">
        <v>24173</v>
      </c>
    </row>
    <row r="18886" customFormat="false" ht="15" hidden="false" customHeight="true" outlineLevel="0" collapsed="false">
      <c r="A18886" s="1" t="n">
        <f aca="false">IF(IFERROR((MATCH(G18886,$G$1:$G$17718,0)),0),INDEX($A$1:$A$17718,MATCH(G18886,$G$1:$G$17718,0)),MAX($A$2:$A18885)+1)</f>
        <v>14654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1" t="s">
        <v>24200</v>
      </c>
      <c r="I18886" s="1" t="n">
        <v>61012</v>
      </c>
      <c r="J18886" s="1" t="s">
        <v>23025</v>
      </c>
    </row>
    <row r="18887" customFormat="false" ht="15" hidden="false" customHeight="true" outlineLevel="0" collapsed="false">
      <c r="A18887" s="1" t="n">
        <f aca="false">IF(IFERROR((MATCH(G18887,$G$1:$G$17718,0)),0),INDEX($A$1:$A$17718,MATCH(G18887,$G$1:$G$17718,0)),MAX($A$2:$A18886)+1)</f>
        <v>14655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1" t="s">
        <v>24201</v>
      </c>
      <c r="I18887" s="1" t="n">
        <v>62759</v>
      </c>
      <c r="J18887" s="1" t="s">
        <v>22967</v>
      </c>
    </row>
    <row r="18888" customFormat="false" ht="15" hidden="false" customHeight="true" outlineLevel="0" collapsed="false">
      <c r="A18888" s="1" t="n">
        <f aca="false">IF(IFERROR((MATCH(G18888,$G$1:$G$17718,0)),0),INDEX($A$1:$A$17718,MATCH(G18888,$G$1:$G$17718,0)),MAX($A$2:$A18887)+1)</f>
        <v>14656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1" t="s">
        <v>24202</v>
      </c>
      <c r="I18888" s="1" t="n">
        <v>61677</v>
      </c>
      <c r="J18888" s="1" t="s">
        <v>23242</v>
      </c>
    </row>
    <row r="18889" customFormat="false" ht="15" hidden="false" customHeight="true" outlineLevel="0" collapsed="false">
      <c r="A18889" s="1" t="n">
        <f aca="false">IF(IFERROR((MATCH(G18889,$G$1:$G$17718,0)),0),INDEX($A$1:$A$17718,MATCH(G18889,$G$1:$G$17718,0)),MAX($A$2:$A18888)+1)</f>
        <v>14657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1" t="s">
        <v>24203</v>
      </c>
      <c r="I18889" s="1" t="n">
        <v>56201</v>
      </c>
      <c r="J18889" s="1" t="s">
        <v>24204</v>
      </c>
    </row>
    <row r="18890" customFormat="false" ht="15" hidden="false" customHeight="true" outlineLevel="0" collapsed="false">
      <c r="A18890" s="1" t="n">
        <f aca="false">IF(IFERROR((MATCH(G18890,$G$1:$G$17718,0)),0),INDEX($A$1:$A$17718,MATCH(G18890,$G$1:$G$17718,0)),MAX($A$2:$A18889)+1)</f>
        <v>14658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1" t="s">
        <v>24205</v>
      </c>
      <c r="I18890" s="1" t="n">
        <v>63650</v>
      </c>
      <c r="J18890" s="1" t="s">
        <v>24205</v>
      </c>
    </row>
    <row r="18891" customFormat="false" ht="15" hidden="false" customHeight="true" outlineLevel="0" collapsed="false">
      <c r="A18891" s="1" t="n">
        <f aca="false">IF(IFERROR((MATCH(G18891,$G$1:$G$17718,0)),0),INDEX($A$1:$A$17718,MATCH(G18891,$G$1:$G$17718,0)),MAX($A$2:$A18890)+1)</f>
        <v>14659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1" t="s">
        <v>24206</v>
      </c>
      <c r="I18891" s="1" t="n">
        <v>63658</v>
      </c>
      <c r="J18891" s="1" t="s">
        <v>24207</v>
      </c>
    </row>
    <row r="18892" customFormat="false" ht="15" hidden="false" customHeight="true" outlineLevel="0" collapsed="false">
      <c r="A18892" s="1" t="n">
        <f aca="false">IF(IFERROR((MATCH(G18892,$G$1:$G$17718,0)),0),INDEX($A$1:$A$17718,MATCH(G18892,$G$1:$G$17718,0)),MAX($A$2:$A18891)+1)</f>
        <v>14660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1" t="s">
        <v>24208</v>
      </c>
      <c r="I18892" s="1" t="n">
        <v>63657</v>
      </c>
      <c r="J18892" s="1" t="s">
        <v>24208</v>
      </c>
    </row>
    <row r="18893" customFormat="false" ht="15" hidden="false" customHeight="true" outlineLevel="0" collapsed="false">
      <c r="A18893" s="1" t="n">
        <f aca="false">IF(IFERROR((MATCH(G18893,$G$1:$G$17718,0)),0),INDEX($A$1:$A$17718,MATCH(G18893,$G$1:$G$17718,0)),MAX($A$2:$A18892)+1)</f>
        <v>14661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1" t="s">
        <v>24209</v>
      </c>
      <c r="I18893" s="1" t="n">
        <v>63656</v>
      </c>
      <c r="J18893" s="1" t="s">
        <v>24209</v>
      </c>
    </row>
    <row r="18894" customFormat="false" ht="15" hidden="false" customHeight="true" outlineLevel="0" collapsed="false">
      <c r="A18894" s="1" t="n">
        <f aca="false">IF(IFERROR((MATCH(G18894,$G$1:$G$17718,0)),0),INDEX($A$1:$A$17718,MATCH(G18894,$G$1:$G$17718,0)),MAX($A$2:$A18893)+1)</f>
        <v>14662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1" t="s">
        <v>24210</v>
      </c>
      <c r="I18894" s="1" t="n">
        <v>63655</v>
      </c>
      <c r="J18894" s="1" t="s">
        <v>24211</v>
      </c>
    </row>
    <row r="18895" customFormat="false" ht="15" hidden="false" customHeight="true" outlineLevel="0" collapsed="false">
      <c r="A18895" s="1" t="n">
        <f aca="false">IF(IFERROR((MATCH(G18895,$G$1:$G$17718,0)),0),INDEX($A$1:$A$17718,MATCH(G18895,$G$1:$G$17718,0)),MAX($A$2:$A18894)+1)</f>
        <v>14663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1" t="s">
        <v>24212</v>
      </c>
      <c r="I18895" s="1" t="n">
        <v>63654</v>
      </c>
      <c r="J18895" s="1" t="s">
        <v>24212</v>
      </c>
    </row>
    <row r="18896" customFormat="false" ht="15" hidden="false" customHeight="true" outlineLevel="0" collapsed="false">
      <c r="A18896" s="1" t="n">
        <f aca="false">IF(IFERROR((MATCH(G18896,$G$1:$G$17718,0)),0),INDEX($A$1:$A$17718,MATCH(G18896,$G$1:$G$17718,0)),MAX($A$2:$A18895)+1)</f>
        <v>14664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1" t="s">
        <v>24213</v>
      </c>
      <c r="I18896" s="1" t="n">
        <v>63651</v>
      </c>
      <c r="J18896" s="1" t="s">
        <v>24213</v>
      </c>
    </row>
    <row r="18897" customFormat="false" ht="15" hidden="false" customHeight="true" outlineLevel="0" collapsed="false">
      <c r="A18897" s="1" t="n">
        <f aca="false">IF(IFERROR((MATCH(G18897,$G$1:$G$17718,0)),0),INDEX($A$1:$A$17718,MATCH(G18897,$G$1:$G$17718,0)),MAX($A$2:$A18896)+1)</f>
        <v>14665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1" t="s">
        <v>24214</v>
      </c>
      <c r="I18897" s="1" t="n">
        <v>63665</v>
      </c>
      <c r="J18897" s="1" t="s">
        <v>24215</v>
      </c>
    </row>
    <row r="18898" customFormat="false" ht="15" hidden="false" customHeight="true" outlineLevel="0" collapsed="false">
      <c r="A18898" s="1" t="n">
        <f aca="false">IF(IFERROR((MATCH(G18898,$G$1:$G$17718,0)),0),INDEX($A$1:$A$17718,MATCH(G18898,$G$1:$G$17718,0)),MAX($A$2:$A18897)+1)</f>
        <v>14666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1" t="s">
        <v>24216</v>
      </c>
      <c r="I18898" s="1" t="n">
        <v>63653</v>
      </c>
      <c r="J18898" s="1" t="s">
        <v>24216</v>
      </c>
    </row>
    <row r="18899" customFormat="false" ht="15" hidden="false" customHeight="true" outlineLevel="0" collapsed="false">
      <c r="A18899" s="1" t="n">
        <f aca="false">IF(IFERROR((MATCH(G18899,$G$1:$G$17718,0)),0),INDEX($A$1:$A$17718,MATCH(G18899,$G$1:$G$17718,0)),MAX($A$2:$A18898)+1)</f>
        <v>14667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1" t="s">
        <v>24217</v>
      </c>
      <c r="I18899" s="1" t="n">
        <v>63664</v>
      </c>
      <c r="J18899" s="1" t="s">
        <v>24218</v>
      </c>
    </row>
    <row r="18900" customFormat="false" ht="15" hidden="false" customHeight="true" outlineLevel="0" collapsed="false">
      <c r="A18900" s="1" t="n">
        <f aca="false">IF(IFERROR((MATCH(G18900,$G$1:$G$17718,0)),0),INDEX($A$1:$A$17718,MATCH(G18900,$G$1:$G$17718,0)),MAX($A$2:$A18899)+1)</f>
        <v>14668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1" t="s">
        <v>24219</v>
      </c>
      <c r="I18900" s="1" t="n">
        <v>63663</v>
      </c>
      <c r="J18900" s="1" t="s">
        <v>24220</v>
      </c>
    </row>
    <row r="18901" customFormat="false" ht="15" hidden="false" customHeight="true" outlineLevel="0" collapsed="false">
      <c r="A18901" s="1" t="n">
        <f aca="false">IF(IFERROR((MATCH(G18901,$G$1:$G$17718,0)),0),INDEX($A$1:$A$17718,MATCH(G18901,$G$1:$G$17718,0)),MAX($A$2:$A18900)+1)</f>
        <v>14669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1" t="s">
        <v>24221</v>
      </c>
      <c r="I18901" s="1" t="n">
        <v>63652</v>
      </c>
      <c r="J18901" s="1" t="s">
        <v>24221</v>
      </c>
    </row>
    <row r="18902" customFormat="false" ht="15" hidden="false" customHeight="true" outlineLevel="0" collapsed="false">
      <c r="A18902" s="1" t="n">
        <f aca="false">IF(IFERROR((MATCH(G18902,$G$1:$G$17718,0)),0),INDEX($A$1:$A$17718,MATCH(G18902,$G$1:$G$17718,0)),MAX($A$2:$A18901)+1)</f>
        <v>14670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1" t="s">
        <v>24222</v>
      </c>
      <c r="I18902" s="1" t="n">
        <v>63662</v>
      </c>
      <c r="J18902" s="1" t="s">
        <v>24223</v>
      </c>
    </row>
    <row r="18903" customFormat="false" ht="15" hidden="false" customHeight="true" outlineLevel="0" collapsed="false">
      <c r="A18903" s="1" t="n">
        <f aca="false">IF(IFERROR((MATCH(G18903,$G$1:$G$17718,0)),0),INDEX($A$1:$A$17718,MATCH(G18903,$G$1:$G$17718,0)),MAX($A$2:$A18902)+1)</f>
        <v>14671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1" t="s">
        <v>24224</v>
      </c>
      <c r="I18903" s="1" t="n">
        <v>63661</v>
      </c>
      <c r="J18903" s="1" t="s">
        <v>24225</v>
      </c>
    </row>
    <row r="18904" customFormat="false" ht="15" hidden="false" customHeight="true" outlineLevel="0" collapsed="false">
      <c r="A18904" s="1" t="n">
        <f aca="false">IF(IFERROR((MATCH(G18904,$G$1:$G$17718,0)),0),INDEX($A$1:$A$17718,MATCH(G18904,$G$1:$G$17718,0)),MAX($A$2:$A18903)+1)</f>
        <v>14672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1" t="s">
        <v>24226</v>
      </c>
      <c r="I18904" s="1" t="n">
        <v>63660</v>
      </c>
      <c r="J18904" s="1" t="s">
        <v>24227</v>
      </c>
    </row>
    <row r="18905" customFormat="false" ht="15" hidden="false" customHeight="true" outlineLevel="0" collapsed="false">
      <c r="A18905" s="1" t="n">
        <f aca="false">IF(IFERROR((MATCH(G18905,$G$1:$G$17718,0)),0),INDEX($A$1:$A$17718,MATCH(G18905,$G$1:$G$17718,0)),MAX($A$2:$A18904)+1)</f>
        <v>14673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1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false" customHeight="true" outlineLevel="0" collapsed="false">
      <c r="A18906" s="1" t="n">
        <f aca="false">IF(IFERROR((MATCH(G18906,$G$1:$G$17718,0)),0),INDEX($A$1:$A$17718,MATCH(G18906,$G$1:$G$17718,0)),MAX($A$2:$A18905)+1)</f>
        <v>14674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1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false" customHeight="true" outlineLevel="0" collapsed="false">
      <c r="A18907" s="1" t="n">
        <f aca="false">IF(IFERROR((MATCH(G18907,$G$1:$G$17718,0)),0),INDEX($A$1:$A$17718,MATCH(G18907,$G$1:$G$17718,0)),MAX($A$2:$A18906)+1)</f>
        <v>14675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1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false" customHeight="true" outlineLevel="0" collapsed="false">
      <c r="A18908" s="1" t="n">
        <f aca="false">IF(IFERROR((MATCH(G18908,$G$1:$G$17718,0)),0),INDEX($A$1:$A$17718,MATCH(G18908,$G$1:$G$17718,0)),MAX($A$2:$A18907)+1)</f>
        <v>14676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1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false" customHeight="true" outlineLevel="0" collapsed="false">
      <c r="A18909" s="1" t="n">
        <f aca="false">IF(IFERROR((MATCH(G18909,$G$1:$G$17718,0)),0),INDEX($A$1:$A$17718,MATCH(G18909,$G$1:$G$17718,0)),MAX($A$2:$A18908)+1)</f>
        <v>14677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1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false" customHeight="true" outlineLevel="0" collapsed="false">
      <c r="A18910" s="1" t="n">
        <f aca="false">IF(IFERROR((MATCH(G18910,$G$1:$G$17718,0)),0),INDEX($A$1:$A$17718,MATCH(G18910,$G$1:$G$17718,0)),MAX($A$2:$A18909)+1)</f>
        <v>14678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1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false" customHeight="true" outlineLevel="0" collapsed="false">
      <c r="A18911" s="1" t="n">
        <f aca="false">IF(IFERROR((MATCH(G18911,$G$1:$G$17718,0)),0),INDEX($A$1:$A$17718,MATCH(G18911,$G$1:$G$17718,0)),MAX($A$2:$A18910)+1)</f>
        <v>14679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1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false" customHeight="true" outlineLevel="0" collapsed="false">
      <c r="A18912" s="1" t="n">
        <f aca="false">IF(IFERROR((MATCH(G18912,$G$1:$G$17718,0)),0),INDEX($A$1:$A$17718,MATCH(G18912,$G$1:$G$17718,0)),MAX($A$2:$A18911)+1)</f>
        <v>14680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1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false" customHeight="true" outlineLevel="0" collapsed="false">
      <c r="A18913" s="1" t="n">
        <f aca="false">IF(IFERROR((MATCH(G18913,$G$1:$G$17718,0)),0),INDEX($A$1:$A$17718,MATCH(G18913,$G$1:$G$17718,0)),MAX($A$2:$A18912)+1)</f>
        <v>14681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1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false" customHeight="true" outlineLevel="0" collapsed="false">
      <c r="A18914" s="1" t="n">
        <f aca="false">IF(IFERROR((MATCH(G18914,$G$1:$G$17718,0)),0),INDEX($A$1:$A$17718,MATCH(G18914,$G$1:$G$17718,0)),MAX($A$2:$A18913)+1)</f>
        <v>14682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1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false" customHeight="true" outlineLevel="0" collapsed="false">
      <c r="A18915" s="1" t="n">
        <f aca="false">IF(IFERROR((MATCH(G18915,$G$1:$G$17718,0)),0),INDEX($A$1:$A$17718,MATCH(G18915,$G$1:$G$17718,0)),MAX($A$2:$A18914)+1)</f>
        <v>14683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1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false" customHeight="true" outlineLevel="0" collapsed="false">
      <c r="A18916" s="1" t="n">
        <f aca="false">IF(IFERROR((MATCH(G18916,$G$1:$G$17718,0)),0),INDEX($A$1:$A$17718,MATCH(G18916,$G$1:$G$17718,0)),MAX($A$2:$A18915)+1)</f>
        <v>14684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1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false" customHeight="true" outlineLevel="0" collapsed="false">
      <c r="A18917" s="1" t="n">
        <f aca="false">IF(IFERROR((MATCH(G18917,$G$1:$G$17718,0)),0),INDEX($A$1:$A$17718,MATCH(G18917,$G$1:$G$17718,0)),MAX($A$2:$A18916)+1)</f>
        <v>14685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1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false" customHeight="true" outlineLevel="0" collapsed="false">
      <c r="A18918" s="1" t="n">
        <f aca="false">IF(IFERROR((MATCH(G18918,$G$1:$G$17718,0)),0),INDEX($A$1:$A$17718,MATCH(G18918,$G$1:$G$17718,0)),MAX($A$2:$A18917)+1)</f>
        <v>14686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1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false" customHeight="true" outlineLevel="0" collapsed="false">
      <c r="A18919" s="1" t="n">
        <f aca="false">IF(IFERROR((MATCH(G18919,$G$1:$G$17718,0)),0),INDEX($A$1:$A$17718,MATCH(G18919,$G$1:$G$17718,0)),MAX($A$2:$A18918)+1)</f>
        <v>14687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1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false" customHeight="true" outlineLevel="0" collapsed="false">
      <c r="A18920" s="1" t="n">
        <f aca="false">IF(IFERROR((MATCH(G18920,$G$1:$G$17718,0)),0),INDEX($A$1:$A$17718,MATCH(G18920,$G$1:$G$17718,0)),MAX($A$2:$A18919)+1)</f>
        <v>14688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1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false" customHeight="true" outlineLevel="0" collapsed="false">
      <c r="A18921" s="1" t="n">
        <f aca="false">IF(IFERROR((MATCH(G18921,$G$1:$G$17718,0)),0),INDEX($A$1:$A$17718,MATCH(G18921,$G$1:$G$17718,0)),MAX($A$2:$A18920)+1)</f>
        <v>14689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1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false" customHeight="true" outlineLevel="0" collapsed="false">
      <c r="A18922" s="1" t="n">
        <f aca="false">IF(IFERROR((MATCH(G18922,$G$1:$G$17718,0)),0),INDEX($A$1:$A$17718,MATCH(G18922,$G$1:$G$17718,0)),MAX($A$2:$A18921)+1)</f>
        <v>14690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1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false" customHeight="true" outlineLevel="0" collapsed="false">
      <c r="A18923" s="1" t="n">
        <f aca="false">IF(IFERROR((MATCH(G18923,$G$1:$G$17718,0)),0),INDEX($A$1:$A$17718,MATCH(G18923,$G$1:$G$17718,0)),MAX($A$2:$A18922)+1)</f>
        <v>14691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1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false" customHeight="true" outlineLevel="0" collapsed="false">
      <c r="A18924" s="1" t="n">
        <f aca="false">IF(IFERROR((MATCH(G18924,$G$1:$G$17718,0)),0),INDEX($A$1:$A$17718,MATCH(G18924,$G$1:$G$17718,0)),MAX($A$2:$A18923)+1)</f>
        <v>14692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1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false" customHeight="true" outlineLevel="0" collapsed="false">
      <c r="A18925" s="1" t="n">
        <f aca="false">IF(IFERROR((MATCH(G18925,$G$1:$G$17718,0)),0),INDEX($A$1:$A$17718,MATCH(G18925,$G$1:$G$17718,0)),MAX($A$2:$A18924)+1)</f>
        <v>14693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1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false" customHeight="true" outlineLevel="0" collapsed="false">
      <c r="A18926" s="1" t="n">
        <f aca="false">IF(IFERROR((MATCH(G18926,$G$1:$G$17718,0)),0),INDEX($A$1:$A$17718,MATCH(G18926,$G$1:$G$17718,0)),MAX($A$2:$A18925)+1)</f>
        <v>14694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1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false" customHeight="true" outlineLevel="0" collapsed="false">
      <c r="A18927" s="1" t="n">
        <f aca="false">IF(IFERROR((MATCH(G18927,$G$1:$G$17718,0)),0),INDEX($A$1:$A$17718,MATCH(G18927,$G$1:$G$17718,0)),MAX($A$2:$A18926)+1)</f>
        <v>14695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1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false" customHeight="true" outlineLevel="0" collapsed="false">
      <c r="A18928" s="1" t="n">
        <f aca="false">IF(IFERROR((MATCH(G18928,$G$1:$G$17718,0)),0),INDEX($A$1:$A$17718,MATCH(G18928,$G$1:$G$17718,0)),MAX($A$2:$A18927)+1)</f>
        <v>14696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1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false" customHeight="true" outlineLevel="0" collapsed="false">
      <c r="A18929" s="1" t="n">
        <f aca="false">IF(IFERROR((MATCH(G18929,$G$1:$G$17718,0)),0),INDEX($A$1:$A$17718,MATCH(G18929,$G$1:$G$17718,0)),MAX($A$2:$A18928)+1)</f>
        <v>14697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1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false" customHeight="true" outlineLevel="0" collapsed="false">
      <c r="A18930" s="1" t="n">
        <f aca="false">IF(IFERROR((MATCH(G18930,$G$1:$G$17718,0)),0),INDEX($A$1:$A$17718,MATCH(G18930,$G$1:$G$17718,0)),MAX($A$2:$A18929)+1)</f>
        <v>14698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1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false" customHeight="true" outlineLevel="0" collapsed="false">
      <c r="A18931" s="1" t="n">
        <f aca="false">IF(IFERROR((MATCH(G18931,$G$1:$G$17718,0)),0),INDEX($A$1:$A$17718,MATCH(G18931,$G$1:$G$17718,0)),MAX($A$2:$A18930)+1)</f>
        <v>14699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1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false" customHeight="true" outlineLevel="0" collapsed="false">
      <c r="A18932" s="1" t="n">
        <f aca="false">IF(IFERROR((MATCH(G18932,$G$1:$G$17718,0)),0),INDEX($A$1:$A$17718,MATCH(G18932,$G$1:$G$17718,0)),MAX($A$2:$A18931)+1)</f>
        <v>14700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1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false" customHeight="true" outlineLevel="0" collapsed="false">
      <c r="A18933" s="1" t="n">
        <f aca="false">IF(IFERROR((MATCH(G18933,$G$1:$G$17718,0)),0),INDEX($A$1:$A$17718,MATCH(G18933,$G$1:$G$17718,0)),MAX($A$2:$A18932)+1)</f>
        <v>14701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1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false" customHeight="true" outlineLevel="0" collapsed="false">
      <c r="A18934" s="1" t="n">
        <f aca="false">IF(IFERROR((MATCH(G18934,$G$1:$G$17718,0)),0),INDEX($A$1:$A$17718,MATCH(G18934,$G$1:$G$17718,0)),MAX($A$2:$A18933)+1)</f>
        <v>14702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1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false" customHeight="true" outlineLevel="0" collapsed="false">
      <c r="A18935" s="1" t="n">
        <f aca="false">IF(IFERROR((MATCH(G18935,$G$1:$G$17718,0)),0),INDEX($A$1:$A$17718,MATCH(G18935,$G$1:$G$17718,0)),MAX($A$2:$A18934)+1)</f>
        <v>14703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1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false" customHeight="true" outlineLevel="0" collapsed="false">
      <c r="A18936" s="1" t="n">
        <f aca="false">IF(IFERROR((MATCH(G18936,$G$1:$G$17718,0)),0),INDEX($A$1:$A$17718,MATCH(G18936,$G$1:$G$17718,0)),MAX($A$2:$A18935)+1)</f>
        <v>14704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1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false" customHeight="true" outlineLevel="0" collapsed="false">
      <c r="A18937" s="1" t="n">
        <f aca="false">IF(IFERROR((MATCH(G18937,$G$1:$G$17718,0)),0),INDEX($A$1:$A$17718,MATCH(G18937,$G$1:$G$17718,0)),MAX($A$2:$A18936)+1)</f>
        <v>14705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1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false" customHeight="true" outlineLevel="0" collapsed="false">
      <c r="A18938" s="1" t="n">
        <f aca="false">IF(IFERROR((MATCH(G18938,$G$1:$G$17718,0)),0),INDEX($A$1:$A$17718,MATCH(G18938,$G$1:$G$17718,0)),MAX($A$2:$A18937)+1)</f>
        <v>14706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1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false" customHeight="true" outlineLevel="0" collapsed="false">
      <c r="A18939" s="1" t="n">
        <f aca="false">IF(IFERROR((MATCH(G18939,$G$1:$G$17718,0)),0),INDEX($A$1:$A$17718,MATCH(G18939,$G$1:$G$17718,0)),MAX($A$2:$A18938)+1)</f>
        <v>14707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1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false" customHeight="true" outlineLevel="0" collapsed="false">
      <c r="A18940" s="1" t="n">
        <f aca="false">IF(IFERROR((MATCH(G18940,$G$1:$G$17718,0)),0),INDEX($A$1:$A$17718,MATCH(G18940,$G$1:$G$17718,0)),MAX($A$2:$A18939)+1)</f>
        <v>14708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1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false" customHeight="true" outlineLevel="0" collapsed="false">
      <c r="A18941" s="1" t="n">
        <f aca="false">IF(IFERROR((MATCH(G18941,$G$1:$G$17718,0)),0),INDEX($A$1:$A$17718,MATCH(G18941,$G$1:$G$17718,0)),MAX($A$2:$A18940)+1)</f>
        <v>14709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1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false" customHeight="true" outlineLevel="0" collapsed="false">
      <c r="A18942" s="1" t="n">
        <f aca="false">IF(IFERROR((MATCH(G18942,$G$1:$G$17718,0)),0),INDEX($A$1:$A$17718,MATCH(G18942,$G$1:$G$17718,0)),MAX($A$2:$A18941)+1)</f>
        <v>14710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1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false" customHeight="true" outlineLevel="0" collapsed="false">
      <c r="A18943" s="1" t="n">
        <f aca="false">IF(IFERROR((MATCH(G18943,$G$1:$G$17718,0)),0),INDEX($A$1:$A$17718,MATCH(G18943,$G$1:$G$17718,0)),MAX($A$2:$A18942)+1)</f>
        <v>14711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1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false" customHeight="true" outlineLevel="0" collapsed="false">
      <c r="A18944" s="1" t="n">
        <f aca="false">IF(IFERROR((MATCH(G18944,$G$1:$G$17718,0)),0),INDEX($A$1:$A$17718,MATCH(G18944,$G$1:$G$17718,0)),MAX($A$2:$A18943)+1)</f>
        <v>14712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1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false" customHeight="true" outlineLevel="0" collapsed="false">
      <c r="A18945" s="1" t="n">
        <f aca="false">IF(IFERROR((MATCH(G18945,$G$1:$G$17718,0)),0),INDEX($A$1:$A$17718,MATCH(G18945,$G$1:$G$17718,0)),MAX($A$2:$A18944)+1)</f>
        <v>14713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1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false" customHeight="true" outlineLevel="0" collapsed="false">
      <c r="A18946" s="1" t="n">
        <f aca="false">IF(IFERROR((MATCH(G18946,$G$1:$G$17718,0)),0),INDEX($A$1:$A$17718,MATCH(G18946,$G$1:$G$17718,0)),MAX($A$2:$A18945)+1)</f>
        <v>14714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1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false" customHeight="true" outlineLevel="0" collapsed="false">
      <c r="A18947" s="1" t="n">
        <f aca="false">IF(IFERROR((MATCH(G18947,$G$1:$G$17718,0)),0),INDEX($A$1:$A$17718,MATCH(G18947,$G$1:$G$17718,0)),MAX($A$2:$A18946)+1)</f>
        <v>14715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1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false" customHeight="true" outlineLevel="0" collapsed="false">
      <c r="A18948" s="1" t="n">
        <f aca="false">IF(IFERROR((MATCH(G18948,$G$1:$G$17718,0)),0),INDEX($A$1:$A$17718,MATCH(G18948,$G$1:$G$17718,0)),MAX($A$2:$A18947)+1)</f>
        <v>14716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1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false" customHeight="true" outlineLevel="0" collapsed="false">
      <c r="A18949" s="1" t="n">
        <f aca="false">IF(IFERROR((MATCH(G18949,$G$1:$G$17718,0)),0),INDEX($A$1:$A$17718,MATCH(G18949,$G$1:$G$17718,0)),MAX($A$2:$A18948)+1)</f>
        <v>14717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1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false" customHeight="true" outlineLevel="0" collapsed="false">
      <c r="A18950" s="1" t="n">
        <f aca="false">IF(IFERROR((MATCH(G18950,$G$1:$G$17718,0)),0),INDEX($A$1:$A$17718,MATCH(G18950,$G$1:$G$17718,0)),MAX($A$2:$A18949)+1)</f>
        <v>14718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1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false" customHeight="true" outlineLevel="0" collapsed="false">
      <c r="A18951" s="1" t="n">
        <f aca="false">IF(IFERROR((MATCH(G18951,$G$1:$G$17718,0)),0),INDEX($A$1:$A$17718,MATCH(G18951,$G$1:$G$17718,0)),MAX($A$2:$A18950)+1)</f>
        <v>14719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1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false" customHeight="true" outlineLevel="0" collapsed="false">
      <c r="A18952" s="1" t="n">
        <f aca="false">IF(IFERROR((MATCH(G18952,$G$1:$G$17718,0)),0),INDEX($A$1:$A$17718,MATCH(G18952,$G$1:$G$17718,0)),MAX($A$2:$A18951)+1)</f>
        <v>14720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1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false" customHeight="true" outlineLevel="0" collapsed="false">
      <c r="A18953" s="1" t="n">
        <f aca="false">IF(IFERROR((MATCH(G18953,$G$1:$G$17718,0)),0),INDEX($A$1:$A$17718,MATCH(G18953,$G$1:$G$17718,0)),MAX($A$2:$A18952)+1)</f>
        <v>14721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1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false" customHeight="true" outlineLevel="0" collapsed="false">
      <c r="A18954" s="1" t="n">
        <f aca="false">IF(IFERROR((MATCH(G18954,$G$1:$G$17718,0)),0),INDEX($A$1:$A$17718,MATCH(G18954,$G$1:$G$17718,0)),MAX($A$2:$A18953)+1)</f>
        <v>14722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1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false" customHeight="true" outlineLevel="0" collapsed="false">
      <c r="A18955" s="1" t="n">
        <f aca="false">A11071</f>
        <v>9517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1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false" customHeight="true" outlineLevel="0" collapsed="false">
      <c r="A18956" s="1" t="n">
        <f aca="false">IF(IFERROR((MATCH(G18956,$G$1:$G$17718,0)),0),INDEX($A$1:$A$17718,MATCH(G18956,$G$1:$G$17718,0)),MAX($A$2:$A18955)+1)</f>
        <v>14723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1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false" customHeight="true" outlineLevel="0" collapsed="false">
      <c r="A18957" s="1" t="n">
        <f aca="false">A12053</f>
        <v>8365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1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false" customHeight="true" outlineLevel="0" collapsed="false">
      <c r="A18958" s="1" t="n">
        <f aca="false">A16793</f>
        <v>12665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1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false" customHeight="true" outlineLevel="0" collapsed="false">
      <c r="A18959" s="1" t="n">
        <f aca="false">IF(IFERROR((MATCH(G18959,$G$1:$G$17718,0)),0),INDEX($A$1:$A$17718,MATCH(G18959,$G$1:$G$17718,0)),MAX($A$2:$A18958)+1)</f>
        <v>14724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1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false" customHeight="true" outlineLevel="0" collapsed="false">
      <c r="A18960" s="1" t="n">
        <f aca="false">IF(IFERROR((MATCH(G18960,$G$1:$G$17718,0)),0),INDEX($A$1:$A$17718,MATCH(G18960,$G$1:$G$17718,0)),MAX($A$2:$A18959)+1)</f>
        <v>14725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1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false" customHeight="true" outlineLevel="0" collapsed="false">
      <c r="A18961" s="1" t="n">
        <f aca="false">IF(IFERROR((MATCH(G18961,$G$1:$G$17718,0)),0),INDEX($A$1:$A$17718,MATCH(G18961,$G$1:$G$17718,0)),MAX($A$2:$A18960)+1)</f>
        <v>14726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1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false" customHeight="true" outlineLevel="0" collapsed="false">
      <c r="A18962" s="1" t="n">
        <f aca="false">IF(IFERROR((MATCH(G18962,$G$1:$G$17718,0)),0),INDEX($A$1:$A$17718,MATCH(G18962,$G$1:$G$17718,0)),MAX($A$2:$A18961)+1)</f>
        <v>14727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1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false" customHeight="true" outlineLevel="0" collapsed="false">
      <c r="A18963" s="1" t="n">
        <f aca="false">IF(IFERROR((MATCH(G18963,$G$1:$G$17718,0)),0),INDEX($A$1:$A$17718,MATCH(G18963,$G$1:$G$17718,0)),MAX($A$2:$A18962)+1)</f>
        <v>14728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1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false" customHeight="true" outlineLevel="0" collapsed="false">
      <c r="A18964" s="1" t="n">
        <f aca="false">IF(IFERROR((MATCH(G18964,$G$1:$G$17718,0)),0),INDEX($A$1:$A$17718,MATCH(G18964,$G$1:$G$17718,0)),MAX($A$2:$A18963)+1)</f>
        <v>14729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1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false" customHeight="true" outlineLevel="0" collapsed="false">
      <c r="A18965" s="1" t="n">
        <f aca="false">IF(IFERROR((MATCH(G18965,$G$1:$G$17718,0)),0),INDEX($A$1:$A$17718,MATCH(G18965,$G$1:$G$17718,0)),MAX($A$2:$A18964)+1)</f>
        <v>14730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1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false" customHeight="true" outlineLevel="0" collapsed="false">
      <c r="A18966" s="1" t="n">
        <f aca="false">IF(IFERROR((MATCH(G18966,$G$1:$G$17718,0)),0),INDEX($A$1:$A$17718,MATCH(G18966,$G$1:$G$17718,0)),MAX($A$2:$A18965)+1)</f>
        <v>14731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1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false" customHeight="true" outlineLevel="0" collapsed="false">
      <c r="A18967" s="1" t="n">
        <f aca="false">IF(IFERROR((MATCH(G18967,$G$1:$G$17718,0)),0),INDEX($A$1:$A$17718,MATCH(G18967,$G$1:$G$17718,0)),MAX($A$2:$A18966)+1)</f>
        <v>14732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1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false" customHeight="true" outlineLevel="0" collapsed="false">
      <c r="A18968" s="1" t="n">
        <f aca="false">IF(IFERROR((MATCH(G18968,$G$1:$G$17718,0)),0),INDEX($A$1:$A$17718,MATCH(G18968,$G$1:$G$17718,0)),MAX($A$2:$A18967)+1)</f>
        <v>14733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1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false" customHeight="true" outlineLevel="0" collapsed="false">
      <c r="A18969" s="1" t="n">
        <f aca="false">IF(IFERROR((MATCH(G18969,$G$1:$G$17718,0)),0),INDEX($A$1:$A$17718,MATCH(G18969,$G$1:$G$17718,0)),MAX($A$2:$A18968)+1)</f>
        <v>14734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1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false" customHeight="true" outlineLevel="0" collapsed="false">
      <c r="A18970" s="1" t="n">
        <f aca="false">IF(IFERROR((MATCH(G18970,$G$1:$G$17718,0)),0),INDEX($A$1:$A$17718,MATCH(G18970,$G$1:$G$17718,0)),MAX($A$2:$A18969)+1)</f>
        <v>14735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1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false" customHeight="true" outlineLevel="0" collapsed="false">
      <c r="A18971" s="1" t="n">
        <f aca="false">IF(IFERROR((MATCH(G18971,$G$1:$G$17718,0)),0),INDEX($A$1:$A$17718,MATCH(G18971,$G$1:$G$17718,0)),MAX($A$2:$A18970)+1)</f>
        <v>14736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1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false" customHeight="true" outlineLevel="0" collapsed="false">
      <c r="A18972" s="1" t="n">
        <f aca="false">IF(IFERROR((MATCH(G18972,$G$1:$G$17718,0)),0),INDEX($A$1:$A$17718,MATCH(G18972,$G$1:$G$17718,0)),MAX($A$2:$A18971)+1)</f>
        <v>14737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1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false" customHeight="true" outlineLevel="0" collapsed="false">
      <c r="A18973" s="1" t="n">
        <f aca="false">IF(IFERROR((MATCH(G18973,$G$1:$G$17718,0)),0),INDEX($A$1:$A$17718,MATCH(G18973,$G$1:$G$17718,0)),MAX($A$2:$A18972)+1)</f>
        <v>14738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1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false" customHeight="true" outlineLevel="0" collapsed="false">
      <c r="A18974" s="1" t="n">
        <f aca="false">IF(IFERROR((MATCH(G18974,$G$1:$G$17718,0)),0),INDEX($A$1:$A$17718,MATCH(G18974,$G$1:$G$17718,0)),MAX($A$2:$A18973)+1)</f>
        <v>14739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1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false" customHeight="true" outlineLevel="0" collapsed="false">
      <c r="A18975" s="1" t="n">
        <f aca="false">IF(IFERROR((MATCH(G18975,$G$1:$G$17718,0)),0),INDEX($A$1:$A$17718,MATCH(G18975,$G$1:$G$17718,0)),MAX($A$2:$A18974)+1)</f>
        <v>14740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1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false" customHeight="true" outlineLevel="0" collapsed="false">
      <c r="A18976" s="1" t="n">
        <f aca="false">IF(IFERROR((MATCH(G18976,$G$1:$G$17718,0)),0),INDEX($A$1:$A$17718,MATCH(G18976,$G$1:$G$17718,0)),MAX($A$2:$A18975)+1)</f>
        <v>14741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1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false" customHeight="true" outlineLevel="0" collapsed="false">
      <c r="A18977" s="1" t="n">
        <f aca="false">IF(IFERROR((MATCH(G18977,$G$1:$G$17718,0)),0),INDEX($A$1:$A$17718,MATCH(G18977,$G$1:$G$17718,0)),MAX($A$2:$A18976)+1)</f>
        <v>14742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1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false" customHeight="true" outlineLevel="0" collapsed="false">
      <c r="A18978" s="1" t="n">
        <f aca="false">IF(IFERROR((MATCH(G18978,$G$1:$G$17718,0)),0),INDEX($A$1:$A$17718,MATCH(G18978,$G$1:$G$17718,0)),MAX($A$2:$A18977)+1)</f>
        <v>14743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1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false" customHeight="true" outlineLevel="0" collapsed="false">
      <c r="A18979" s="1" t="n">
        <f aca="false">IF(IFERROR((MATCH(G18979,$G$1:$G$17718,0)),0),INDEX($A$1:$A$17718,MATCH(G18979,$G$1:$G$17718,0)),MAX($A$2:$A18978)+1)</f>
        <v>14744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1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false" customHeight="true" outlineLevel="0" collapsed="false">
      <c r="A18980" s="1" t="n">
        <f aca="false">IF(IFERROR((MATCH(G18980,$G$1:$G$17718,0)),0),INDEX($A$1:$A$17718,MATCH(G18980,$G$1:$G$17718,0)),MAX($A$2:$A18979)+1)</f>
        <v>14745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1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false" customHeight="true" outlineLevel="0" collapsed="false">
      <c r="A18981" s="1" t="n">
        <f aca="false">IF(IFERROR((MATCH(G18981,$G$1:$G$17718,0)),0),INDEX($A$1:$A$17718,MATCH(G18981,$G$1:$G$17718,0)),MAX($A$2:$A18980)+1)</f>
        <v>14746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1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false" customHeight="true" outlineLevel="0" collapsed="false">
      <c r="A18982" s="1" t="n">
        <f aca="false">IF(IFERROR((MATCH(G18982,$G$1:$G$17718,0)),0),INDEX($A$1:$A$17718,MATCH(G18982,$G$1:$G$17718,0)),MAX($A$2:$A18981)+1)</f>
        <v>14747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1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false" customHeight="true" outlineLevel="0" collapsed="false">
      <c r="A18983" s="1" t="n">
        <f aca="false">IF(IFERROR((MATCH(G18983,$G$1:$G$17718,0)),0),INDEX($A$1:$A$17718,MATCH(G18983,$G$1:$G$17718,0)),MAX($A$2:$A18982)+1)</f>
        <v>14748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1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false" customHeight="true" outlineLevel="0" collapsed="false">
      <c r="A18984" s="1" t="n">
        <f aca="false">IF(IFERROR((MATCH(G18984,$G$1:$G$17718,0)),0),INDEX($A$1:$A$17718,MATCH(G18984,$G$1:$G$17718,0)),MAX($A$2:$A18983)+1)</f>
        <v>14749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1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false" customHeight="true" outlineLevel="0" collapsed="false">
      <c r="A18985" s="1" t="n">
        <f aca="false">A16494</f>
        <v>12366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1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false" customHeight="true" outlineLevel="0" collapsed="false">
      <c r="A18986" s="1" t="n">
        <f aca="false">A11757</f>
        <v>10162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1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false" customHeight="true" outlineLevel="0" collapsed="false">
      <c r="A18987" s="1" t="n">
        <f aca="false">A11757</f>
        <v>10162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1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false" customHeight="true" outlineLevel="0" collapsed="false">
      <c r="A18988" s="1" t="n">
        <f aca="false">A11757</f>
        <v>10162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1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false" customHeight="true" outlineLevel="0" collapsed="false">
      <c r="A18989" s="1" t="n">
        <f aca="false">IF(IFERROR((MATCH(G18989,$G$1:$G$17718,0)),0),INDEX($A$1:$A$17718,MATCH(G18989,$G$1:$G$17718,0)),MAX($A$2:$A18988)+1)</f>
        <v>14750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1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false" customHeight="true" outlineLevel="0" collapsed="false">
      <c r="A18990" s="1" t="n">
        <f aca="false">IF(IFERROR((MATCH(G18990,$G$1:$G$17718,0)),0),INDEX($A$1:$A$17718,MATCH(G18990,$G$1:$G$17718,0)),MAX($A$2:$A18989)+1)</f>
        <v>14751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1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false" customHeight="true" outlineLevel="0" collapsed="false">
      <c r="A18991" s="1" t="n">
        <f aca="false">IF(IFERROR((MATCH(G18991,$G$1:$G$17718,0)),0),INDEX($A$1:$A$17718,MATCH(G18991,$G$1:$G$17718,0)),MAX($A$2:$A18990)+1)</f>
        <v>14752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1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false" customHeight="true" outlineLevel="0" collapsed="false">
      <c r="A18992" s="1" t="n">
        <f aca="false">IF(IFERROR((MATCH(G18992,$G$1:$G$17718,0)),0),INDEX($A$1:$A$17718,MATCH(G18992,$G$1:$G$17718,0)),MAX($A$2:$A18991)+1)</f>
        <v>14753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1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false" customHeight="true" outlineLevel="0" collapsed="false">
      <c r="A18993" s="1" t="n">
        <f aca="false">IF(IFERROR((MATCH(G18993,$G$1:$G$17718,0)),0),INDEX($A$1:$A$17718,MATCH(G18993,$G$1:$G$17718,0)),MAX($A$2:$A18992)+1)</f>
        <v>14754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1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false" customHeight="true" outlineLevel="0" collapsed="false">
      <c r="A18994" s="1" t="n">
        <f aca="false">IF(IFERROR((MATCH(G18994,$G$1:$G$17718,0)),0),INDEX($A$1:$A$17718,MATCH(G18994,$G$1:$G$17718,0)),MAX($A$2:$A18993)+1)</f>
        <v>14755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1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false" customHeight="true" outlineLevel="0" collapsed="false">
      <c r="A18995" s="1" t="n">
        <f aca="false">IF(IFERROR((MATCH(G18995,$G$1:$G$17718,0)),0),INDEX($A$1:$A$17718,MATCH(G18995,$G$1:$G$17718,0)),MAX($A$2:$A18994)+1)</f>
        <v>14756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1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false" customHeight="true" outlineLevel="0" collapsed="false">
      <c r="A18996" s="1" t="n">
        <f aca="false">IF(IFERROR((MATCH(G18996,$G$1:$G$17718,0)),0),INDEX($A$1:$A$17718,MATCH(G18996,$G$1:$G$17718,0)),MAX($A$2:$A18995)+1)</f>
        <v>14757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1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false" customHeight="true" outlineLevel="0" collapsed="false">
      <c r="A18997" s="1" t="n">
        <f aca="false">IF(IFERROR((MATCH(G18997,$G$1:$G$17718,0)),0),INDEX($A$1:$A$17718,MATCH(G18997,$G$1:$G$17718,0)),MAX($A$2:$A18996)+1)</f>
        <v>14758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1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false" customHeight="true" outlineLevel="0" collapsed="false">
      <c r="A18998" s="1" t="n">
        <f aca="false">IF(IFERROR((MATCH(G18998,$G$1:$G$17718,0)),0),INDEX($A$1:$A$17718,MATCH(G18998,$G$1:$G$17718,0)),MAX($A$2:$A18997)+1)</f>
        <v>14759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1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false" customHeight="true" outlineLevel="0" collapsed="false">
      <c r="A18999" s="1" t="n">
        <f aca="false">IF(IFERROR((MATCH(G18999,$G$1:$G$17718,0)),0),INDEX($A$1:$A$17718,MATCH(G18999,$G$1:$G$17718,0)),MAX($A$2:$A18998)+1)</f>
        <v>14760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1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false" customHeight="true" outlineLevel="0" collapsed="false">
      <c r="A19000" s="1" t="n">
        <f aca="false">IF(IFERROR((MATCH(G19000,$G$1:$G$17718,0)),0),INDEX($A$1:$A$17718,MATCH(G19000,$G$1:$G$17718,0)),MAX($A$2:$A18999)+1)</f>
        <v>14761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1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false" customHeight="true" outlineLevel="0" collapsed="false">
      <c r="A19001" s="1" t="n">
        <f aca="false">IF(IFERROR((MATCH(G19001,$G$1:$G$17718,0)),0),INDEX($A$1:$A$17718,MATCH(G19001,$G$1:$G$17718,0)),MAX($A$2:$A19000)+1)</f>
        <v>14762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1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false" customHeight="true" outlineLevel="0" collapsed="false">
      <c r="A19002" s="1" t="n">
        <f aca="false">IF(IFERROR((MATCH(G19002,$G$1:$G$17718,0)),0),INDEX($A$1:$A$17718,MATCH(G19002,$G$1:$G$17718,0)),MAX($A$2:$A19001)+1)</f>
        <v>14763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1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false" customHeight="true" outlineLevel="0" collapsed="false">
      <c r="A19003" s="1" t="n">
        <f aca="false">IF(IFERROR((MATCH(G19003,$G$1:$G$17718,0)),0),INDEX($A$1:$A$17718,MATCH(G19003,$G$1:$G$17718,0)),MAX($A$2:$A19002)+1)</f>
        <v>14764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1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false" customHeight="true" outlineLevel="0" collapsed="false">
      <c r="A19004" s="1" t="n">
        <f aca="false">IF(IFERROR((MATCH(G19004,$G$1:$G$17718,0)),0),INDEX($A$1:$A$17718,MATCH(G19004,$G$1:$G$17718,0)),MAX($A$2:$A19003)+1)</f>
        <v>14765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1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false" customHeight="true" outlineLevel="0" collapsed="false">
      <c r="A19005" s="1" t="n">
        <f aca="false">IF(IFERROR((MATCH(G19005,$G$1:$G$17718,0)),0),INDEX($A$1:$A$17718,MATCH(G19005,$G$1:$G$17718,0)),MAX($A$2:$A19004)+1)</f>
        <v>14766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1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false" customHeight="true" outlineLevel="0" collapsed="false">
      <c r="A19006" s="1" t="n">
        <f aca="false">IF(IFERROR((MATCH(G19006,$G$1:$G$17718,0)),0),INDEX($A$1:$A$17718,MATCH(G19006,$G$1:$G$17718,0)),MAX($A$2:$A19005)+1)</f>
        <v>14767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1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false" customHeight="true" outlineLevel="0" collapsed="false">
      <c r="A19007" s="1" t="n">
        <f aca="false">IF(IFERROR((MATCH(G19007,$G$1:$G$17718,0)),0),INDEX($A$1:$A$17718,MATCH(G19007,$G$1:$G$17718,0)),MAX($A$2:$A19006)+1)</f>
        <v>14768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1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false" customHeight="true" outlineLevel="0" collapsed="false">
      <c r="A19008" s="1" t="n">
        <f aca="false">IF(IFERROR((MATCH(G19008,$G$1:$G$17718,0)),0),INDEX($A$1:$A$17718,MATCH(G19008,$G$1:$G$17718,0)),MAX($A$2:$A19007)+1)</f>
        <v>14769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1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false" customHeight="true" outlineLevel="0" collapsed="false">
      <c r="A19009" s="1" t="n">
        <f aca="false">IF(IFERROR((MATCH(G19009,$G$1:$G$17718,0)),0),INDEX($A$1:$A$17718,MATCH(G19009,$G$1:$G$17718,0)),MAX($A$2:$A19008)+1)</f>
        <v>14770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1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false" customHeight="true" outlineLevel="0" collapsed="false">
      <c r="A19010" s="1" t="n">
        <f aca="false">IF(IFERROR((MATCH(G19010,$G$1:$G$17718,0)),0),INDEX($A$1:$A$17718,MATCH(G19010,$G$1:$G$17718,0)),MAX($A$2:$A19009)+1)</f>
        <v>14771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1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false" customHeight="true" outlineLevel="0" collapsed="false">
      <c r="A19011" s="1" t="n">
        <f aca="false">IF(IFERROR((MATCH(G19011,$G$1:$G$17718,0)),0),INDEX($A$1:$A$17718,MATCH(G19011,$G$1:$G$17718,0)),MAX($A$2:$A19010)+1)</f>
        <v>14772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1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false" customHeight="true" outlineLevel="0" collapsed="false">
      <c r="A19012" s="1" t="n">
        <f aca="false">IF(IFERROR((MATCH(G19012,$G$1:$G$17718,0)),0),INDEX($A$1:$A$17718,MATCH(G19012,$G$1:$G$17718,0)),MAX($A$2:$A19011)+1)</f>
        <v>14773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1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false" customHeight="true" outlineLevel="0" collapsed="false">
      <c r="A19013" s="1" t="n">
        <f aca="false">IF(IFERROR((MATCH(G19013,$G$1:$G$17718,0)),0),INDEX($A$1:$A$17718,MATCH(G19013,$G$1:$G$17718,0)),MAX($A$2:$A19012)+1)</f>
        <v>14774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1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false" customHeight="true" outlineLevel="0" collapsed="false">
      <c r="A19014" s="1" t="n">
        <f aca="false">IF(IFERROR((MATCH(G19014,$G$1:$G$17718,0)),0),INDEX($A$1:$A$17718,MATCH(G19014,$G$1:$G$17718,0)),MAX($A$2:$A19013)+1)</f>
        <v>14775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1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false" customHeight="true" outlineLevel="0" collapsed="false">
      <c r="A19015" s="1" t="n">
        <f aca="false">IF(IFERROR((MATCH(G19015,$G$1:$G$17718,0)),0),INDEX($A$1:$A$17718,MATCH(G19015,$G$1:$G$17718,0)),MAX($A$2:$A19014)+1)</f>
        <v>14776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1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false" customHeight="true" outlineLevel="0" collapsed="false">
      <c r="A19016" s="1" t="n">
        <f aca="false">IF(IFERROR((MATCH(G19016,$G$1:$G$17718,0)),0),INDEX($A$1:$A$17718,MATCH(G19016,$G$1:$G$17718,0)),MAX($A$2:$A19015)+1)</f>
        <v>14777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1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false" customHeight="true" outlineLevel="0" collapsed="false">
      <c r="A19017" s="1" t="n">
        <f aca="false">IF(IFERROR((MATCH(G19017,$G$1:$G$17718,0)),0),INDEX($A$1:$A$17718,MATCH(G19017,$G$1:$G$17718,0)),MAX($A$2:$A19016)+1)</f>
        <v>14778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1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false" customHeight="true" outlineLevel="0" collapsed="false">
      <c r="A19018" s="1" t="n">
        <f aca="false">IF(IFERROR((MATCH(G19018,$G$1:$G$17718,0)),0),INDEX($A$1:$A$17718,MATCH(G19018,$G$1:$G$17718,0)),MAX($A$2:$A19017)+1)</f>
        <v>14779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1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false" customHeight="true" outlineLevel="0" collapsed="false">
      <c r="A19019" s="1" t="n">
        <f aca="false">IF(IFERROR((MATCH(G19019,$G$1:$G$17718,0)),0),INDEX($A$1:$A$17718,MATCH(G19019,$G$1:$G$17718,0)),MAX($A$2:$A19018)+1)</f>
        <v>14780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1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false" customHeight="true" outlineLevel="0" collapsed="false">
      <c r="A19020" s="1" t="n">
        <f aca="false">IF(IFERROR((MATCH(G19020,$G$1:$G$17718,0)),0),INDEX($A$1:$A$17718,MATCH(G19020,$G$1:$G$17718,0)),MAX($A$2:$A19019)+1)</f>
        <v>14781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1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false" customHeight="true" outlineLevel="0" collapsed="false">
      <c r="A19021" s="1" t="n">
        <f aca="false">IF(IFERROR((MATCH(G19021,$G$1:$G$17718,0)),0),INDEX($A$1:$A$17718,MATCH(G19021,$G$1:$G$17718,0)),MAX($A$2:$A19020)+1)</f>
        <v>14782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1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false" customHeight="true" outlineLevel="0" collapsed="false">
      <c r="A19022" s="1" t="n">
        <f aca="false">IF(IFERROR((MATCH(G19022,$G$1:$G$17718,0)),0),INDEX($A$1:$A$17718,MATCH(G19022,$G$1:$G$17718,0)),MAX($A$2:$A19021)+1)</f>
        <v>14783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1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false" customHeight="true" outlineLevel="0" collapsed="false">
      <c r="A19023" s="1" t="n">
        <f aca="false">IF(IFERROR((MATCH(G19023,$G$1:$G$17718,0)),0),INDEX($A$1:$A$17718,MATCH(G19023,$G$1:$G$17718,0)),MAX($A$2:$A19022)+1)</f>
        <v>14784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1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false" customHeight="true" outlineLevel="0" collapsed="false">
      <c r="A19024" s="1" t="n">
        <f aca="false">IF(IFERROR((MATCH(G19024,$G$1:$G$17718,0)),0),INDEX($A$1:$A$17718,MATCH(G19024,$G$1:$G$17718,0)),MAX($A$2:$A19023)+1)</f>
        <v>14785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1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false" customHeight="true" outlineLevel="0" collapsed="false">
      <c r="A19025" s="1" t="n">
        <f aca="false">IF(IFERROR((MATCH(G19025,$G$1:$G$17718,0)),0),INDEX($A$1:$A$17718,MATCH(G19025,$G$1:$G$17718,0)),MAX($A$2:$A19024)+1)</f>
        <v>14786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1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false" customHeight="true" outlineLevel="0" collapsed="false">
      <c r="A19026" s="1" t="n">
        <f aca="false">IF(IFERROR((MATCH(G19026,$G$1:$G$17718,0)),0),INDEX($A$1:$A$17718,MATCH(G19026,$G$1:$G$17718,0)),MAX($A$2:$A19025)+1)</f>
        <v>14787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1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false" customHeight="true" outlineLevel="0" collapsed="false">
      <c r="A19027" s="1" t="n">
        <f aca="false">IF(IFERROR((MATCH(G19027,$G$1:$G$17718,0)),0),INDEX($A$1:$A$17718,MATCH(G19027,$G$1:$G$17718,0)),MAX($A$2:$A19026)+1)</f>
        <v>14788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1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false" customHeight="true" outlineLevel="0" collapsed="false">
      <c r="A19028" s="1" t="n">
        <f aca="false">IF(IFERROR((MATCH(G19028,$G$1:$G$17718,0)),0),INDEX($A$1:$A$17718,MATCH(G19028,$G$1:$G$17718,0)),MAX($A$2:$A19027)+1)</f>
        <v>14789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1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false" customHeight="true" outlineLevel="0" collapsed="false">
      <c r="A19029" s="1" t="n">
        <f aca="false">IF(IFERROR((MATCH(G19029,$G$1:$G$17718,0)),0),INDEX($A$1:$A$17718,MATCH(G19029,$G$1:$G$17718,0)),MAX($A$2:$A19028)+1)</f>
        <v>14790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1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false" customHeight="true" outlineLevel="0" collapsed="false">
      <c r="A19030" s="1" t="n">
        <f aca="false">IF(IFERROR((MATCH(G19030,$G$1:$G$17718,0)),0),INDEX($A$1:$A$17718,MATCH(G19030,$G$1:$G$17718,0)),MAX($A$2:$A19029)+1)</f>
        <v>14791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1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false" customHeight="true" outlineLevel="0" collapsed="false">
      <c r="A19031" s="1" t="n">
        <f aca="false">IF(IFERROR((MATCH(G19031,$G$1:$G$17718,0)),0),INDEX($A$1:$A$17718,MATCH(G19031,$G$1:$G$17718,0)),MAX($A$2:$A19030)+1)</f>
        <v>14792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1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false" customHeight="true" outlineLevel="0" collapsed="false">
      <c r="A19032" s="1" t="n">
        <f aca="false">IF(IFERROR((MATCH(G19032,$G$1:$G$17718,0)),0),INDEX($A$1:$A$17718,MATCH(G19032,$G$1:$G$17718,0)),MAX($A$2:$A19031)+1)</f>
        <v>14793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1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false" customHeight="true" outlineLevel="0" collapsed="false">
      <c r="A19033" s="1" t="n">
        <f aca="false">IF(IFERROR((MATCH(G19033,$G$1:$G$17718,0)),0),INDEX($A$1:$A$17718,MATCH(G19033,$G$1:$G$17718,0)),MAX($A$2:$A19032)+1)</f>
        <v>14794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1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false" customHeight="true" outlineLevel="0" collapsed="false">
      <c r="A19034" s="1" t="n">
        <f aca="false">IF(IFERROR((MATCH(G19034,$G$1:$G$17718,0)),0),INDEX($A$1:$A$17718,MATCH(G19034,$G$1:$G$17718,0)),MAX($A$2:$A19033)+1)</f>
        <v>14795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1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false" customHeight="true" outlineLevel="0" collapsed="false">
      <c r="A19035" s="1" t="n">
        <f aca="false">IF(IFERROR((MATCH(G19035,$G$1:$G$17718,0)),0),INDEX($A$1:$A$17718,MATCH(G19035,$G$1:$G$17718,0)),MAX($A$2:$A19034)+1)</f>
        <v>14796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1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false" customHeight="true" outlineLevel="0" collapsed="false">
      <c r="A19036" s="1" t="n">
        <f aca="false">IF(IFERROR((MATCH(G19036,$G$1:$G$17718,0)),0),INDEX($A$1:$A$17718,MATCH(G19036,$G$1:$G$17718,0)),MAX($A$2:$A19035)+1)</f>
        <v>14797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1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false" customHeight="true" outlineLevel="0" collapsed="false">
      <c r="A19037" s="1" t="n">
        <f aca="false">IF(IFERROR((MATCH(G19037,$G$1:$G$17718,0)),0),INDEX($A$1:$A$17718,MATCH(G19037,$G$1:$G$17718,0)),MAX($A$2:$A19036)+1)</f>
        <v>14798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1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false" customHeight="true" outlineLevel="0" collapsed="false">
      <c r="A19038" s="1" t="n">
        <f aca="false">IF(IFERROR((MATCH(G19038,$G$1:$G$17718,0)),0),INDEX($A$1:$A$17718,MATCH(G19038,$G$1:$G$17718,0)),MAX($A$2:$A19037)+1)</f>
        <v>14799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1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false" customHeight="true" outlineLevel="0" collapsed="false">
      <c r="A19039" s="1" t="n">
        <f aca="false">IF(IFERROR((MATCH(G19039,$G$1:$G$17718,0)),0),INDEX($A$1:$A$17718,MATCH(G19039,$G$1:$G$17718,0)),MAX($A$2:$A19038)+1)</f>
        <v>14800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1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false" customHeight="true" outlineLevel="0" collapsed="false">
      <c r="A19040" s="1" t="n">
        <f aca="false">IF(IFERROR((MATCH(G19040,$G$1:$G$17718,0)),0),INDEX($A$1:$A$17718,MATCH(G19040,$G$1:$G$17718,0)),MAX($A$2:$A19039)+1)</f>
        <v>14801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1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false" customHeight="true" outlineLevel="0" collapsed="false">
      <c r="A19041" s="1" t="n">
        <f aca="false">IF(IFERROR((MATCH(G19041,$G$1:$G$17718,0)),0),INDEX($A$1:$A$17718,MATCH(G19041,$G$1:$G$17718,0)),MAX($A$2:$A19040)+1)</f>
        <v>14802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1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false" customHeight="true" outlineLevel="0" collapsed="false">
      <c r="A19042" s="1" t="n">
        <f aca="false">IF(IFERROR((MATCH(G19042,$G$1:$G$17718,0)),0),INDEX($A$1:$A$17718,MATCH(G19042,$G$1:$G$17718,0)),MAX($A$2:$A19041)+1)</f>
        <v>14803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1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false" customHeight="true" outlineLevel="0" collapsed="false">
      <c r="A19043" s="1" t="n">
        <f aca="false">IF(IFERROR((MATCH(G19043,$G$1:$G$17718,0)),0),INDEX($A$1:$A$17718,MATCH(G19043,$G$1:$G$17718,0)),MAX($A$2:$A19042)+1)</f>
        <v>14804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1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false" customHeight="true" outlineLevel="0" collapsed="false">
      <c r="A19044" s="1" t="n">
        <f aca="false">IF(IFERROR((MATCH(G19044,$G$1:$G$17718,0)),0),INDEX($A$1:$A$17718,MATCH(G19044,$G$1:$G$17718,0)),MAX($A$2:$A19043)+1)</f>
        <v>14805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1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false" customHeight="true" outlineLevel="0" collapsed="false">
      <c r="A19045" s="1" t="n">
        <f aca="false">IF(IFERROR((MATCH(G19045,$G$1:$G$17718,0)),0),INDEX($A$1:$A$17718,MATCH(G19045,$G$1:$G$17718,0)),MAX($A$2:$A19044)+1)</f>
        <v>14806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1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false" customHeight="true" outlineLevel="0" collapsed="false">
      <c r="A19046" s="1" t="n">
        <f aca="false">IF(IFERROR((MATCH(G19046,$G$1:$G$17718,0)),0),INDEX($A$1:$A$17718,MATCH(G19046,$G$1:$G$17718,0)),MAX($A$2:$A19045)+1)</f>
        <v>14807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1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false" customHeight="true" outlineLevel="0" collapsed="false">
      <c r="A19047" s="1" t="n">
        <f aca="false">IF(IFERROR((MATCH(G19047,$G$1:$G$17718,0)),0),INDEX($A$1:$A$17718,MATCH(G19047,$G$1:$G$17718,0)),MAX($A$2:$A19046)+1)</f>
        <v>14808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1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false" customHeight="true" outlineLevel="0" collapsed="false">
      <c r="A19048" s="1" t="n">
        <f aca="false">IF(IFERROR((MATCH(G19048,$G$1:$G$17718,0)),0),INDEX($A$1:$A$17718,MATCH(G19048,$G$1:$G$17718,0)),MAX($A$2:$A19047)+1)</f>
        <v>14809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1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false" customHeight="true" outlineLevel="0" collapsed="false">
      <c r="A19049" s="1" t="n">
        <f aca="false">IF(IFERROR((MATCH(G19049,$G$1:$G$17718,0)),0),INDEX($A$1:$A$17718,MATCH(G19049,$G$1:$G$17718,0)),MAX($A$2:$A19048)+1)</f>
        <v>14810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1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false" customHeight="true" outlineLevel="0" collapsed="false">
      <c r="A19050" s="1" t="n">
        <f aca="false">IF(IFERROR((MATCH(G19050,$G$1:$G$17718,0)),0),INDEX($A$1:$A$17718,MATCH(G19050,$G$1:$G$17718,0)),MAX($A$2:$A19049)+1)</f>
        <v>14811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1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false" customHeight="true" outlineLevel="0" collapsed="false">
      <c r="A19051" s="1" t="n">
        <f aca="false">IF(IFERROR((MATCH(G19051,$G$1:$G$17718,0)),0),INDEX($A$1:$A$17718,MATCH(G19051,$G$1:$G$17718,0)),MAX($A$2:$A19050)+1)</f>
        <v>14812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1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false" customHeight="true" outlineLevel="0" collapsed="false">
      <c r="A19052" s="1" t="n">
        <f aca="false">IF(IFERROR((MATCH(G19052,$G$1:$G$17718,0)),0),INDEX($A$1:$A$17718,MATCH(G19052,$G$1:$G$17718,0)),MAX($A$2:$A19051)+1)</f>
        <v>14813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1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false" customHeight="true" outlineLevel="0" collapsed="false">
      <c r="A19053" s="1" t="n">
        <f aca="false">IF(IFERROR((MATCH(G19053,$G$1:$G$17718,0)),0),INDEX($A$1:$A$17718,MATCH(G19053,$G$1:$G$17718,0)),MAX($A$2:$A19052)+1)</f>
        <v>14814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1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false" customHeight="true" outlineLevel="0" collapsed="false">
      <c r="A19054" s="1" t="n">
        <f aca="false">IF(IFERROR((MATCH(G19054,$G$1:$G$17718,0)),0),INDEX($A$1:$A$17718,MATCH(G19054,$G$1:$G$17718,0)),MAX($A$2:$A19053)+1)</f>
        <v>14815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1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false" customHeight="true" outlineLevel="0" collapsed="false">
      <c r="A19055" s="1" t="n">
        <f aca="false">IF(IFERROR((MATCH(G19055,$G$1:$G$17718,0)),0),INDEX($A$1:$A$17718,MATCH(G19055,$G$1:$G$17718,0)),MAX($A$2:$A19054)+1)</f>
        <v>14816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1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false" customHeight="true" outlineLevel="0" collapsed="false">
      <c r="A19056" s="1" t="n">
        <f aca="false">IF(IFERROR((MATCH(G19056,$G$1:$G$17718,0)),0),INDEX($A$1:$A$17718,MATCH(G19056,$G$1:$G$17718,0)),MAX($A$2:$A19055)+1)</f>
        <v>14817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1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false" customHeight="true" outlineLevel="0" collapsed="false">
      <c r="A19057" s="1" t="n">
        <f aca="false">IF(IFERROR((MATCH(G19057,$G$1:$G$17718,0)),0),INDEX($A$1:$A$17718,MATCH(G19057,$G$1:$G$17718,0)),MAX($A$2:$A19056)+1)</f>
        <v>14818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1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false" customHeight="true" outlineLevel="0" collapsed="false">
      <c r="A19058" s="1" t="n">
        <f aca="false">IF(IFERROR((MATCH(G19058,$G$1:$G$17718,0)),0),INDEX($A$1:$A$17718,MATCH(G19058,$G$1:$G$17718,0)),MAX($A$2:$A19057)+1)</f>
        <v>14819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1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false" customHeight="true" outlineLevel="0" collapsed="false">
      <c r="A19059" s="1" t="n">
        <f aca="false">IF(IFERROR((MATCH(G19059,$G$1:$G$17718,0)),0),INDEX($A$1:$A$17718,MATCH(G19059,$G$1:$G$17718,0)),MAX($A$2:$A19058)+1)</f>
        <v>14820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1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false" customHeight="true" outlineLevel="0" collapsed="false">
      <c r="A19060" s="1" t="n">
        <f aca="false">IF(IFERROR((MATCH(G19060,$G$1:$G$17718,0)),0),INDEX($A$1:$A$17718,MATCH(G19060,$G$1:$G$17718,0)),MAX($A$2:$A19059)+1)</f>
        <v>14821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1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false" customHeight="true" outlineLevel="0" collapsed="false">
      <c r="A19061" s="1" t="n">
        <f aca="false">IF(IFERROR((MATCH(G19061,$G$1:$G$17718,0)),0),INDEX($A$1:$A$17718,MATCH(G19061,$G$1:$G$17718,0)),MAX($A$2:$A19060)+1)</f>
        <v>14822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1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false" customHeight="true" outlineLevel="0" collapsed="false">
      <c r="A19062" s="1" t="n">
        <f aca="false">IF(IFERROR((MATCH(G19062,$G$1:$G$17718,0)),0),INDEX($A$1:$A$17718,MATCH(G19062,$G$1:$G$17718,0)),MAX($A$2:$A19061)+1)</f>
        <v>14823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1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false" customHeight="true" outlineLevel="0" collapsed="false">
      <c r="A19063" s="1" t="n">
        <f aca="false">IF(IFERROR((MATCH(G19063,$G$1:$G$17718,0)),0),INDEX($A$1:$A$17718,MATCH(G19063,$G$1:$G$17718,0)),MAX($A$2:$A19062)+1)</f>
        <v>14824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1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false" customHeight="true" outlineLevel="0" collapsed="false">
      <c r="A19064" s="1" t="n">
        <f aca="false">IF(IFERROR((MATCH(G19064,$G$1:$G$17718,0)),0),INDEX($A$1:$A$17718,MATCH(G19064,$G$1:$G$17718,0)),MAX($A$2:$A19063)+1)</f>
        <v>14825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1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false" customHeight="true" outlineLevel="0" collapsed="false">
      <c r="A19065" s="1" t="n">
        <f aca="false">IF(IFERROR((MATCH(G19065,$G$1:$G$17718,0)),0),INDEX($A$1:$A$17718,MATCH(G19065,$G$1:$G$17718,0)),MAX($A$2:$A19064)+1)</f>
        <v>14826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1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false" customHeight="true" outlineLevel="0" collapsed="false">
      <c r="A19066" s="1" t="n">
        <f aca="false">IF(IFERROR((MATCH(G19066,$G$1:$G$17718,0)),0),INDEX($A$1:$A$17718,MATCH(G19066,$G$1:$G$17718,0)),MAX($A$2:$A19065)+1)</f>
        <v>14827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1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false" customHeight="true" outlineLevel="0" collapsed="false">
      <c r="A19067" s="1" t="n">
        <f aca="false">IF(IFERROR((MATCH(G19067,$G$1:$G$17718,0)),0),INDEX($A$1:$A$17718,MATCH(G19067,$G$1:$G$17718,0)),MAX($A$2:$A19066)+1)</f>
        <v>14828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1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false" customHeight="true" outlineLevel="0" collapsed="false">
      <c r="A19068" s="1" t="n">
        <f aca="false">IF(IFERROR((MATCH(G19068,$G$1:$G$17718,0)),0),INDEX($A$1:$A$17718,MATCH(G19068,$G$1:$G$17718,0)),MAX($A$2:$A19067)+1)</f>
        <v>14829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1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false" customHeight="true" outlineLevel="0" collapsed="false">
      <c r="A19069" s="1" t="n">
        <f aca="false">IF(IFERROR((MATCH(G19069,$G$1:$G$17718,0)),0),INDEX($A$1:$A$17718,MATCH(G19069,$G$1:$G$17718,0)),MAX($A$2:$A19068)+1)</f>
        <v>14830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1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false" customHeight="true" outlineLevel="0" collapsed="false">
      <c r="A19070" s="1" t="n">
        <f aca="false">IF(IFERROR((MATCH(G19070,$G$1:$G$17718,0)),0),INDEX($A$1:$A$17718,MATCH(G19070,$G$1:$G$17718,0)),MAX($A$2:$A19069)+1)</f>
        <v>14831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1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false" customHeight="true" outlineLevel="0" collapsed="false">
      <c r="A19071" s="1" t="n">
        <f aca="false">IF(IFERROR((MATCH(G19071,$G$1:$G$17718,0)),0),INDEX($A$1:$A$17718,MATCH(G19071,$G$1:$G$17718,0)),MAX($A$2:$A19070)+1)</f>
        <v>14832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1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false" customHeight="true" outlineLevel="0" collapsed="false">
      <c r="A19072" s="1" t="n">
        <f aca="false">IF(IFERROR((MATCH(G19072,$G$1:$G$17718,0)),0),INDEX($A$1:$A$17718,MATCH(G19072,$G$1:$G$17718,0)),MAX($A$2:$A19071)+1)</f>
        <v>14833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1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false" customHeight="true" outlineLevel="0" collapsed="false">
      <c r="A19073" s="1" t="n">
        <f aca="false">IF(IFERROR((MATCH(G19073,$G$1:$G$17718,0)),0),INDEX($A$1:$A$17718,MATCH(G19073,$G$1:$G$17718,0)),MAX($A$2:$A19072)+1)</f>
        <v>14834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1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false" customHeight="true" outlineLevel="0" collapsed="false">
      <c r="A19074" s="1" t="n">
        <f aca="false">IF(IFERROR((MATCH(G19074,$G$1:$G$17718,0)),0),INDEX($A$1:$A$17718,MATCH(G19074,$G$1:$G$17718,0)),MAX($A$2:$A19073)+1)</f>
        <v>14835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1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false" customHeight="true" outlineLevel="0" collapsed="false">
      <c r="A19075" s="1" t="n">
        <f aca="false">IF(IFERROR((MATCH(G19075,$G$1:$G$17718,0)),0),INDEX($A$1:$A$17718,MATCH(G19075,$G$1:$G$17718,0)),MAX($A$2:$A19074)+1)</f>
        <v>14836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1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false" customHeight="true" outlineLevel="0" collapsed="false">
      <c r="A19076" s="1" t="n">
        <f aca="false">IF(IFERROR((MATCH(G19076,$G$1:$G$17718,0)),0),INDEX($A$1:$A$17718,MATCH(G19076,$G$1:$G$17718,0)),MAX($A$2:$A19075)+1)</f>
        <v>14837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1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false" customHeight="true" outlineLevel="0" collapsed="false">
      <c r="A19077" s="1" t="n">
        <f aca="false">IF(IFERROR((MATCH(G19077,$G$1:$G$17718,0)),0),INDEX($A$1:$A$17718,MATCH(G19077,$G$1:$G$17718,0)),MAX($A$2:$A19076)+1)</f>
        <v>14838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1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false" customHeight="true" outlineLevel="0" collapsed="false">
      <c r="A19078" s="1" t="n">
        <f aca="false">IF(IFERROR((MATCH(G19078,$G$1:$G$17718,0)),0),INDEX($A$1:$A$17718,MATCH(G19078,$G$1:$G$17718,0)),MAX($A$2:$A19077)+1)</f>
        <v>14839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1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false" customHeight="true" outlineLevel="0" collapsed="false">
      <c r="A19079" s="1" t="n">
        <f aca="false">IF(IFERROR((MATCH(G19079,$G$1:$G$17718,0)),0),INDEX($A$1:$A$17718,MATCH(G19079,$G$1:$G$17718,0)),MAX($A$2:$A19078)+1)</f>
        <v>14840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1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false" customHeight="true" outlineLevel="0" collapsed="false">
      <c r="A19080" s="1" t="n">
        <f aca="false">IF(IFERROR((MATCH(G19080,$G$1:$G$17718,0)),0),INDEX($A$1:$A$17718,MATCH(G19080,$G$1:$G$17718,0)),MAX($A$2:$A19079)+1)</f>
        <v>14841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1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false" customHeight="true" outlineLevel="0" collapsed="false">
      <c r="A19081" s="1" t="n">
        <f aca="false">IF(IFERROR((MATCH(G19081,$G$1:$G$17718,0)),0),INDEX($A$1:$A$17718,MATCH(G19081,$G$1:$G$17718,0)),MAX($A$2:$A19080)+1)</f>
        <v>14842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1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false" customHeight="true" outlineLevel="0" collapsed="false">
      <c r="A19082" s="1" t="n">
        <f aca="false">IF(IFERROR((MATCH(G19082,$G$1:$G$17718,0)),0),INDEX($A$1:$A$17718,MATCH(G19082,$G$1:$G$17718,0)),MAX($A$2:$A19081)+1)</f>
        <v>14843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1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false" customHeight="true" outlineLevel="0" collapsed="false">
      <c r="A19083" s="1" t="n">
        <f aca="false">IF(IFERROR((MATCH(G19083,$G$1:$G$17718,0)),0),INDEX($A$1:$A$17718,MATCH(G19083,$G$1:$G$17718,0)),MAX($A$2:$A19082)+1)</f>
        <v>14844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1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false" customHeight="true" outlineLevel="0" collapsed="false">
      <c r="A19084" s="1" t="n">
        <f aca="false">IF(IFERROR((MATCH(G19084,$G$1:$G$17718,0)),0),INDEX($A$1:$A$17718,MATCH(G19084,$G$1:$G$17718,0)),MAX($A$2:$A19083)+1)</f>
        <v>14845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1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false" customHeight="true" outlineLevel="0" collapsed="false">
      <c r="A19085" s="1" t="n">
        <f aca="false">IF(IFERROR((MATCH(G19085,$G$1:$G$17718,0)),0),INDEX($A$1:$A$17718,MATCH(G19085,$G$1:$G$17718,0)),MAX($A$2:$A19084)+1)</f>
        <v>14846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1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false" customHeight="true" outlineLevel="0" collapsed="false">
      <c r="A19086" s="1" t="n">
        <f aca="false">IF(IFERROR((MATCH(G19086,$G$1:$G$17718,0)),0),INDEX($A$1:$A$17718,MATCH(G19086,$G$1:$G$17718,0)),MAX($A$2:$A19085)+1)</f>
        <v>14847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1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false" customHeight="true" outlineLevel="0" collapsed="false">
      <c r="A19087" s="1" t="n">
        <f aca="false">IF(IFERROR((MATCH(G19087,$G$1:$G$17718,0)),0),INDEX($A$1:$A$17718,MATCH(G19087,$G$1:$G$17718,0)),MAX($A$2:$A19086)+1)</f>
        <v>14848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1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false" customHeight="true" outlineLevel="0" collapsed="false">
      <c r="A19088" s="1" t="n">
        <f aca="false">A19087</f>
        <v>14848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1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false" customHeight="true" outlineLevel="0" collapsed="false">
      <c r="A19089" s="1" t="n">
        <f aca="false">IF(IFERROR((MATCH(G19089,$G$1:$G$17718,0)),0),INDEX($A$1:$A$17718,MATCH(G19089,$G$1:$G$17718,0)),MAX($A$2:$A19088)+1)</f>
        <v>14849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1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false" customHeight="true" outlineLevel="0" collapsed="false">
      <c r="A19090" s="1" t="n">
        <f aca="false">IF(IFERROR((MATCH(G19090,$G$1:$G$17718,0)),0),INDEX($A$1:$A$17718,MATCH(G19090,$G$1:$G$17718,0)),MAX($A$2:$A19089)+1)</f>
        <v>14850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1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false" customHeight="true" outlineLevel="0" collapsed="false">
      <c r="A19091" s="1" t="n">
        <f aca="false">IF(IFERROR((MATCH(G19091,$G$1:$G$17718,0)),0),INDEX($A$1:$A$17718,MATCH(G19091,$G$1:$G$17718,0)),MAX($A$2:$A19090)+1)</f>
        <v>14851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1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false" customHeight="true" outlineLevel="0" collapsed="false">
      <c r="A19092" s="1" t="n">
        <f aca="false">IF(IFERROR((MATCH(G19092,$G$1:$G$17718,0)),0),INDEX($A$1:$A$17718,MATCH(G19092,$G$1:$G$17718,0)),MAX($A$2:$A19091)+1)</f>
        <v>14852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1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false" customHeight="true" outlineLevel="0" collapsed="false">
      <c r="A19093" s="1" t="n">
        <f aca="false">IF(IFERROR((MATCH(G19093,$G$1:$G$17718,0)),0),INDEX($A$1:$A$17718,MATCH(G19093,$G$1:$G$17718,0)),MAX($A$2:$A19092)+1)</f>
        <v>14853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1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false" customHeight="true" outlineLevel="0" collapsed="false">
      <c r="A19094" s="1" t="n">
        <f aca="false">IF(IFERROR((MATCH(G19094,$G$1:$G$17718,0)),0),INDEX($A$1:$A$17718,MATCH(G19094,$G$1:$G$17718,0)),MAX($A$2:$A19093)+1)</f>
        <v>14854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1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false" customHeight="true" outlineLevel="0" collapsed="false">
      <c r="A19095" s="1" t="n">
        <f aca="false">IF(IFERROR((MATCH(G19095,$G$1:$G$17718,0)),0),INDEX($A$1:$A$17718,MATCH(G19095,$G$1:$G$17718,0)),MAX($A$2:$A19094)+1)</f>
        <v>14855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1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false" customHeight="true" outlineLevel="0" collapsed="false">
      <c r="A19096" s="1" t="n">
        <f aca="false">IF(IFERROR((MATCH(G19096,$G$1:$G$17718,0)),0),INDEX($A$1:$A$17718,MATCH(G19096,$G$1:$G$17718,0)),MAX($A$2:$A19095)+1)</f>
        <v>14856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1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false" customHeight="true" outlineLevel="0" collapsed="false">
      <c r="A19097" s="1" t="n">
        <f aca="false">IF(IFERROR((MATCH(G19097,$G$1:$G$17718,0)),0),INDEX($A$1:$A$17718,MATCH(G19097,$G$1:$G$17718,0)),MAX($A$2:$A19096)+1)</f>
        <v>14857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1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false" customHeight="true" outlineLevel="0" collapsed="false">
      <c r="A19098" s="1" t="n">
        <f aca="false">IF(IFERROR((MATCH(G19098,$G$1:$G$17718,0)),0),INDEX($A$1:$A$17718,MATCH(G19098,$G$1:$G$17718,0)),MAX($A$2:$A19097)+1)</f>
        <v>14858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1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false" customHeight="true" outlineLevel="0" collapsed="false">
      <c r="A19099" s="1" t="n">
        <f aca="false">IF(IFERROR((MATCH(G19099,$G$1:$G$17718,0)),0),INDEX($A$1:$A$17718,MATCH(G19099,$G$1:$G$17718,0)),MAX($A$2:$A19098)+1)</f>
        <v>14859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1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false" customHeight="true" outlineLevel="0" collapsed="false">
      <c r="A19100" s="1" t="n">
        <f aca="false">IF(IFERROR((MATCH(G19100,$G$1:$G$17718,0)),0),INDEX($A$1:$A$17718,MATCH(G19100,$G$1:$G$17718,0)),MAX($A$2:$A19099)+1)</f>
        <v>14860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1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false" customHeight="true" outlineLevel="0" collapsed="false">
      <c r="A19101" s="1" t="n">
        <f aca="false">IF(IFERROR((MATCH(G19101,$G$1:$G$17718,0)),0),INDEX($A$1:$A$17718,MATCH(G19101,$G$1:$G$17718,0)),MAX($A$2:$A19100)+1)</f>
        <v>14861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1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false" customHeight="true" outlineLevel="0" collapsed="false">
      <c r="A19102" s="1" t="n">
        <f aca="false">IF(IFERROR((MATCH(G19102,$G$1:$G$17718,0)),0),INDEX($A$1:$A$17718,MATCH(G19102,$G$1:$G$17718,0)),MAX($A$2:$A19101)+1)</f>
        <v>14862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1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false" customHeight="true" outlineLevel="0" collapsed="false">
      <c r="A19103" s="1" t="n">
        <f aca="false">IF(IFERROR((MATCH(G19103,$G$1:$G$17718,0)),0),INDEX($A$1:$A$17718,MATCH(G19103,$G$1:$G$17718,0)),MAX($A$2:$A19102)+1)</f>
        <v>14863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1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false" customHeight="true" outlineLevel="0" collapsed="false">
      <c r="A19104" s="1" t="n">
        <f aca="false">IF(IFERROR((MATCH(G19104,$G$1:$G$17718,0)),0),INDEX($A$1:$A$17718,MATCH(G19104,$G$1:$G$17718,0)),MAX($A$2:$A19103)+1)</f>
        <v>14864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1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false" customHeight="true" outlineLevel="0" collapsed="false">
      <c r="A19105" s="1" t="n">
        <f aca="false">IF(IFERROR((MATCH(G19105,$G$1:$G$17718,0)),0),INDEX($A$1:$A$17718,MATCH(G19105,$G$1:$G$17718,0)),MAX($A$2:$A19104)+1)</f>
        <v>14865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1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false" customHeight="true" outlineLevel="0" collapsed="false">
      <c r="A19106" s="1" t="n">
        <f aca="false">IF(IFERROR((MATCH(G19106,$G$1:$G$17718,0)),0),INDEX($A$1:$A$17718,MATCH(G19106,$G$1:$G$17718,0)),MAX($A$2:$A19105)+1)</f>
        <v>14866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1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false" customHeight="true" outlineLevel="0" collapsed="false">
      <c r="A19107" s="1" t="n">
        <f aca="false">IF(IFERROR((MATCH(G19107,$G$1:$G$17718,0)),0),INDEX($A$1:$A$17718,MATCH(G19107,$G$1:$G$17718,0)),MAX($A$2:$A19106)+1)</f>
        <v>14867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1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false" customHeight="true" outlineLevel="0" collapsed="false">
      <c r="A19108" s="1" t="n">
        <f aca="false">IF(IFERROR((MATCH(G19108,$G$1:$G$17718,0)),0),INDEX($A$1:$A$17718,MATCH(G19108,$G$1:$G$17718,0)),MAX($A$2:$A19107)+1)</f>
        <v>14868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1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false" customHeight="true" outlineLevel="0" collapsed="false">
      <c r="A19109" s="1" t="n">
        <f aca="false">IF(IFERROR((MATCH(G19109,$G$1:$G$17718,0)),0),INDEX($A$1:$A$17718,MATCH(G19109,$G$1:$G$17718,0)),MAX($A$2:$A19108)+1)</f>
        <v>14869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1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false" customHeight="true" outlineLevel="0" collapsed="false">
      <c r="A19110" s="1" t="n">
        <f aca="false">IF(IFERROR((MATCH(G19110,$G$1:$G$17718,0)),0),INDEX($A$1:$A$17718,MATCH(G19110,$G$1:$G$17718,0)),MAX($A$2:$A19109)+1)</f>
        <v>14870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1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false" customHeight="true" outlineLevel="0" collapsed="false">
      <c r="A19111" s="1" t="n">
        <f aca="false">IF(IFERROR((MATCH(G19111,$G$1:$G$17718,0)),0),INDEX($A$1:$A$17718,MATCH(G19111,$G$1:$G$17718,0)),MAX($A$2:$A19110)+1)</f>
        <v>14871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1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false" customHeight="true" outlineLevel="0" collapsed="false">
      <c r="A19112" s="1" t="n">
        <f aca="false">IF(IFERROR((MATCH(G19112,$G$1:$G$17718,0)),0),INDEX($A$1:$A$17718,MATCH(G19112,$G$1:$G$17718,0)),MAX($A$2:$A19111)+1)</f>
        <v>14872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1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false" customHeight="true" outlineLevel="0" collapsed="false">
      <c r="A19113" s="1" t="n">
        <f aca="false">IF(IFERROR((MATCH(G19113,$G$1:$G$17718,0)),0),INDEX($A$1:$A$17718,MATCH(G19113,$G$1:$G$17718,0)),MAX($A$2:$A19112)+1)</f>
        <v>14873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1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false" customHeight="true" outlineLevel="0" collapsed="false">
      <c r="A19114" s="1" t="n">
        <f aca="false">IF(IFERROR((MATCH(G19114,$G$1:$G$17718,0)),0),INDEX($A$1:$A$17718,MATCH(G19114,$G$1:$G$17718,0)),MAX($A$2:$A19113)+1)</f>
        <v>14874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1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false" customHeight="true" outlineLevel="0" collapsed="false">
      <c r="A19115" s="1" t="n">
        <f aca="false">IF(IFERROR((MATCH(G19115,$G$1:$G$17718,0)),0),INDEX($A$1:$A$17718,MATCH(G19115,$G$1:$G$17718,0)),MAX($A$2:$A19114)+1)</f>
        <v>14875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1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false" customHeight="true" outlineLevel="0" collapsed="false">
      <c r="A19116" s="1" t="n">
        <f aca="false">IF(IFERROR((MATCH(G19116,$G$1:$G$17718,0)),0),INDEX($A$1:$A$17718,MATCH(G19116,$G$1:$G$17718,0)),MAX($A$2:$A19115)+1)</f>
        <v>14876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1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false" customHeight="true" outlineLevel="0" collapsed="false">
      <c r="A19117" s="1" t="n">
        <f aca="false">IF(IFERROR((MATCH(G19117,$G$1:$G$17718,0)),0),INDEX($A$1:$A$17718,MATCH(G19117,$G$1:$G$17718,0)),MAX($A$2:$A19116)+1)</f>
        <v>14877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1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false" customHeight="true" outlineLevel="0" collapsed="false">
      <c r="A19118" s="1" t="n">
        <f aca="false">IF(IFERROR((MATCH(G19118,$G$1:$G$17718,0)),0),INDEX($A$1:$A$17718,MATCH(G19118,$G$1:$G$17718,0)),MAX($A$2:$A19117)+1)</f>
        <v>14878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1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false" customHeight="true" outlineLevel="0" collapsed="false">
      <c r="A19119" s="1" t="n">
        <f aca="false">IF(IFERROR((MATCH(G19119,$G$1:$G$17718,0)),0),INDEX($A$1:$A$17718,MATCH(G19119,$G$1:$G$17718,0)),MAX($A$2:$A19118)+1)</f>
        <v>14879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1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false" customHeight="true" outlineLevel="0" collapsed="false">
      <c r="A19120" s="1" t="n">
        <f aca="false">IF(IFERROR((MATCH(G19120,$G$1:$G$17718,0)),0),INDEX($A$1:$A$17718,MATCH(G19120,$G$1:$G$17718,0)),MAX($A$2:$A19119)+1)</f>
        <v>14880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1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false" customHeight="true" outlineLevel="0" collapsed="false">
      <c r="A19121" s="1" t="n">
        <f aca="false">IF(IFERROR((MATCH(G19121,$G$1:$G$17718,0)),0),INDEX($A$1:$A$17718,MATCH(G19121,$G$1:$G$17718,0)),MAX($A$2:$A19120)+1)</f>
        <v>14881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1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false" customHeight="true" outlineLevel="0" collapsed="false">
      <c r="A19122" s="1" t="n">
        <f aca="false">IF(IFERROR((MATCH(G19122,$G$1:$G$17718,0)),0),INDEX($A$1:$A$17718,MATCH(G19122,$G$1:$G$17718,0)),MAX($A$2:$A19121)+1)</f>
        <v>14882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1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false" customHeight="true" outlineLevel="0" collapsed="false">
      <c r="A19123" s="1" t="n">
        <f aca="false">IF(IFERROR((MATCH(G19123,$G$1:$G$17718,0)),0),INDEX($A$1:$A$17718,MATCH(G19123,$G$1:$G$17718,0)),MAX($A$2:$A19122)+1)</f>
        <v>14883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1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false" customHeight="true" outlineLevel="0" collapsed="false">
      <c r="A19124" s="1" t="n">
        <f aca="false">IF(IFERROR((MATCH(G19124,$G$1:$G$17718,0)),0),INDEX($A$1:$A$17718,MATCH(G19124,$G$1:$G$17718,0)),MAX($A$2:$A19123)+1)</f>
        <v>14884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1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false" customHeight="true" outlineLevel="0" collapsed="false">
      <c r="A19125" s="1" t="n">
        <f aca="false">IF(IFERROR((MATCH(G19125,$G$1:$G$17718,0)),0),INDEX($A$1:$A$17718,MATCH(G19125,$G$1:$G$17718,0)),MAX($A$2:$A19124)+1)</f>
        <v>14885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1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false" customHeight="true" outlineLevel="0" collapsed="false">
      <c r="A19126" s="1" t="n">
        <f aca="false">IF(IFERROR((MATCH(G19126,$G$1:$G$17718,0)),0),INDEX($A$1:$A$17718,MATCH(G19126,$G$1:$G$17718,0)),MAX($A$2:$A19125)+1)</f>
        <v>14886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1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false" customHeight="true" outlineLevel="0" collapsed="false">
      <c r="A19127" s="1" t="n">
        <f aca="false">IF(IFERROR((MATCH(G19127,$G$1:$G$17718,0)),0),INDEX($A$1:$A$17718,MATCH(G19127,$G$1:$G$17718,0)),MAX($A$2:$A19126)+1)</f>
        <v>14887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1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false" customHeight="true" outlineLevel="0" collapsed="false">
      <c r="A19128" s="1" t="n">
        <f aca="false">IF(IFERROR((MATCH(G19128,$G$1:$G$17718,0)),0),INDEX($A$1:$A$17718,MATCH(G19128,$G$1:$G$17718,0)),MAX($A$2:$A19127)+1)</f>
        <v>14888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1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false" customHeight="true" outlineLevel="0" collapsed="false">
      <c r="A19129" s="1" t="n">
        <f aca="false">IF(IFERROR((MATCH(G19129,$G$1:$G$17718,0)),0),INDEX($A$1:$A$17718,MATCH(G19129,$G$1:$G$17718,0)),MAX($A$2:$A19128)+1)</f>
        <v>14889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1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false" customHeight="true" outlineLevel="0" collapsed="false">
      <c r="A19130" s="1" t="n">
        <f aca="false">IF(IFERROR((MATCH(G19130,$G$1:$G$17718,0)),0),INDEX($A$1:$A$17718,MATCH(G19130,$G$1:$G$17718,0)),MAX($A$2:$A19129)+1)</f>
        <v>14890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1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false" customHeight="true" outlineLevel="0" collapsed="false">
      <c r="A19131" s="1" t="n">
        <f aca="false">IF(IFERROR((MATCH(G19131,$G$1:$G$17718,0)),0),INDEX($A$1:$A$17718,MATCH(G19131,$G$1:$G$17718,0)),MAX($A$2:$A19130)+1)</f>
        <v>14891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1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false" customHeight="true" outlineLevel="0" collapsed="false">
      <c r="A19132" s="1" t="n">
        <f aca="false">IF(IFERROR((MATCH(G19132,$G$1:$G$17718,0)),0),INDEX($A$1:$A$17718,MATCH(G19132,$G$1:$G$17718,0)),MAX($A$2:$A19131)+1)</f>
        <v>14892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1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false" customHeight="true" outlineLevel="0" collapsed="false">
      <c r="A19133" s="1" t="n">
        <f aca="false">IF(IFERROR((MATCH(G19133,$G$1:$G$17718,0)),0),INDEX($A$1:$A$17718,MATCH(G19133,$G$1:$G$17718,0)),MAX($A$2:$A19132)+1)</f>
        <v>14893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1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false" customHeight="true" outlineLevel="0" collapsed="false">
      <c r="A19134" s="1" t="n">
        <f aca="false">IF(IFERROR((MATCH(G19134,$G$1:$G$17718,0)),0),INDEX($A$1:$A$17718,MATCH(G19134,$G$1:$G$17718,0)),MAX($A$2:$A19133)+1)</f>
        <v>14894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1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false" customHeight="true" outlineLevel="0" collapsed="false">
      <c r="A19135" s="1" t="n">
        <f aca="false">IF(IFERROR((MATCH(G19135,$G$1:$G$17718,0)),0),INDEX($A$1:$A$17718,MATCH(G19135,$G$1:$G$17718,0)),MAX($A$2:$A19134)+1)</f>
        <v>14895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1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false" customHeight="true" outlineLevel="0" collapsed="false">
      <c r="A19136" s="1" t="n">
        <f aca="false">IF(IFERROR((MATCH(G19136,$G$1:$G$17718,0)),0),INDEX($A$1:$A$17718,MATCH(G19136,$G$1:$G$17718,0)),MAX($A$2:$A19135)+1)</f>
        <v>14896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1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false" customHeight="true" outlineLevel="0" collapsed="false">
      <c r="A19137" s="1" t="n">
        <f aca="false">IF(IFERROR((MATCH(G19137,$G$1:$G$17718,0)),0),INDEX($A$1:$A$17718,MATCH(G19137,$G$1:$G$17718,0)),MAX($A$2:$A19136)+1)</f>
        <v>14897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1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false" customHeight="true" outlineLevel="0" collapsed="false">
      <c r="A19138" s="1" t="n">
        <f aca="false">IF(IFERROR((MATCH(G19138,$G$1:$G$17718,0)),0),INDEX($A$1:$A$17718,MATCH(G19138,$G$1:$G$17718,0)),MAX($A$2:$A19137)+1)</f>
        <v>14898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1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false" customHeight="true" outlineLevel="0" collapsed="false">
      <c r="A19139" s="1" t="n">
        <f aca="false">IF(IFERROR((MATCH(G19139,$G$1:$G$17718,0)),0),INDEX($A$1:$A$17718,MATCH(G19139,$G$1:$G$17718,0)),MAX($A$2:$A19138)+1)</f>
        <v>14899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1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false" customHeight="true" outlineLevel="0" collapsed="false">
      <c r="A19140" s="1" t="n">
        <f aca="false">IF(IFERROR((MATCH(G19140,$G$1:$G$17718,0)),0),INDEX($A$1:$A$17718,MATCH(G19140,$G$1:$G$17718,0)),MAX($A$2:$A19139)+1)</f>
        <v>14900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1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false" customHeight="true" outlineLevel="0" collapsed="false">
      <c r="A19141" s="1" t="n">
        <f aca="false">IF(IFERROR((MATCH(G19141,$G$1:$G$17718,0)),0),INDEX($A$1:$A$17718,MATCH(G19141,$G$1:$G$17718,0)),MAX($A$2:$A19140)+1)</f>
        <v>14901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1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false" customHeight="true" outlineLevel="0" collapsed="false">
      <c r="A19142" s="1" t="n">
        <f aca="false">A15232</f>
        <v>11532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  <c r="H19142" s="1"/>
    </row>
    <row r="19143" customFormat="false" ht="15" hidden="fals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8" t="s">
        <v>85</v>
      </c>
      <c r="F19143" s="18" t="s">
        <v>24744</v>
      </c>
      <c r="G19143" s="18" t="n">
        <v>168</v>
      </c>
      <c r="H19143" s="18" t="s">
        <v>677</v>
      </c>
      <c r="I19143" s="18" t="n">
        <v>814</v>
      </c>
      <c r="J19143" s="18" t="s">
        <v>87</v>
      </c>
    </row>
    <row r="19144" customFormat="false" ht="15" hidden="fals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1" t="s">
        <v>24745</v>
      </c>
      <c r="G19144" s="1" t="n">
        <v>1507</v>
      </c>
      <c r="H19144" s="1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false" customHeight="true" outlineLevel="0" collapsed="false">
      <c r="A19145" s="1" t="n">
        <f aca="false">IF(IFERROR((MATCH(G19145,$G$1:$G$12712,0)),0),INDEX($A$1:$A$12712,MATCH(G19145,$G$1:$G$12712,0)),MAX($A$2:$A19144)+1)</f>
        <v>14902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  <c r="H19145" s="1"/>
    </row>
    <row r="19146" customFormat="false" ht="15" hidden="false" customHeight="true" outlineLevel="0" collapsed="false">
      <c r="A19146" s="1" t="n">
        <f aca="false">IF(IFERROR((MATCH(G19146,$G$1:$G$12712,0)),0),INDEX($A$1:$A$12712,MATCH(G19146,$G$1:$G$12712,0)),MAX($A$2:$A19145)+1)</f>
        <v>14903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  <c r="H19146" s="1"/>
    </row>
    <row r="19147" customFormat="false" ht="15" hidden="false" customHeight="true" outlineLevel="0" collapsed="false">
      <c r="A19147" s="1" t="n">
        <f aca="false">IF(IFERROR((MATCH(G19147,$G$1:$G$12712,0)),0),INDEX($A$1:$A$12712,MATCH(G19147,$G$1:$G$12712,0)),MAX($A$2:$A19146)+1)</f>
        <v>14904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0" t="n">
        <v>394</v>
      </c>
      <c r="E19147" s="1" t="s">
        <v>17703</v>
      </c>
      <c r="F19147" s="5" t="s">
        <v>24748</v>
      </c>
      <c r="H19147" s="1"/>
    </row>
    <row r="19148" customFormat="false" ht="15" hidden="false" customHeight="true" outlineLevel="0" collapsed="false">
      <c r="A19148" s="1" t="n">
        <f aca="false">IF(IFERROR((MATCH(G19148,$G$1:$G$12712,0)),0),INDEX($A$1:$A$12712,MATCH(G19148,$G$1:$G$12712,0)),MAX($A$2:$A19147)+1)</f>
        <v>14905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0" t="n">
        <v>394</v>
      </c>
      <c r="E19148" s="1" t="s">
        <v>17703</v>
      </c>
      <c r="F19148" s="5" t="s">
        <v>24749</v>
      </c>
      <c r="H19148" s="1"/>
    </row>
    <row r="19149" customFormat="false" ht="15" hidden="fals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0" t="n">
        <v>394</v>
      </c>
      <c r="E19149" s="1" t="s">
        <v>17703</v>
      </c>
      <c r="F19149" s="5" t="s">
        <v>24750</v>
      </c>
      <c r="H19149" s="1"/>
    </row>
    <row r="19150" customFormat="false" ht="15" hidden="false" customHeight="true" outlineLevel="0" collapsed="false">
      <c r="A19150" s="1" t="n">
        <f aca="false">IF(IFERROR((MATCH(G19150,$G$1:$G$12712,0)),0),INDEX($A$1:$A$12712,MATCH(G19150,$G$1:$G$12712,0)),MAX($A$2:$A19149)+1)</f>
        <v>14906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0" t="n">
        <v>394</v>
      </c>
      <c r="E19150" s="1" t="s">
        <v>17703</v>
      </c>
      <c r="F19150" s="5" t="s">
        <v>24751</v>
      </c>
      <c r="H19150" s="1"/>
    </row>
    <row r="19151" customFormat="false" ht="15" hidden="false" customHeight="true" outlineLevel="0" collapsed="false">
      <c r="A19151" s="1" t="n">
        <f aca="false">IF(IFERROR((MATCH(G19151,$G$1:$G$12712,0)),0),INDEX($A$1:$A$12712,MATCH(G19151,$G$1:$G$12712,0)),MAX($A$2:$A19150)+1)</f>
        <v>14907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0" t="n">
        <v>394</v>
      </c>
      <c r="E19151" s="1" t="s">
        <v>17703</v>
      </c>
      <c r="F19151" s="5" t="s">
        <v>24752</v>
      </c>
      <c r="H19151" s="1"/>
    </row>
    <row r="19152" customFormat="false" ht="15" hidden="false" customHeight="true" outlineLevel="0" collapsed="false">
      <c r="A19152" s="1" t="n">
        <f aca="false">IF(IFERROR((MATCH(G19152,$G$1:$G$12712,0)),0),INDEX($A$1:$A$12712,MATCH(G19152,$G$1:$G$12712,0)),MAX($A$2:$A19151)+1)</f>
        <v>14908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0" t="n">
        <v>394</v>
      </c>
      <c r="E19152" s="1" t="s">
        <v>17703</v>
      </c>
      <c r="F19152" s="5" t="s">
        <v>24753</v>
      </c>
      <c r="H19152" s="1"/>
    </row>
    <row r="19153" customFormat="false" ht="15" hidden="false" customHeight="true" outlineLevel="0" collapsed="false">
      <c r="A19153" s="1" t="n">
        <f aca="false">IF(IFERROR((MATCH(G19153,$G$1:$G$12712,0)),0),INDEX($A$1:$A$12712,MATCH(G19153,$G$1:$G$12712,0)),MAX($A$2:$A19152)+1)</f>
        <v>14909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0" t="n">
        <v>394</v>
      </c>
      <c r="E19153" s="1" t="s">
        <v>17703</v>
      </c>
      <c r="F19153" s="5" t="s">
        <v>24754</v>
      </c>
      <c r="H19153" s="1"/>
    </row>
    <row r="19154" customFormat="false" ht="15" hidden="false" customHeight="true" outlineLevel="0" collapsed="false">
      <c r="A19154" s="1" t="n">
        <f aca="false">IF(IFERROR((MATCH(G19154,$G$1:$G$12712,0)),0),INDEX($A$1:$A$12712,MATCH(G19154,$G$1:$G$12712,0)),MAX($A$2:$A19153)+1)</f>
        <v>14910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0" t="n">
        <v>394</v>
      </c>
      <c r="E19154" s="1" t="s">
        <v>17703</v>
      </c>
      <c r="F19154" s="5" t="s">
        <v>24755</v>
      </c>
      <c r="H19154" s="1"/>
    </row>
    <row r="19155" customFormat="false" ht="15" hidden="false" customHeight="true" outlineLevel="0" collapsed="false">
      <c r="A19155" s="1" t="n">
        <f aca="false">IF(IFERROR((MATCH(G19155,$G$1:$G$12712,0)),0),INDEX($A$1:$A$12712,MATCH(G19155,$G$1:$G$12712,0)),MAX($A$2:$A19154)+1)</f>
        <v>14911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0" t="n">
        <v>394</v>
      </c>
      <c r="E19155" s="1" t="s">
        <v>17703</v>
      </c>
      <c r="F19155" s="5" t="s">
        <v>24756</v>
      </c>
      <c r="H19155" s="1"/>
    </row>
    <row r="19156" customFormat="false" ht="15" hidden="false" customHeight="true" outlineLevel="0" collapsed="false">
      <c r="A19156" s="1" t="n">
        <f aca="false">IF(IFERROR((MATCH(G19156,$G$1:$G$12712,0)),0),INDEX($A$1:$A$12712,MATCH(G19156,$G$1:$G$12712,0)),MAX($A$2:$A19155)+1)</f>
        <v>14912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0" t="n">
        <v>394</v>
      </c>
      <c r="E19156" s="1" t="s">
        <v>17703</v>
      </c>
      <c r="F19156" s="5" t="s">
        <v>24757</v>
      </c>
      <c r="H19156" s="1"/>
    </row>
    <row r="19157" customFormat="false" ht="15" hidden="false" customHeight="true" outlineLevel="0" collapsed="false">
      <c r="A19157" s="1" t="n">
        <f aca="false">IF(IFERROR((MATCH(G19157,$G$1:$G$12712,0)),0),INDEX($A$1:$A$12712,MATCH(G19157,$G$1:$G$12712,0)),MAX($A$2:$A19156)+1)</f>
        <v>14913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0" t="n">
        <v>394</v>
      </c>
      <c r="E19157" s="1" t="s">
        <v>17703</v>
      </c>
      <c r="F19157" s="5" t="s">
        <v>24758</v>
      </c>
      <c r="H19157" s="1"/>
    </row>
    <row r="19158" customFormat="false" ht="15" hidden="false" customHeight="true" outlineLevel="0" collapsed="false">
      <c r="A19158" s="1" t="n">
        <f aca="false">IF(IFERROR((MATCH(G19158,$G$1:$G$12712,0)),0),INDEX($A$1:$A$12712,MATCH(G19158,$G$1:$G$12712,0)),MAX($A$2:$A19157)+1)</f>
        <v>14914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0" t="n">
        <v>394</v>
      </c>
      <c r="E19158" s="1" t="s">
        <v>17703</v>
      </c>
      <c r="F19158" s="5" t="s">
        <v>24759</v>
      </c>
      <c r="H19158" s="1"/>
    </row>
    <row r="19159" customFormat="false" ht="15" hidden="false" customHeight="true" outlineLevel="0" collapsed="false">
      <c r="A19159" s="1" t="n">
        <f aca="false">IF(IFERROR((MATCH(G19159,$G$1:$G$12712,0)),0),INDEX($A$1:$A$12712,MATCH(G19159,$G$1:$G$12712,0)),MAX($A$2:$A19158)+1)</f>
        <v>14915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0" t="n">
        <v>394</v>
      </c>
      <c r="E19159" s="1" t="s">
        <v>17703</v>
      </c>
      <c r="F19159" s="5" t="s">
        <v>24760</v>
      </c>
      <c r="H19159" s="1"/>
    </row>
    <row r="19160" customFormat="false" ht="15" hidden="false" customHeight="true" outlineLevel="0" collapsed="false">
      <c r="A19160" s="1" t="n">
        <f aca="false">IF(IFERROR((MATCH(G19160,$G$1:$G$12712,0)),0),INDEX($A$1:$A$12712,MATCH(G19160,$G$1:$G$12712,0)),MAX($A$2:$A19159)+1)</f>
        <v>14916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0" t="n">
        <v>394</v>
      </c>
      <c r="E19160" s="1" t="s">
        <v>17703</v>
      </c>
      <c r="F19160" s="5" t="s">
        <v>24761</v>
      </c>
      <c r="H19160" s="1"/>
    </row>
    <row r="19161" customFormat="false" ht="15" hidden="false" customHeight="true" outlineLevel="0" collapsed="false">
      <c r="A19161" s="1" t="n">
        <f aca="false">IF(IFERROR((MATCH(G19161,$G$1:$G$12712,0)),0),INDEX($A$1:$A$12712,MATCH(G19161,$G$1:$G$12712,0)),MAX($A$2:$A19160)+1)</f>
        <v>14917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0" t="n">
        <v>394</v>
      </c>
      <c r="E19161" s="1" t="s">
        <v>17703</v>
      </c>
      <c r="F19161" s="5" t="s">
        <v>24762</v>
      </c>
      <c r="H19161" s="1"/>
    </row>
    <row r="19162" customFormat="false" ht="15" hidden="false" customHeight="true" outlineLevel="0" collapsed="false">
      <c r="A19162" s="1" t="n">
        <f aca="false">IF(IFERROR((MATCH(G19162,$G$1:$G$12712,0)),0),INDEX($A$1:$A$12712,MATCH(G19162,$G$1:$G$12712,0)),MAX($A$2:$A19161)+1)</f>
        <v>14918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0" t="n">
        <v>394</v>
      </c>
      <c r="E19162" s="1" t="s">
        <v>17703</v>
      </c>
      <c r="F19162" s="5" t="s">
        <v>24763</v>
      </c>
      <c r="H19162" s="1"/>
    </row>
    <row r="19163" customFormat="false" ht="15" hidden="false" customHeight="true" outlineLevel="0" collapsed="false">
      <c r="A19163" s="1" t="n">
        <f aca="false">IF(IFERROR((MATCH(G19163,$G$1:$G$12712,0)),0),INDEX($A$1:$A$12712,MATCH(G19163,$G$1:$G$12712,0)),MAX($A$2:$A19162)+1)</f>
        <v>14919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0" t="n">
        <v>394</v>
      </c>
      <c r="E19163" s="1" t="s">
        <v>17703</v>
      </c>
      <c r="F19163" s="5" t="s">
        <v>24764</v>
      </c>
      <c r="H19163" s="1"/>
    </row>
    <row r="19164" customFormat="false" ht="15" hidden="false" customHeight="true" outlineLevel="0" collapsed="false">
      <c r="A19164" s="1" t="n">
        <f aca="false">IF(IFERROR((MATCH(G19164,$G$1:$G$12712,0)),0),INDEX($A$1:$A$12712,MATCH(G19164,$G$1:$G$12712,0)),MAX($A$2:$A19163)+1)</f>
        <v>14920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  <c r="H19164" s="1"/>
    </row>
    <row r="19165" customFormat="false" ht="15" hidden="false" customHeight="true" outlineLevel="0" collapsed="false">
      <c r="A19165" s="1" t="n">
        <f aca="false">IF(IFERROR((MATCH(G19165,$G$1:$G$12712,0)),0),INDEX($A$1:$A$12712,MATCH(G19165,$G$1:$G$12712,0)),MAX($A$2:$A19164)+1)</f>
        <v>14921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  <c r="H19165" s="1"/>
    </row>
    <row r="19166" customFormat="false" ht="15" hidden="false" customHeight="true" outlineLevel="0" collapsed="false">
      <c r="A19166" s="1" t="n">
        <f aca="false">IF(IFERROR((MATCH(G19166,$G$1:$G$12712,0)),0),INDEX($A$1:$A$12712,MATCH(G19166,$G$1:$G$12712,0)),MAX($A$2:$A19165)+1)</f>
        <v>14922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  <c r="H19166" s="1"/>
    </row>
    <row r="19167" customFormat="false" ht="15" hidden="false" customHeight="true" outlineLevel="0" collapsed="false">
      <c r="A19167" s="1" t="n">
        <f aca="false">IF(IFERROR((MATCH(G19167,$G$1:$G$12712,0)),0),INDEX($A$1:$A$12712,MATCH(G19167,$G$1:$G$12712,0)),MAX($A$2:$A19166)+1)</f>
        <v>14923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  <c r="H19167" s="1"/>
    </row>
    <row r="19168" customFormat="false" ht="15" hidden="false" customHeight="true" outlineLevel="0" collapsed="false">
      <c r="A19168" s="1" t="n">
        <f aca="false">IF(IFERROR((MATCH(G19168,$G$1:$G$12712,0)),0),INDEX($A$1:$A$12712,MATCH(G19168,$G$1:$G$12712,0)),MAX($A$2:$A19167)+1)</f>
        <v>14924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  <c r="H19168" s="1"/>
    </row>
    <row r="19169" customFormat="false" ht="15" hidden="false" customHeight="true" outlineLevel="0" collapsed="false">
      <c r="A19169" s="1" t="n">
        <f aca="false">IF(IFERROR((MATCH(G19169,$G$1:$G$12712,0)),0),INDEX($A$1:$A$12712,MATCH(G19169,$G$1:$G$12712,0)),MAX($A$2:$A19168)+1)</f>
        <v>14925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  <c r="H19169" s="1"/>
    </row>
    <row r="19170" customFormat="false" ht="15" hidden="false" customHeight="true" outlineLevel="0" collapsed="false">
      <c r="A19170" s="1" t="n">
        <f aca="false">IF(IFERROR((MATCH(G19170,$G$1:$G$12712,0)),0),INDEX($A$1:$A$12712,MATCH(G19170,$G$1:$G$12712,0)),MAX($A$2:$A19169)+1)</f>
        <v>14926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  <c r="H19170" s="1"/>
    </row>
    <row r="19171" customFormat="false" ht="15" hidden="false" customHeight="true" outlineLevel="0" collapsed="false">
      <c r="A19171" s="1" t="n">
        <f aca="false">IF(IFERROR((MATCH(G19171,$G$1:$G$12712,0)),0),INDEX($A$1:$A$12712,MATCH(G19171,$G$1:$G$12712,0)),MAX($A$2:$A19170)+1)</f>
        <v>14927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  <c r="H19171" s="1"/>
    </row>
    <row r="19172" customFormat="false" ht="15" hidden="false" customHeight="true" outlineLevel="0" collapsed="false">
      <c r="A19172" s="1" t="n">
        <f aca="false">IF(IFERROR((MATCH(G19172,$G$1:$G$12712,0)),0),INDEX($A$1:$A$12712,MATCH(G19172,$G$1:$G$12712,0)),MAX($A$2:$A19171)+1)</f>
        <v>14928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  <c r="H19172" s="1"/>
    </row>
    <row r="19173" customFormat="false" ht="15" hidden="false" customHeight="true" outlineLevel="0" collapsed="false">
      <c r="A19173" s="1" t="n">
        <f aca="false">IF(IFERROR((MATCH(G19173,$G$1:$G$12712,0)),0),INDEX($A$1:$A$12712,MATCH(G19173,$G$1:$G$12712,0)),MAX($A$2:$A19172)+1)</f>
        <v>14929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  <c r="H19173" s="1"/>
    </row>
    <row r="19174" customFormat="false" ht="15" hidden="false" customHeight="true" outlineLevel="0" collapsed="false">
      <c r="A19174" s="1" t="n">
        <f aca="false">IF(IFERROR((MATCH(G19174,$G$1:$G$12712,0)),0),INDEX($A$1:$A$12712,MATCH(G19174,$G$1:$G$12712,0)),MAX($A$2:$A19173)+1)</f>
        <v>14930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  <c r="H19174" s="1"/>
    </row>
    <row r="19175" customFormat="false" ht="15" hidden="false" customHeight="true" outlineLevel="0" collapsed="false">
      <c r="A19175" s="1" t="n">
        <f aca="false">IF(IFERROR((MATCH(G19175,$G$1:$G$12712,0)),0),INDEX($A$1:$A$12712,MATCH(G19175,$G$1:$G$12712,0)),MAX($A$2:$A19174)+1)</f>
        <v>14931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  <c r="H19175" s="1"/>
    </row>
    <row r="19176" customFormat="false" ht="15" hidden="false" customHeight="true" outlineLevel="0" collapsed="false">
      <c r="A19176" s="1" t="n">
        <f aca="false">IF(IFERROR((MATCH(G19176,$G$1:$G$12712,0)),0),INDEX($A$1:$A$12712,MATCH(G19176,$G$1:$G$12712,0)),MAX($A$2:$A19175)+1)</f>
        <v>14932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  <c r="H19176" s="1"/>
    </row>
    <row r="19177" customFormat="false" ht="15" hidden="false" customHeight="true" outlineLevel="0" collapsed="false">
      <c r="A19177" s="1" t="n">
        <f aca="false">IF(IFERROR((MATCH(G19177,$G$1:$G$12712,0)),0),INDEX($A$1:$A$12712,MATCH(G19177,$G$1:$G$12712,0)),MAX($A$2:$A19176)+1)</f>
        <v>14933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  <c r="H19177" s="1"/>
    </row>
    <row r="19178" customFormat="false" ht="15" hidden="false" customHeight="true" outlineLevel="0" collapsed="false">
      <c r="A19178" s="1" t="n">
        <f aca="false">IF(IFERROR((MATCH(G19178,$G$1:$G$12712,0)),0),INDEX($A$1:$A$12712,MATCH(G19178,$G$1:$G$12712,0)),MAX($A$2:$A19177)+1)</f>
        <v>14934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  <c r="H19178" s="1"/>
    </row>
    <row r="19179" customFormat="false" ht="15" hidden="false" customHeight="true" outlineLevel="0" collapsed="false">
      <c r="A19179" s="1" t="n">
        <f aca="false">IF(IFERROR((MATCH(G19179,$G$1:$G$12712,0)),0),INDEX($A$1:$A$12712,MATCH(G19179,$G$1:$G$12712,0)),MAX($A$2:$A19178)+1)</f>
        <v>14935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  <c r="H19179" s="1"/>
    </row>
    <row r="19180" customFormat="false" ht="15" hidden="false" customHeight="true" outlineLevel="0" collapsed="false">
      <c r="A19180" s="1" t="n">
        <f aca="false">IF(IFERROR((MATCH(G19180,$G$1:$G$12712,0)),0),INDEX($A$1:$A$12712,MATCH(G19180,$G$1:$G$12712,0)),MAX($A$2:$A19179)+1)</f>
        <v>14936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  <c r="H19180" s="1"/>
    </row>
    <row r="19181" customFormat="false" ht="15" hidden="false" customHeight="true" outlineLevel="0" collapsed="false">
      <c r="A19181" s="1" t="n">
        <f aca="false">IF(IFERROR((MATCH(G19181,$G$1:$G$12712,0)),0),INDEX($A$1:$A$12712,MATCH(G19181,$G$1:$G$12712,0)),MAX($A$2:$A19180)+1)</f>
        <v>14937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  <c r="H19181" s="1"/>
    </row>
    <row r="19182" customFormat="false" ht="15" hidden="false" customHeight="true" outlineLevel="0" collapsed="false">
      <c r="A19182" s="1" t="n">
        <f aca="false">IF(IFERROR((MATCH(G19182,$G$1:$G$12712,0)),0),INDEX($A$1:$A$12712,MATCH(G19182,$G$1:$G$12712,0)),MAX($A$2:$A19181)+1)</f>
        <v>14938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  <c r="H19182" s="1"/>
    </row>
    <row r="19183" customFormat="false" ht="15" hidden="false" customHeight="true" outlineLevel="0" collapsed="false">
      <c r="A19183" s="1" t="n">
        <f aca="false">IF(IFERROR((MATCH(G19183,$G$1:$G$12712,0)),0),INDEX($A$1:$A$12712,MATCH(G19183,$G$1:$G$12712,0)),MAX($A$2:$A19182)+1)</f>
        <v>14939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  <c r="H19183" s="1"/>
    </row>
    <row r="19184" customFormat="false" ht="15" hidden="false" customHeight="true" outlineLevel="0" collapsed="false">
      <c r="A19184" s="1" t="n">
        <f aca="false">IF(IFERROR((MATCH(G19184,$G$1:$G$12712,0)),0),INDEX($A$1:$A$12712,MATCH(G19184,$G$1:$G$12712,0)),MAX($A$2:$A19183)+1)</f>
        <v>14940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  <c r="H19184" s="1"/>
    </row>
    <row r="19185" customFormat="false" ht="15" hidden="false" customHeight="true" outlineLevel="0" collapsed="false">
      <c r="A19185" s="1" t="n">
        <f aca="false">IF(IFERROR((MATCH(G19185,$G$1:$G$12712,0)),0),INDEX($A$1:$A$12712,MATCH(G19185,$G$1:$G$12712,0)),MAX($A$2:$A19184)+1)</f>
        <v>14941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  <c r="H19185" s="1"/>
    </row>
    <row r="19186" customFormat="false" ht="15" hidden="false" customHeight="true" outlineLevel="0" collapsed="false">
      <c r="A19186" s="1" t="n">
        <f aca="false">IF(IFERROR((MATCH(G19186,$G$1:$G$12712,0)),0),INDEX($A$1:$A$12712,MATCH(G19186,$G$1:$G$12712,0)),MAX($A$2:$A19185)+1)</f>
        <v>14942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  <c r="H19186" s="1"/>
    </row>
    <row r="19187" customFormat="false" ht="15" hidden="false" customHeight="true" outlineLevel="0" collapsed="false">
      <c r="A19187" s="1" t="n">
        <f aca="false">IF(IFERROR((MATCH(G19187,$G$1:$G$12712,0)),0),INDEX($A$1:$A$12712,MATCH(G19187,$G$1:$G$12712,0)),MAX($A$2:$A19186)+1)</f>
        <v>14943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  <c r="H19187" s="1"/>
    </row>
    <row r="19188" customFormat="false" ht="15" hidden="false" customHeight="true" outlineLevel="0" collapsed="false">
      <c r="A19188" s="1" t="n">
        <f aca="false">IF(IFERROR((MATCH(G19188,$G$1:$G$12712,0)),0),INDEX($A$1:$A$12712,MATCH(G19188,$G$1:$G$12712,0)),MAX($A$2:$A19187)+1)</f>
        <v>14944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  <c r="H19188" s="1"/>
    </row>
    <row r="19189" customFormat="false" ht="15" hidden="false" customHeight="true" outlineLevel="0" collapsed="false">
      <c r="A19189" s="1" t="n">
        <f aca="false">IF(IFERROR((MATCH(G19189,$G$1:$G$12712,0)),0),INDEX($A$1:$A$12712,MATCH(G19189,$G$1:$G$12712,0)),MAX($A$2:$A19188)+1)</f>
        <v>14945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  <c r="H19189" s="1"/>
    </row>
    <row r="19190" customFormat="false" ht="15" hidden="false" customHeight="true" outlineLevel="0" collapsed="false">
      <c r="A19190" s="1" t="n">
        <f aca="false">IF(IFERROR((MATCH(G19190,$G$1:$G$12712,0)),0),INDEX($A$1:$A$12712,MATCH(G19190,$G$1:$G$12712,0)),MAX($A$2:$A19189)+1)</f>
        <v>14946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  <c r="H19190" s="1"/>
    </row>
    <row r="19191" customFormat="false" ht="15" hidden="false" customHeight="true" outlineLevel="0" collapsed="false">
      <c r="A19191" s="1" t="n">
        <f aca="false">IF(IFERROR((MATCH(G19191,$G$1:$G$12712,0)),0),INDEX($A$1:$A$12712,MATCH(G19191,$G$1:$G$12712,0)),MAX($A$2:$A19190)+1)</f>
        <v>14947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  <c r="H19191" s="1"/>
    </row>
    <row r="19192" customFormat="false" ht="15" hidden="false" customHeight="true" outlineLevel="0" collapsed="false">
      <c r="A19192" s="1" t="n">
        <f aca="false">IF(IFERROR((MATCH(G19192,$G$1:$G$12712,0)),0),INDEX($A$1:$A$12712,MATCH(G19192,$G$1:$G$12712,0)),MAX($A$2:$A19191)+1)</f>
        <v>14948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  <c r="H19192" s="1"/>
    </row>
    <row r="19193" customFormat="false" ht="15" hidden="false" customHeight="true" outlineLevel="0" collapsed="false">
      <c r="A19193" s="1" t="n">
        <f aca="false">IF(IFERROR((MATCH(G19193,$G$1:$G$12712,0)),0),INDEX($A$1:$A$12712,MATCH(G19193,$G$1:$G$12712,0)),MAX($A$2:$A19192)+1)</f>
        <v>14949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  <c r="H19193" s="1"/>
    </row>
    <row r="19194" customFormat="false" ht="15" hidden="false" customHeight="true" outlineLevel="0" collapsed="false">
      <c r="A19194" s="1" t="n">
        <f aca="false">IF(IFERROR((MATCH(G19194,$G$1:$G$12712,0)),0),INDEX($A$1:$A$12712,MATCH(G19194,$G$1:$G$12712,0)),MAX($A$2:$A19193)+1)</f>
        <v>14950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  <c r="H19194" s="1"/>
    </row>
    <row r="19195" customFormat="false" ht="15" hidden="false" customHeight="true" outlineLevel="0" collapsed="false">
      <c r="A19195" s="1" t="n">
        <f aca="false">IF(IFERROR((MATCH(G19195,$G$1:$G$12712,0)),0),INDEX($A$1:$A$12712,MATCH(G19195,$G$1:$G$12712,0)),MAX($A$2:$A19194)+1)</f>
        <v>14951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  <c r="H19195" s="1"/>
    </row>
    <row r="19196" customFormat="false" ht="15" hidden="false" customHeight="true" outlineLevel="0" collapsed="false">
      <c r="A19196" s="1" t="n">
        <f aca="false">IF(IFERROR((MATCH(G19196,$G$1:$G$12712,0)),0),INDEX($A$1:$A$12712,MATCH(G19196,$G$1:$G$12712,0)),MAX($A$2:$A19195)+1)</f>
        <v>14952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  <c r="H19196" s="1"/>
    </row>
    <row r="19197" customFormat="false" ht="15" hidden="false" customHeight="true" outlineLevel="0" collapsed="false">
      <c r="A19197" s="1" t="n">
        <f aca="false">IF(IFERROR((MATCH(G19197,$G$1:$G$12712,0)),0),INDEX($A$1:$A$12712,MATCH(G19197,$G$1:$G$12712,0)),MAX($A$2:$A19196)+1)</f>
        <v>14953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  <c r="H19197" s="1"/>
    </row>
    <row r="19198" customFormat="false" ht="15" hidden="false" customHeight="true" outlineLevel="0" collapsed="false">
      <c r="A19198" s="1" t="n">
        <f aca="false">IF(IFERROR((MATCH(G19198,$G$1:$G$12712,0)),0),INDEX($A$1:$A$12712,MATCH(G19198,$G$1:$G$12712,0)),MAX($A$2:$A19197)+1)</f>
        <v>14954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  <c r="H19198" s="1"/>
    </row>
    <row r="19199" customFormat="false" ht="15" hidden="false" customHeight="true" outlineLevel="0" collapsed="false">
      <c r="A19199" s="1" t="n">
        <f aca="false">IF(IFERROR((MATCH(G19199,$G$1:$G$12712,0)),0),INDEX($A$1:$A$12712,MATCH(G19199,$G$1:$G$12712,0)),MAX($A$2:$A19198)+1)</f>
        <v>14955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  <c r="H19199" s="1"/>
    </row>
    <row r="19200" customFormat="false" ht="15" hidden="false" customHeight="true" outlineLevel="0" collapsed="false">
      <c r="A19200" s="1" t="n">
        <f aca="false">IF(IFERROR((MATCH(G19200,$G$1:$G$12712,0)),0),INDEX($A$1:$A$12712,MATCH(G19200,$G$1:$G$12712,0)),MAX($A$2:$A19199)+1)</f>
        <v>14956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  <c r="H19200" s="1"/>
    </row>
    <row r="19201" customFormat="false" ht="15" hidden="false" customHeight="true" outlineLevel="0" collapsed="false">
      <c r="A19201" s="1" t="n">
        <f aca="false">IF(IFERROR((MATCH(G19201,$G$1:$G$12712,0)),0),INDEX($A$1:$A$12712,MATCH(G19201,$G$1:$G$12712,0)),MAX($A$2:$A19200)+1)</f>
        <v>14957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  <c r="H19201" s="1"/>
    </row>
    <row r="19202" customFormat="false" ht="15" hidden="false" customHeight="true" outlineLevel="0" collapsed="false">
      <c r="A19202" s="1" t="n">
        <f aca="false">IF(IFERROR((MATCH(G19202,$G$1:$G$12712,0)),0),INDEX($A$1:$A$12712,MATCH(G19202,$G$1:$G$12712,0)),MAX($A$2:$A19201)+1)</f>
        <v>14958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  <c r="H19202" s="1"/>
    </row>
    <row r="19203" customFormat="false" ht="15" hidden="false" customHeight="true" outlineLevel="0" collapsed="false">
      <c r="A19203" s="1" t="n">
        <f aca="false">IF(IFERROR((MATCH(G19203,$G$1:$G$12712,0)),0),INDEX($A$1:$A$12712,MATCH(G19203,$G$1:$G$12712,0)),MAX($A$2:$A19202)+1)</f>
        <v>14959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  <c r="H19203" s="1"/>
    </row>
    <row r="19204" customFormat="false" ht="15" hidden="false" customHeight="true" outlineLevel="0" collapsed="false">
      <c r="A19204" s="1" t="n">
        <f aca="false">IF(IFERROR((MATCH(G19204,$G$1:$G$12712,0)),0),INDEX($A$1:$A$12712,MATCH(G19204,$G$1:$G$12712,0)),MAX($A$2:$A19203)+1)</f>
        <v>14960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  <c r="H19204" s="1"/>
    </row>
    <row r="19205" customFormat="false" ht="15" hidden="false" customHeight="true" outlineLevel="0" collapsed="false">
      <c r="A19205" s="1" t="n">
        <f aca="false">IF(IFERROR((MATCH(G19205,$G$1:$G$12712,0)),0),INDEX($A$1:$A$12712,MATCH(G19205,$G$1:$G$12712,0)),MAX($A$2:$A19204)+1)</f>
        <v>14961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  <c r="H19205" s="1"/>
    </row>
    <row r="19206" customFormat="false" ht="15" hidden="false" customHeight="true" outlineLevel="0" collapsed="false">
      <c r="A19206" s="1" t="n">
        <f aca="false">IF(IFERROR((MATCH(G19206,$G$1:$G$12712,0)),0),INDEX($A$1:$A$12712,MATCH(G19206,$G$1:$G$12712,0)),MAX($A$2:$A19205)+1)</f>
        <v>14962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  <c r="H19206" s="1"/>
    </row>
    <row r="19207" customFormat="false" ht="15" hidden="false" customHeight="true" outlineLevel="0" collapsed="false">
      <c r="A19207" s="1" t="n">
        <f aca="false">IF(IFERROR((MATCH(G19207,$G$1:$G$12712,0)),0),INDEX($A$1:$A$12712,MATCH(G19207,$G$1:$G$12712,0)),MAX($A$2:$A19206)+1)</f>
        <v>14963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  <c r="H19207" s="1"/>
    </row>
    <row r="19208" customFormat="false" ht="15" hidden="false" customHeight="true" outlineLevel="0" collapsed="false">
      <c r="A19208" s="1" t="n">
        <f aca="false">IF(IFERROR((MATCH(G19208,$G$1:$G$12712,0)),0),INDEX($A$1:$A$12712,MATCH(G19208,$G$1:$G$12712,0)),MAX($A$2:$A19207)+1)</f>
        <v>14964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  <c r="H19208" s="1"/>
    </row>
    <row r="19209" customFormat="false" ht="15" hidden="false" customHeight="true" outlineLevel="0" collapsed="false">
      <c r="A19209" s="1" t="n">
        <f aca="false">IF(IFERROR((MATCH(G19209,$G$1:$G$12712,0)),0),INDEX($A$1:$A$12712,MATCH(G19209,$G$1:$G$12712,0)),MAX($A$2:$A19208)+1)</f>
        <v>14965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  <c r="H19209" s="1"/>
    </row>
    <row r="19210" customFormat="false" ht="15" hidden="false" customHeight="true" outlineLevel="0" collapsed="false">
      <c r="A19210" s="1" t="n">
        <f aca="false">IF(IFERROR((MATCH(G19210,$G$1:$G$12712,0)),0),INDEX($A$1:$A$12712,MATCH(G19210,$G$1:$G$12712,0)),MAX($A$2:$A19209)+1)</f>
        <v>14966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  <c r="H19210" s="1"/>
    </row>
    <row r="19211" customFormat="false" ht="15" hidden="false" customHeight="true" outlineLevel="0" collapsed="false">
      <c r="A19211" s="1" t="n">
        <f aca="false">IF(IFERROR((MATCH(G19211,$G$1:$G$12712,0)),0),INDEX($A$1:$A$12712,MATCH(G19211,$G$1:$G$12712,0)),MAX($A$2:$A19210)+1)</f>
        <v>14967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  <c r="H19211" s="1"/>
    </row>
    <row r="19212" customFormat="false" ht="15" hidden="false" customHeight="true" outlineLevel="0" collapsed="false">
      <c r="A19212" s="1" t="n">
        <f aca="false">IF(IFERROR((MATCH(G19212,$G$1:$G$12712,0)),0),INDEX($A$1:$A$12712,MATCH(G19212,$G$1:$G$12712,0)),MAX($A$2:$A19211)+1)</f>
        <v>14968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  <c r="H19212" s="1"/>
    </row>
    <row r="19213" customFormat="false" ht="15" hidden="false" customHeight="true" outlineLevel="0" collapsed="false">
      <c r="A19213" s="1" t="n">
        <f aca="false">IF(IFERROR((MATCH(G19213,$G$1:$G$12712,0)),0),INDEX($A$1:$A$12712,MATCH(G19213,$G$1:$G$12712,0)),MAX($A$2:$A19212)+1)</f>
        <v>14969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  <c r="H19213" s="1"/>
    </row>
    <row r="19214" customFormat="false" ht="15" hidden="false" customHeight="true" outlineLevel="0" collapsed="false">
      <c r="A19214" s="1" t="n">
        <f aca="false">IF(IFERROR((MATCH(G19214,$G$1:$G$12712,0)),0),INDEX($A$1:$A$12712,MATCH(G19214,$G$1:$G$12712,0)),MAX($A$2:$A19213)+1)</f>
        <v>14970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  <c r="H19214" s="1"/>
    </row>
    <row r="19215" customFormat="false" ht="15" hidden="false" customHeight="true" outlineLevel="0" collapsed="false">
      <c r="A19215" s="1" t="n">
        <f aca="false">IF(IFERROR((MATCH(G19215,$G$1:$G$12712,0)),0),INDEX($A$1:$A$12712,MATCH(G19215,$G$1:$G$12712,0)),MAX($A$2:$A19214)+1)</f>
        <v>14971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  <c r="H19215" s="1"/>
    </row>
    <row r="19216" customFormat="false" ht="15" hidden="false" customHeight="true" outlineLevel="0" collapsed="false">
      <c r="A19216" s="1" t="n">
        <f aca="false">IF(IFERROR((MATCH(G19216,$G$1:$G$12712,0)),0),INDEX($A$1:$A$12712,MATCH(G19216,$G$1:$G$12712,0)),MAX($A$2:$A19215)+1)</f>
        <v>14972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  <c r="H19216" s="1"/>
    </row>
    <row r="19217" customFormat="false" ht="15" hidden="false" customHeight="true" outlineLevel="0" collapsed="false">
      <c r="A19217" s="1" t="n">
        <f aca="false">IF(IFERROR((MATCH(G19217,$G$1:$G$12712,0)),0),INDEX($A$1:$A$12712,MATCH(G19217,$G$1:$G$12712,0)),MAX($A$2:$A19216)+1)</f>
        <v>14973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  <c r="H19217" s="1"/>
    </row>
    <row r="19218" customFormat="false" ht="15" hidden="false" customHeight="true" outlineLevel="0" collapsed="false">
      <c r="A19218" s="1" t="n">
        <f aca="false">IF(IFERROR((MATCH(G19218,$G$1:$G$12712,0)),0),INDEX($A$1:$A$12712,MATCH(G19218,$G$1:$G$12712,0)),MAX($A$2:$A19217)+1)</f>
        <v>14974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  <c r="H19218" s="1"/>
    </row>
    <row r="19219" customFormat="false" ht="15" hidden="false" customHeight="true" outlineLevel="0" collapsed="false">
      <c r="A19219" s="1" t="n">
        <f aca="false">IF(IFERROR((MATCH(G19219,$G$1:$G$12712,0)),0),INDEX($A$1:$A$12712,MATCH(G19219,$G$1:$G$12712,0)),MAX($A$2:$A19218)+1)</f>
        <v>14975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  <c r="H19219" s="1"/>
    </row>
    <row r="19220" customFormat="false" ht="15" hidden="false" customHeight="true" outlineLevel="0" collapsed="false">
      <c r="A19220" s="1" t="n">
        <f aca="false">IF(IFERROR((MATCH(G19220,$G$1:$G$12712,0)),0),INDEX($A$1:$A$12712,MATCH(G19220,$G$1:$G$12712,0)),MAX($A$2:$A19219)+1)</f>
        <v>14976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  <c r="H19220" s="1"/>
    </row>
    <row r="19221" customFormat="false" ht="15" hidden="false" customHeight="true" outlineLevel="0" collapsed="false">
      <c r="A19221" s="1" t="n">
        <f aca="false">IF(IFERROR((MATCH(G19221,$G$1:$G$12712,0)),0),INDEX($A$1:$A$12712,MATCH(G19221,$G$1:$G$12712,0)),MAX($A$2:$A19220)+1)</f>
        <v>14977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  <c r="H19221" s="1"/>
    </row>
    <row r="19222" customFormat="false" ht="15" hidden="false" customHeight="true" outlineLevel="0" collapsed="false">
      <c r="A19222" s="1" t="n">
        <f aca="false">IF(IFERROR((MATCH(G19222,$G$1:$G$12712,0)),0),INDEX($A$1:$A$12712,MATCH(G19222,$G$1:$G$12712,0)),MAX($A$2:$A19221)+1)</f>
        <v>14978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  <c r="H19222" s="1"/>
    </row>
    <row r="19223" customFormat="false" ht="15" hidden="false" customHeight="true" outlineLevel="0" collapsed="false">
      <c r="A19223" s="1" t="n">
        <f aca="false">IF(IFERROR((MATCH(G19223,$G$1:$G$12712,0)),0),INDEX($A$1:$A$12712,MATCH(G19223,$G$1:$G$12712,0)),MAX($A$2:$A19222)+1)</f>
        <v>14979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  <c r="H19223" s="1"/>
    </row>
    <row r="19224" customFormat="false" ht="15" hidden="false" customHeight="true" outlineLevel="0" collapsed="false">
      <c r="A19224" s="1" t="n">
        <f aca="false">IF(IFERROR((MATCH(G19224,$G$1:$G$12712,0)),0),INDEX($A$1:$A$12712,MATCH(G19224,$G$1:$G$12712,0)),MAX($A$2:$A19223)+1)</f>
        <v>14980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  <c r="H19224" s="1"/>
    </row>
    <row r="19225" customFormat="false" ht="15" hidden="false" customHeight="true" outlineLevel="0" collapsed="false">
      <c r="A19225" s="1" t="n">
        <f aca="false">IF(IFERROR((MATCH(G19225,$G$1:$G$12712,0)),0),INDEX($A$1:$A$12712,MATCH(G19225,$G$1:$G$12712,0)),MAX($A$2:$A19224)+1)</f>
        <v>14981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  <c r="H19225" s="1"/>
    </row>
    <row r="19226" customFormat="false" ht="15" hidden="false" customHeight="true" outlineLevel="0" collapsed="false">
      <c r="A19226" s="1" t="n">
        <f aca="false">IF(IFERROR((MATCH(G19226,$G$1:$G$12712,0)),0),INDEX($A$1:$A$12712,MATCH(G19226,$G$1:$G$12712,0)),MAX($A$2:$A19225)+1)</f>
        <v>14982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  <c r="H19226" s="1"/>
    </row>
    <row r="19227" customFormat="false" ht="15" hidden="false" customHeight="true" outlineLevel="0" collapsed="false">
      <c r="A19227" s="1" t="n">
        <f aca="false">IF(IFERROR((MATCH(G19227,$G$1:$G$12712,0)),0),INDEX($A$1:$A$12712,MATCH(G19227,$G$1:$G$12712,0)),MAX($A$2:$A19226)+1)</f>
        <v>14983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  <c r="H19227" s="1"/>
    </row>
    <row r="19228" customFormat="false" ht="15" hidden="false" customHeight="true" outlineLevel="0" collapsed="false">
      <c r="A19228" s="1" t="n">
        <f aca="false">IF(IFERROR((MATCH(G19228,$G$1:$G$12712,0)),0),INDEX($A$1:$A$12712,MATCH(G19228,$G$1:$G$12712,0)),MAX($A$2:$A19227)+1)</f>
        <v>14984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  <c r="H19228" s="1"/>
    </row>
    <row r="19229" customFormat="false" ht="15" hidden="false" customHeight="true" outlineLevel="0" collapsed="false">
      <c r="A19229" s="1" t="n">
        <f aca="false">IF(IFERROR((MATCH(G19229,$G$1:$G$12712,0)),0),INDEX($A$1:$A$12712,MATCH(G19229,$G$1:$G$12712,0)),MAX($A$2:$A19228)+1)</f>
        <v>14985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  <c r="H19229" s="1"/>
    </row>
    <row r="19230" customFormat="false" ht="15" hidden="false" customHeight="true" outlineLevel="0" collapsed="false">
      <c r="A19230" s="1" t="n">
        <f aca="false">IF(IFERROR((MATCH(G19230,$G$1:$G$12712,0)),0),INDEX($A$1:$A$12712,MATCH(G19230,$G$1:$G$12712,0)),MAX($A$2:$A19229)+1)</f>
        <v>14986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  <c r="H19230" s="1"/>
    </row>
    <row r="19231" customFormat="false" ht="15" hidden="false" customHeight="true" outlineLevel="0" collapsed="false">
      <c r="A19231" s="1" t="n">
        <f aca="false">IF(IFERROR((MATCH(G19231,$G$1:$G$12712,0)),0),INDEX($A$1:$A$12712,MATCH(G19231,$G$1:$G$12712,0)),MAX($A$2:$A19230)+1)</f>
        <v>14987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  <c r="H19231" s="1"/>
    </row>
    <row r="19232" customFormat="false" ht="15" hidden="false" customHeight="true" outlineLevel="0" collapsed="false">
      <c r="A19232" s="1" t="n">
        <f aca="false">IF(IFERROR((MATCH(G19232,$G$1:$G$12712,0)),0),INDEX($A$1:$A$12712,MATCH(G19232,$G$1:$G$12712,0)),MAX($A$2:$A19231)+1)</f>
        <v>14988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  <c r="H19232" s="1"/>
    </row>
    <row r="19233" customFormat="false" ht="15" hidden="false" customHeight="true" outlineLevel="0" collapsed="false">
      <c r="A19233" s="1" t="n">
        <f aca="false">IF(IFERROR((MATCH(G19233,$G$1:$G$12712,0)),0),INDEX($A$1:$A$12712,MATCH(G19233,$G$1:$G$12712,0)),MAX($A$2:$A19232)+1)</f>
        <v>14989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  <c r="H19233" s="1"/>
    </row>
    <row r="19234" customFormat="false" ht="15" hidden="false" customHeight="true" outlineLevel="0" collapsed="false">
      <c r="A19234" s="1" t="n">
        <f aca="false">IF(IFERROR((MATCH(G19234,$G$1:$G$12712,0)),0),INDEX($A$1:$A$12712,MATCH(G19234,$G$1:$G$12712,0)),MAX($A$2:$A19233)+1)</f>
        <v>14990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  <c r="H19234" s="1"/>
    </row>
    <row r="19235" customFormat="false" ht="15" hidden="false" customHeight="true" outlineLevel="0" collapsed="false">
      <c r="A19235" s="1" t="n">
        <f aca="false">IF(IFERROR((MATCH(G19235,$G$1:$G$12712,0)),0),INDEX($A$1:$A$12712,MATCH(G19235,$G$1:$G$12712,0)),MAX($A$2:$A19234)+1)</f>
        <v>14991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  <c r="H19235" s="1"/>
    </row>
    <row r="19236" customFormat="false" ht="15" hidden="false" customHeight="true" outlineLevel="0" collapsed="false">
      <c r="A19236" s="1" t="n">
        <f aca="false">IF(IFERROR((MATCH(G19236,$G$1:$G$12712,0)),0),INDEX($A$1:$A$12712,MATCH(G19236,$G$1:$G$12712,0)),MAX($A$2:$A19235)+1)</f>
        <v>14992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  <c r="H19236" s="1"/>
    </row>
    <row r="19237" customFormat="false" ht="15" hidden="false" customHeight="true" outlineLevel="0" collapsed="false">
      <c r="A19237" s="1" t="n">
        <f aca="false">IF(IFERROR((MATCH(G19237,$G$1:$G$12712,0)),0),INDEX($A$1:$A$12712,MATCH(G19237,$G$1:$G$12712,0)),MAX($A$2:$A19236)+1)</f>
        <v>14993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  <c r="H19237" s="1"/>
    </row>
    <row r="19238" customFormat="false" ht="15" hidden="false" customHeight="true" outlineLevel="0" collapsed="false">
      <c r="A19238" s="1" t="n">
        <f aca="false">IF(IFERROR((MATCH(G19238,$G$1:$G$12712,0)),0),INDEX($A$1:$A$12712,MATCH(G19238,$G$1:$G$12712,0)),MAX($A$2:$A19237)+1)</f>
        <v>14994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  <c r="H19238" s="1"/>
    </row>
    <row r="19239" customFormat="false" ht="15" hidden="false" customHeight="true" outlineLevel="0" collapsed="false">
      <c r="A19239" s="1" t="n">
        <f aca="false">IF(IFERROR((MATCH(G19239,$G$1:$G$12712,0)),0),INDEX($A$1:$A$12712,MATCH(G19239,$G$1:$G$12712,0)),MAX($A$2:$A19238)+1)</f>
        <v>14995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  <c r="H19239" s="1"/>
    </row>
    <row r="19240" customFormat="false" ht="15" hidden="false" customHeight="true" outlineLevel="0" collapsed="false">
      <c r="A19240" s="1" t="n">
        <f aca="false">IF(IFERROR((MATCH(G19240,$G$1:$G$12712,0)),0),INDEX($A$1:$A$12712,MATCH(G19240,$G$1:$G$12712,0)),MAX($A$2:$A19239)+1)</f>
        <v>14996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  <c r="H19240" s="1"/>
    </row>
    <row r="19241" customFormat="false" ht="15" hidden="false" customHeight="true" outlineLevel="0" collapsed="false">
      <c r="A19241" s="1" t="n">
        <f aca="false">IF(IFERROR((MATCH(G19241,$G$1:$G$12712,0)),0),INDEX($A$1:$A$12712,MATCH(G19241,$G$1:$G$12712,0)),MAX($A$2:$A19240)+1)</f>
        <v>14997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  <c r="H19241" s="1"/>
    </row>
    <row r="19242" customFormat="false" ht="15" hidden="false" customHeight="true" outlineLevel="0" collapsed="false">
      <c r="A19242" s="1" t="n">
        <f aca="false">IF(IFERROR((MATCH(G19242,$G$1:$G$12712,0)),0),INDEX($A$1:$A$12712,MATCH(G19242,$G$1:$G$12712,0)),MAX($A$2:$A19241)+1)</f>
        <v>14998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  <c r="H19242" s="1"/>
    </row>
    <row r="19243" customFormat="false" ht="15" hidden="false" customHeight="true" outlineLevel="0" collapsed="false">
      <c r="A19243" s="1" t="n">
        <f aca="false">IF(IFERROR((MATCH(G19243,$G$1:$G$12712,0)),0),INDEX($A$1:$A$12712,MATCH(G19243,$G$1:$G$12712,0)),MAX($A$2:$A19242)+1)</f>
        <v>14999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  <c r="H19243" s="1"/>
    </row>
    <row r="19244" customFormat="false" ht="15" hidden="false" customHeight="true" outlineLevel="0" collapsed="false">
      <c r="A19244" s="1" t="n">
        <f aca="false">IF(IFERROR((MATCH(G19244,$G$1:$G$12712,0)),0),INDEX($A$1:$A$12712,MATCH(G19244,$G$1:$G$12712,0)),MAX($A$2:$A19243)+1)</f>
        <v>15000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  <c r="H19244" s="1"/>
    </row>
    <row r="19245" customFormat="false" ht="15" hidden="false" customHeight="true" outlineLevel="0" collapsed="false">
      <c r="A19245" s="1" t="n">
        <f aca="false">IF(IFERROR((MATCH(G19245,$G$1:$G$12712,0)),0),INDEX($A$1:$A$12712,MATCH(G19245,$G$1:$G$12712,0)),MAX($A$2:$A19244)+1)</f>
        <v>15001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  <c r="H19245" s="1"/>
    </row>
    <row r="19246" customFormat="false" ht="15" hidden="false" customHeight="true" outlineLevel="0" collapsed="false">
      <c r="A19246" s="1" t="n">
        <f aca="false">IF(IFERROR((MATCH(G19246,$G$1:$G$12712,0)),0),INDEX($A$1:$A$12712,MATCH(G19246,$G$1:$G$12712,0)),MAX($A$2:$A19245)+1)</f>
        <v>15002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  <c r="H19246" s="1"/>
    </row>
    <row r="19247" customFormat="false" ht="15" hidden="false" customHeight="true" outlineLevel="0" collapsed="false">
      <c r="A19247" s="1" t="n">
        <f aca="false">IF(IFERROR((MATCH(G19247,$G$1:$G$12712,0)),0),INDEX($A$1:$A$12712,MATCH(G19247,$G$1:$G$12712,0)),MAX($A$2:$A19246)+1)</f>
        <v>15003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  <c r="H19247" s="1"/>
    </row>
    <row r="19248" customFormat="false" ht="15" hidden="false" customHeight="true" outlineLevel="0" collapsed="false">
      <c r="A19248" s="1" t="n">
        <f aca="false">IF(IFERROR((MATCH(G19248,$G$1:$G$12712,0)),0),INDEX($A$1:$A$12712,MATCH(G19248,$G$1:$G$12712,0)),MAX($A$2:$A19247)+1)</f>
        <v>15004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  <c r="H19248" s="1"/>
    </row>
    <row r="19249" customFormat="false" ht="15" hidden="false" customHeight="true" outlineLevel="0" collapsed="false">
      <c r="A19249" s="1" t="n">
        <f aca="false">IF(IFERROR((MATCH(G19249,$G$1:$G$12712,0)),0),INDEX($A$1:$A$12712,MATCH(G19249,$G$1:$G$12712,0)),MAX($A$2:$A19248)+1)</f>
        <v>15005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  <c r="H19249" s="1"/>
    </row>
    <row r="19250" customFormat="false" ht="15" hidden="false" customHeight="true" outlineLevel="0" collapsed="false">
      <c r="A19250" s="1" t="n">
        <f aca="false">IF(IFERROR((MATCH(G19250,$G$1:$G$12712,0)),0),INDEX($A$1:$A$12712,MATCH(G19250,$G$1:$G$12712,0)),MAX($A$2:$A19249)+1)</f>
        <v>15006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  <c r="H19250" s="1"/>
    </row>
    <row r="19251" customFormat="false" ht="15" hidden="false" customHeight="true" outlineLevel="0" collapsed="false">
      <c r="A19251" s="1" t="n">
        <f aca="false">IF(IFERROR((MATCH(G19251,$G$1:$G$12712,0)),0),INDEX($A$1:$A$12712,MATCH(G19251,$G$1:$G$12712,0)),MAX($A$2:$A19250)+1)</f>
        <v>15007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  <c r="H19251" s="1"/>
    </row>
    <row r="19252" customFormat="false" ht="15" hidden="false" customHeight="true" outlineLevel="0" collapsed="false">
      <c r="A19252" s="1" t="n">
        <f aca="false">IF(IFERROR((MATCH(G19252,$G$1:$G$12712,0)),0),INDEX($A$1:$A$12712,MATCH(G19252,$G$1:$G$12712,0)),MAX($A$2:$A19251)+1)</f>
        <v>15008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  <c r="H19252" s="1"/>
    </row>
    <row r="19253" customFormat="false" ht="15" hidden="false" customHeight="true" outlineLevel="0" collapsed="false">
      <c r="A19253" s="1" t="n">
        <f aca="false">IF(IFERROR((MATCH(G19253,$G$1:$G$12712,0)),0),INDEX($A$1:$A$12712,MATCH(G19253,$G$1:$G$12712,0)),MAX($A$2:$A19252)+1)</f>
        <v>15009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  <c r="H19253" s="1"/>
    </row>
    <row r="19254" customFormat="false" ht="15" hidden="false" customHeight="true" outlineLevel="0" collapsed="false">
      <c r="A19254" s="1" t="n">
        <f aca="false">IF(IFERROR((MATCH(G19254,$G$1:$G$12712,0)),0),INDEX($A$1:$A$12712,MATCH(G19254,$G$1:$G$12712,0)),MAX($A$2:$A19253)+1)</f>
        <v>15010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  <c r="H19254" s="1"/>
    </row>
    <row r="19255" customFormat="false" ht="15" hidden="false" customHeight="true" outlineLevel="0" collapsed="false">
      <c r="A19255" s="1" t="n">
        <f aca="false">IF(IFERROR((MATCH(G19255,$G$1:$G$12712,0)),0),INDEX($A$1:$A$12712,MATCH(G19255,$G$1:$G$12712,0)),MAX($A$2:$A19254)+1)</f>
        <v>15011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  <c r="H19255" s="1"/>
    </row>
    <row r="19256" customFormat="false" ht="15" hidden="false" customHeight="true" outlineLevel="0" collapsed="false">
      <c r="A19256" s="1" t="n">
        <f aca="false">IF(IFERROR((MATCH(G19256,$G$1:$G$12712,0)),0),INDEX($A$1:$A$12712,MATCH(G19256,$G$1:$G$12712,0)),MAX($A$2:$A19255)+1)</f>
        <v>15012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  <c r="H19256" s="1"/>
    </row>
    <row r="19257" customFormat="false" ht="15" hidden="false" customHeight="true" outlineLevel="0" collapsed="false">
      <c r="A19257" s="1" t="n">
        <f aca="false">IF(IFERROR((MATCH(G19257,$G$1:$G$12712,0)),0),INDEX($A$1:$A$12712,MATCH(G19257,$G$1:$G$12712,0)),MAX($A$2:$A19256)+1)</f>
        <v>15013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  <c r="H19257" s="1"/>
    </row>
    <row r="19258" customFormat="false" ht="15" hidden="false" customHeight="true" outlineLevel="0" collapsed="false">
      <c r="A19258" s="1" t="n">
        <f aca="false">IF(IFERROR((MATCH(G19258,$G$1:$G$12712,0)),0),INDEX($A$1:$A$12712,MATCH(G19258,$G$1:$G$12712,0)),MAX($A$2:$A19257)+1)</f>
        <v>15014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  <c r="H19258" s="1"/>
    </row>
    <row r="19259" customFormat="false" ht="15" hidden="false" customHeight="true" outlineLevel="0" collapsed="false">
      <c r="A19259" s="1" t="n">
        <f aca="false">IF(IFERROR((MATCH(G19259,$G$1:$G$12712,0)),0),INDEX($A$1:$A$12712,MATCH(G19259,$G$1:$G$12712,0)),MAX($A$2:$A19258)+1)</f>
        <v>15015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  <c r="H19259" s="1"/>
    </row>
    <row r="19260" customFormat="false" ht="15" hidden="false" customHeight="true" outlineLevel="0" collapsed="false">
      <c r="A19260" s="1" t="n">
        <f aca="false">IF(IFERROR((MATCH(G19260,$G$1:$G$12712,0)),0),INDEX($A$1:$A$12712,MATCH(G19260,$G$1:$G$12712,0)),MAX($A$2:$A19259)+1)</f>
        <v>15016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  <c r="H19260" s="1"/>
    </row>
    <row r="19261" customFormat="false" ht="15" hidden="false" customHeight="true" outlineLevel="0" collapsed="false">
      <c r="A19261" s="1" t="n">
        <f aca="false">IF(IFERROR((MATCH(G19261,$G$1:$G$12712,0)),0),INDEX($A$1:$A$12712,MATCH(G19261,$G$1:$G$12712,0)),MAX($A$2:$A19260)+1)</f>
        <v>15017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  <c r="H19261" s="1"/>
    </row>
    <row r="19262" customFormat="false" ht="15" hidden="false" customHeight="true" outlineLevel="0" collapsed="false">
      <c r="A19262" s="1" t="n">
        <f aca="false">IF(IFERROR((MATCH(G19262,$G$1:$G$12712,0)),0),INDEX($A$1:$A$12712,MATCH(G19262,$G$1:$G$12712,0)),MAX($A$2:$A19261)+1)</f>
        <v>15018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  <c r="H19262" s="1"/>
    </row>
    <row r="19263" customFormat="false" ht="15" hidden="false" customHeight="true" outlineLevel="0" collapsed="false">
      <c r="A19263" s="1" t="n">
        <f aca="false">IF(IFERROR((MATCH(G19263,$G$1:$G$12712,0)),0),INDEX($A$1:$A$12712,MATCH(G19263,$G$1:$G$12712,0)),MAX($A$2:$A19262)+1)</f>
        <v>15019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  <c r="H19263" s="1"/>
    </row>
    <row r="19264" customFormat="false" ht="15" hidden="false" customHeight="true" outlineLevel="0" collapsed="false">
      <c r="A19264" s="1" t="n">
        <f aca="false">IF(IFERROR((MATCH(G19264,$G$1:$G$12712,0)),0),INDEX($A$1:$A$12712,MATCH(G19264,$G$1:$G$12712,0)),MAX($A$2:$A19263)+1)</f>
        <v>15020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  <c r="H19264" s="1"/>
    </row>
    <row r="19265" customFormat="false" ht="15" hidden="false" customHeight="true" outlineLevel="0" collapsed="false">
      <c r="A19265" s="1" t="n">
        <f aca="false">IF(IFERROR((MATCH(G19265,$G$1:$G$12712,0)),0),INDEX($A$1:$A$12712,MATCH(G19265,$G$1:$G$12712,0)),MAX($A$2:$A19264)+1)</f>
        <v>15021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  <c r="H19265" s="1"/>
    </row>
    <row r="19266" customFormat="false" ht="15" hidden="false" customHeight="true" outlineLevel="0" collapsed="false">
      <c r="A19266" s="1" t="n">
        <f aca="false">IF(IFERROR((MATCH(G19266,$G$1:$G$12712,0)),0),INDEX($A$1:$A$12712,MATCH(G19266,$G$1:$G$12712,0)),MAX($A$2:$A19265)+1)</f>
        <v>15022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  <c r="H19266" s="1"/>
    </row>
    <row r="19267" customFormat="false" ht="15" hidden="false" customHeight="true" outlineLevel="0" collapsed="false">
      <c r="A19267" s="1" t="n">
        <f aca="false">IF(IFERROR((MATCH(G19267,$G$1:$G$12712,0)),0),INDEX($A$1:$A$12712,MATCH(G19267,$G$1:$G$12712,0)),MAX($A$2:$A19266)+1)</f>
        <v>15023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  <c r="H19267" s="1"/>
    </row>
    <row r="19268" customFormat="false" ht="15" hidden="false" customHeight="true" outlineLevel="0" collapsed="false">
      <c r="A19268" s="1" t="n">
        <f aca="false">IF(IFERROR((MATCH(G19268,$G$1:$G$12712,0)),0),INDEX($A$1:$A$12712,MATCH(G19268,$G$1:$G$12712,0)),MAX($A$2:$A19267)+1)</f>
        <v>15024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  <c r="H19268" s="1"/>
    </row>
    <row r="19269" customFormat="false" ht="15" hidden="false" customHeight="true" outlineLevel="0" collapsed="false">
      <c r="A19269" s="1" t="n">
        <f aca="false">IF(IFERROR((MATCH(G19269,$G$1:$G$12712,0)),0),INDEX($A$1:$A$12712,MATCH(G19269,$G$1:$G$12712,0)),MAX($A$2:$A19268)+1)</f>
        <v>15025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  <c r="H19269" s="1"/>
    </row>
    <row r="19270" customFormat="false" ht="15" hidden="false" customHeight="true" outlineLevel="0" collapsed="false">
      <c r="A19270" s="1" t="n">
        <f aca="false">IF(IFERROR((MATCH(G19270,$G$1:$G$12712,0)),0),INDEX($A$1:$A$12712,MATCH(G19270,$G$1:$G$12712,0)),MAX($A$2:$A19269)+1)</f>
        <v>15026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  <c r="H19270" s="1"/>
    </row>
    <row r="19271" customFormat="false" ht="15" hidden="false" customHeight="true" outlineLevel="0" collapsed="false">
      <c r="A19271" s="1" t="n">
        <f aca="false">IF(IFERROR((MATCH(G19271,$G$1:$G$12712,0)),0),INDEX($A$1:$A$12712,MATCH(G19271,$G$1:$G$12712,0)),MAX($A$2:$A19270)+1)</f>
        <v>15027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  <c r="H19271" s="1"/>
    </row>
    <row r="19272" customFormat="false" ht="15" hidden="false" customHeight="true" outlineLevel="0" collapsed="false">
      <c r="A19272" s="1" t="n">
        <f aca="false">IF(IFERROR((MATCH(G19272,$G$1:$G$12712,0)),0),INDEX($A$1:$A$12712,MATCH(G19272,$G$1:$G$12712,0)),MAX($A$2:$A19271)+1)</f>
        <v>15028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  <c r="H19272" s="1"/>
    </row>
    <row r="19273" customFormat="false" ht="15" hidden="false" customHeight="true" outlineLevel="0" collapsed="false">
      <c r="A19273" s="1" t="n">
        <f aca="false">IF(IFERROR((MATCH(G19273,$G$1:$G$12712,0)),0),INDEX($A$1:$A$12712,MATCH(G19273,$G$1:$G$12712,0)),MAX($A$2:$A19272)+1)</f>
        <v>15029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  <c r="H19273" s="1"/>
    </row>
    <row r="19274" customFormat="false" ht="15" hidden="false" customHeight="true" outlineLevel="0" collapsed="false">
      <c r="A19274" s="1" t="n">
        <f aca="false">IF(IFERROR((MATCH(G19274,$G$1:$G$12712,0)),0),INDEX($A$1:$A$12712,MATCH(G19274,$G$1:$G$12712,0)),MAX($A$2:$A19273)+1)</f>
        <v>15030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  <c r="H19274" s="1"/>
    </row>
    <row r="19275" customFormat="false" ht="15" hidden="false" customHeight="true" outlineLevel="0" collapsed="false">
      <c r="A19275" s="1" t="n">
        <f aca="false">IF(IFERROR((MATCH(G19275,$G$1:$G$12712,0)),0),INDEX($A$1:$A$12712,MATCH(G19275,$G$1:$G$12712,0)),MAX($A$2:$A19274)+1)</f>
        <v>15031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  <c r="H19275" s="1"/>
    </row>
    <row r="19276" customFormat="false" ht="15" hidden="false" customHeight="true" outlineLevel="0" collapsed="false">
      <c r="A19276" s="1" t="n">
        <f aca="false">IF(IFERROR((MATCH(G19276,$G$1:$G$12712,0)),0),INDEX($A$1:$A$12712,MATCH(G19276,$G$1:$G$12712,0)),MAX($A$2:$A19275)+1)</f>
        <v>15032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  <c r="H19276" s="1"/>
    </row>
    <row r="19277" customFormat="false" ht="15" hidden="false" customHeight="true" outlineLevel="0" collapsed="false">
      <c r="A19277" s="1" t="n">
        <f aca="false">IF(IFERROR((MATCH(G19277,$G$1:$G$12712,0)),0),INDEX($A$1:$A$12712,MATCH(G19277,$G$1:$G$12712,0)),MAX($A$2:$A19276)+1)</f>
        <v>15033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  <c r="H19277" s="1"/>
    </row>
    <row r="19278" customFormat="false" ht="15" hidden="false" customHeight="true" outlineLevel="0" collapsed="false">
      <c r="A19278" s="1" t="n">
        <f aca="false">IF(IFERROR((MATCH(G19278,$G$1:$G$12712,0)),0),INDEX($A$1:$A$12712,MATCH(G19278,$G$1:$G$12712,0)),MAX($A$2:$A19277)+1)</f>
        <v>15034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  <c r="H19278" s="1"/>
    </row>
    <row r="19279" customFormat="false" ht="15" hidden="false" customHeight="true" outlineLevel="0" collapsed="false">
      <c r="A19279" s="1" t="n">
        <f aca="false">IF(IFERROR((MATCH(G19279,$G$1:$G$12712,0)),0),INDEX($A$1:$A$12712,MATCH(G19279,$G$1:$G$12712,0)),MAX($A$2:$A19278)+1)</f>
        <v>15035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  <c r="H19279" s="1"/>
    </row>
    <row r="19280" customFormat="false" ht="15" hidden="false" customHeight="true" outlineLevel="0" collapsed="false">
      <c r="A19280" s="1" t="n">
        <f aca="false">IF(IFERROR((MATCH(G19280,$G$1:$G$12712,0)),0),INDEX($A$1:$A$12712,MATCH(G19280,$G$1:$G$12712,0)),MAX($A$2:$A19279)+1)</f>
        <v>15036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  <c r="H19280" s="1"/>
    </row>
    <row r="19281" customFormat="false" ht="15" hidden="false" customHeight="true" outlineLevel="0" collapsed="false">
      <c r="A19281" s="1" t="n">
        <f aca="false">IF(IFERROR((MATCH(G19281,$G$1:$G$12712,0)),0),INDEX($A$1:$A$12712,MATCH(G19281,$G$1:$G$12712,0)),MAX($A$2:$A19280)+1)</f>
        <v>15037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  <c r="H19281" s="1"/>
    </row>
    <row r="19282" customFormat="false" ht="15" hidden="false" customHeight="true" outlineLevel="0" collapsed="false">
      <c r="A19282" s="1" t="n">
        <f aca="false">IF(IFERROR((MATCH(G19282,$G$1:$G$12712,0)),0),INDEX($A$1:$A$12712,MATCH(G19282,$G$1:$G$12712,0)),MAX($A$2:$A19281)+1)</f>
        <v>15038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  <c r="H19282" s="1"/>
    </row>
    <row r="19283" customFormat="false" ht="15" hidden="false" customHeight="true" outlineLevel="0" collapsed="false">
      <c r="A19283" s="1" t="n">
        <f aca="false">IF(IFERROR((MATCH(G19283,$G$1:$G$12712,0)),0),INDEX($A$1:$A$12712,MATCH(G19283,$G$1:$G$12712,0)),MAX($A$2:$A19282)+1)</f>
        <v>15039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  <c r="H19283" s="1"/>
    </row>
    <row r="19284" customFormat="false" ht="15" hidden="false" customHeight="true" outlineLevel="0" collapsed="false">
      <c r="A19284" s="1" t="n">
        <f aca="false">IF(IFERROR((MATCH(G19284,$G$1:$G$12712,0)),0),INDEX($A$1:$A$12712,MATCH(G19284,$G$1:$G$12712,0)),MAX($A$2:$A19283)+1)</f>
        <v>15040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  <c r="H19284" s="1"/>
    </row>
    <row r="19285" customFormat="false" ht="15" hidden="false" customHeight="true" outlineLevel="0" collapsed="false">
      <c r="A19285" s="1" t="n">
        <f aca="false">IF(IFERROR((MATCH(G19285,$G$1:$G$12712,0)),0),INDEX($A$1:$A$12712,MATCH(G19285,$G$1:$G$12712,0)),MAX($A$2:$A19284)+1)</f>
        <v>15041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  <c r="H19285" s="1"/>
    </row>
    <row r="19286" customFormat="false" ht="15" hidden="false" customHeight="true" outlineLevel="0" collapsed="false">
      <c r="A19286" s="1" t="n">
        <f aca="false">IF(IFERROR((MATCH(G19286,$G$1:$G$12712,0)),0),INDEX($A$1:$A$12712,MATCH(G19286,$G$1:$G$12712,0)),MAX($A$2:$A19285)+1)</f>
        <v>15042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  <c r="H19286" s="1"/>
    </row>
    <row r="19287" customFormat="false" ht="15" hidden="false" customHeight="true" outlineLevel="0" collapsed="false">
      <c r="A19287" s="1" t="n">
        <f aca="false">IF(IFERROR((MATCH(G19287,$G$1:$G$12712,0)),0),INDEX($A$1:$A$12712,MATCH(G19287,$G$1:$G$12712,0)),MAX($A$2:$A19286)+1)</f>
        <v>15043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  <c r="H19287" s="1"/>
    </row>
    <row r="19288" customFormat="false" ht="15" hidden="false" customHeight="true" outlineLevel="0" collapsed="false">
      <c r="A19288" s="1" t="n">
        <f aca="false">IF(IFERROR((MATCH(G19288,$G$1:$G$12712,0)),0),INDEX($A$1:$A$12712,MATCH(G19288,$G$1:$G$12712,0)),MAX($A$2:$A19287)+1)</f>
        <v>15044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  <c r="H19288" s="1"/>
    </row>
    <row r="19289" customFormat="false" ht="15" hidden="false" customHeight="true" outlineLevel="0" collapsed="false">
      <c r="A19289" s="1" t="n">
        <f aca="false">IF(IFERROR((MATCH(G19289,$G$1:$G$12712,0)),0),INDEX($A$1:$A$12712,MATCH(G19289,$G$1:$G$12712,0)),MAX($A$2:$A19288)+1)</f>
        <v>15045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  <c r="H19289" s="1"/>
    </row>
    <row r="19290" customFormat="false" ht="15" hidden="false" customHeight="true" outlineLevel="0" collapsed="false">
      <c r="A19290" s="1" t="n">
        <f aca="false">IF(IFERROR((MATCH(G19290,$G$1:$G$12712,0)),0),INDEX($A$1:$A$12712,MATCH(G19290,$G$1:$G$12712,0)),MAX($A$2:$A19289)+1)</f>
        <v>15046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  <c r="H19290" s="1"/>
    </row>
    <row r="19291" customFormat="false" ht="15" hidden="false" customHeight="true" outlineLevel="0" collapsed="false">
      <c r="A19291" s="1" t="n">
        <f aca="false">IF(IFERROR((MATCH(G19291,$G$1:$G$12712,0)),0),INDEX($A$1:$A$12712,MATCH(G19291,$G$1:$G$12712,0)),MAX($A$2:$A19290)+1)</f>
        <v>15047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  <c r="H19291" s="1"/>
    </row>
    <row r="19292" customFormat="false" ht="15" hidden="false" customHeight="true" outlineLevel="0" collapsed="false">
      <c r="A19292" s="1" t="n">
        <f aca="false">IF(IFERROR((MATCH(G19292,$G$1:$G$12712,0)),0),INDEX($A$1:$A$12712,MATCH(G19292,$G$1:$G$12712,0)),MAX($A$2:$A19291)+1)</f>
        <v>15048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  <c r="H19292" s="1"/>
    </row>
    <row r="19293" customFormat="false" ht="15" hidden="false" customHeight="true" outlineLevel="0" collapsed="false">
      <c r="A19293" s="1" t="n">
        <f aca="false">IF(IFERROR((MATCH(G19293,$G$1:$G$12712,0)),0),INDEX($A$1:$A$12712,MATCH(G19293,$G$1:$G$12712,0)),MAX($A$2:$A19292)+1)</f>
        <v>15049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  <c r="H19293" s="1"/>
    </row>
    <row r="19294" customFormat="false" ht="15" hidden="false" customHeight="true" outlineLevel="0" collapsed="false">
      <c r="A19294" s="1" t="n">
        <f aca="false">IF(IFERROR((MATCH(G19294,$G$1:$G$12712,0)),0),INDEX($A$1:$A$12712,MATCH(G19294,$G$1:$G$12712,0)),MAX($A$2:$A19293)+1)</f>
        <v>15050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  <c r="H19294" s="1"/>
    </row>
    <row r="19295" customFormat="false" ht="15" hidden="false" customHeight="true" outlineLevel="0" collapsed="false">
      <c r="A19295" s="1" t="n">
        <f aca="false">IF(IFERROR((MATCH(G19295,$G$1:$G$12712,0)),0),INDEX($A$1:$A$12712,MATCH(G19295,$G$1:$G$12712,0)),MAX($A$2:$A19294)+1)</f>
        <v>15051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  <c r="H19295" s="1"/>
    </row>
    <row r="19296" customFormat="false" ht="15" hidden="false" customHeight="true" outlineLevel="0" collapsed="false">
      <c r="A19296" s="1" t="n">
        <f aca="false">IF(IFERROR((MATCH(G19296,$G$1:$G$12712,0)),0),INDEX($A$1:$A$12712,MATCH(G19296,$G$1:$G$12712,0)),MAX($A$2:$A19295)+1)</f>
        <v>15052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  <c r="H19296" s="1"/>
    </row>
    <row r="19297" customFormat="false" ht="15" hidden="false" customHeight="true" outlineLevel="0" collapsed="false">
      <c r="A19297" s="1" t="n">
        <f aca="false">IF(IFERROR((MATCH(G19297,$G$1:$G$12712,0)),0),INDEX($A$1:$A$12712,MATCH(G19297,$G$1:$G$12712,0)),MAX($A$2:$A19296)+1)</f>
        <v>15053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  <c r="H19297" s="1"/>
    </row>
    <row r="19298" customFormat="false" ht="15" hidden="false" customHeight="true" outlineLevel="0" collapsed="false">
      <c r="A19298" s="1" t="n">
        <f aca="false">IF(IFERROR((MATCH(G19298,$G$1:$G$12712,0)),0),INDEX($A$1:$A$12712,MATCH(G19298,$G$1:$G$12712,0)),MAX($A$2:$A19297)+1)</f>
        <v>15054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  <c r="H19298" s="1"/>
    </row>
    <row r="19299" customFormat="false" ht="15" hidden="false" customHeight="true" outlineLevel="0" collapsed="false">
      <c r="A19299" s="1" t="n">
        <f aca="false">IF(IFERROR((MATCH(G19299,$G$1:$G$12712,0)),0),INDEX($A$1:$A$12712,MATCH(G19299,$G$1:$G$12712,0)),MAX($A$2:$A19298)+1)</f>
        <v>15055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  <c r="H19299" s="1"/>
    </row>
    <row r="19300" customFormat="false" ht="15" hidden="false" customHeight="true" outlineLevel="0" collapsed="false">
      <c r="A19300" s="1" t="n">
        <f aca="false">IF(IFERROR((MATCH(G19300,$G$1:$G$12712,0)),0),INDEX($A$1:$A$12712,MATCH(G19300,$G$1:$G$12712,0)),MAX($A$2:$A19299)+1)</f>
        <v>15056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  <c r="H19300" s="1"/>
    </row>
    <row r="19301" customFormat="false" ht="15" hidden="false" customHeight="true" outlineLevel="0" collapsed="false">
      <c r="A19301" s="1" t="n">
        <f aca="false">IF(IFERROR((MATCH(G19301,$G$1:$G$12712,0)),0),INDEX($A$1:$A$12712,MATCH(G19301,$G$1:$G$12712,0)),MAX($A$2:$A19300)+1)</f>
        <v>15057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  <c r="H19301" s="1"/>
    </row>
    <row r="19302" customFormat="false" ht="15" hidden="false" customHeight="true" outlineLevel="0" collapsed="false">
      <c r="A19302" s="1" t="n">
        <f aca="false">IF(IFERROR((MATCH(G19302,$G$1:$G$12712,0)),0),INDEX($A$1:$A$12712,MATCH(G19302,$G$1:$G$12712,0)),MAX($A$2:$A19301)+1)</f>
        <v>15058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0" t="n">
        <v>397</v>
      </c>
      <c r="E19302" s="1" t="s">
        <v>24842</v>
      </c>
      <c r="F19302" s="5" t="s">
        <v>20677</v>
      </c>
      <c r="H19302" s="1"/>
    </row>
    <row r="19303" customFormat="false" ht="15" hidden="false" customHeight="true" outlineLevel="0" collapsed="false">
      <c r="A19303" s="1" t="n">
        <f aca="false">IF(IFERROR((MATCH(G19303,$G$1:$G$12712,0)),0),INDEX($A$1:$A$12712,MATCH(G19303,$G$1:$G$12712,0)),MAX($A$2:$A19302)+1)</f>
        <v>15059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24842</v>
      </c>
      <c r="F19303" s="5" t="s">
        <v>24765</v>
      </c>
      <c r="H19303" s="1"/>
    </row>
    <row r="19304" customFormat="false" ht="15" hidden="false" customHeight="true" outlineLevel="0" collapsed="false">
      <c r="A19304" s="1" t="n">
        <f aca="false">IF(IFERROR((MATCH(G19304,$G$1:$G$12712,0)),0),INDEX($A$1:$A$12712,MATCH(G19304,$G$1:$G$12712,0)),MAX($A$2:$A19303)+1)</f>
        <v>15060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24843</v>
      </c>
      <c r="H19304" s="1"/>
    </row>
    <row r="19305" customFormat="false" ht="15" hidden="false" customHeight="true" outlineLevel="0" collapsed="false">
      <c r="A19305" s="1" t="n">
        <f aca="false">IF(IFERROR((MATCH(G19305,$G$1:$G$12712,0)),0),INDEX($A$1:$A$12712,MATCH(G19305,$G$1:$G$12712,0)),MAX($A$2:$A19304)+1)</f>
        <v>15061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24844</v>
      </c>
      <c r="H19305" s="1"/>
    </row>
    <row r="19306" customFormat="false" ht="15" hidden="false" customHeight="true" outlineLevel="0" collapsed="false">
      <c r="A19306" s="1" t="n">
        <f aca="false">IF(IFERROR((MATCH(G19306,$G$1:$G$12712,0)),0),INDEX($A$1:$A$12712,MATCH(G19306,$G$1:$G$12712,0)),MAX($A$2:$A19305)+1)</f>
        <v>15062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24845</v>
      </c>
      <c r="H19306" s="1"/>
    </row>
    <row r="19307" customFormat="false" ht="15" hidden="false" customHeight="true" outlineLevel="0" collapsed="false">
      <c r="A19307" s="1" t="n">
        <f aca="false">IF(IFERROR((MATCH(G19307,$G$1:$G$12712,0)),0),INDEX($A$1:$A$12712,MATCH(G19307,$G$1:$G$12712,0)),MAX($A$2:$A19306)+1)</f>
        <v>15063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  <c r="H19307" s="1"/>
    </row>
    <row r="19308" customFormat="false" ht="15" hidden="false" customHeight="true" outlineLevel="0" collapsed="false">
      <c r="A19308" s="1" t="n">
        <f aca="false">IF(IFERROR((MATCH(G19308,$G$1:$G$12712,0)),0),INDEX($A$1:$A$12712,MATCH(G19308,$G$1:$G$12712,0)),MAX($A$2:$A19307)+1)</f>
        <v>15064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  <c r="H19308" s="1"/>
    </row>
    <row r="19309" customFormat="false" ht="15" hidden="false" customHeight="true" outlineLevel="0" collapsed="false">
      <c r="A19309" s="1" t="n">
        <f aca="false">IF(IFERROR((MATCH(G19309,$G$1:$G$12712,0)),0),INDEX($A$1:$A$12712,MATCH(G19309,$G$1:$G$12712,0)),MAX($A$2:$A19308)+1)</f>
        <v>15065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  <c r="H19309" s="1"/>
    </row>
    <row r="19310" customFormat="false" ht="15" hidden="false" customHeight="true" outlineLevel="0" collapsed="false">
      <c r="A19310" s="1" t="n">
        <f aca="false">IF(IFERROR((MATCH(G19310,$G$1:$G$12712,0)),0),INDEX($A$1:$A$12712,MATCH(G19310,$G$1:$G$12712,0)),MAX($A$2:$A19309)+1)</f>
        <v>15066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  <c r="H19310" s="1"/>
    </row>
    <row r="19311" customFormat="false" ht="15" hidden="false" customHeight="true" outlineLevel="0" collapsed="false">
      <c r="A19311" s="1" t="n">
        <f aca="false">IF(IFERROR((MATCH(G19311,$G$1:$G$12712,0)),0),INDEX($A$1:$A$12712,MATCH(G19311,$G$1:$G$12712,0)),MAX($A$2:$A19310)+1)</f>
        <v>15067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  <c r="H19311" s="1"/>
    </row>
    <row r="19312" customFormat="false" ht="15" hidden="false" customHeight="true" outlineLevel="0" collapsed="false">
      <c r="A19312" s="1" t="n">
        <f aca="false">IF(IFERROR((MATCH(G19312,$G$1:$G$12712,0)),0),INDEX($A$1:$A$12712,MATCH(G19312,$G$1:$G$12712,0)),MAX($A$2:$A19311)+1)</f>
        <v>15068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  <c r="H19312" s="1"/>
    </row>
    <row r="19313" customFormat="false" ht="15" hidden="false" customHeight="true" outlineLevel="0" collapsed="false">
      <c r="A19313" s="1" t="n">
        <f aca="false">IF(IFERROR((MATCH(G19313,$G$1:$G$12712,0)),0),INDEX($A$1:$A$12712,MATCH(G19313,$G$1:$G$12712,0)),MAX($A$2:$A19312)+1)</f>
        <v>15069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  <c r="H19313" s="1"/>
    </row>
    <row r="19314" customFormat="false" ht="15" hidden="false" customHeight="true" outlineLevel="0" collapsed="false">
      <c r="A19314" s="1" t="n">
        <f aca="false">IF(IFERROR((MATCH(G19314,$G$1:$G$12712,0)),0),INDEX($A$1:$A$12712,MATCH(G19314,$G$1:$G$12712,0)),MAX($A$2:$A19313)+1)</f>
        <v>15070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24846</v>
      </c>
      <c r="H19314" s="1"/>
    </row>
    <row r="19315" customFormat="false" ht="15" hidden="false" customHeight="true" outlineLevel="0" collapsed="false">
      <c r="A19315" s="1" t="n">
        <f aca="false">IF(IFERROR((MATCH(G19315,$G$1:$G$12712,0)),0),INDEX($A$1:$A$12712,MATCH(G19315,$G$1:$G$12712,0)),MAX($A$2:$A19314)+1)</f>
        <v>15071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  <c r="H19315" s="1"/>
    </row>
    <row r="19316" customFormat="false" ht="15" hidden="false" customHeight="true" outlineLevel="0" collapsed="false">
      <c r="A19316" s="1" t="n">
        <f aca="false">IF(IFERROR((MATCH(G19316,$G$1:$G$12712,0)),0),INDEX($A$1:$A$12712,MATCH(G19316,$G$1:$G$12712,0)),MAX($A$2:$A19315)+1)</f>
        <v>15072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24847</v>
      </c>
      <c r="H19316" s="1"/>
    </row>
    <row r="19317" customFormat="false" ht="15" hidden="false" customHeight="true" outlineLevel="0" collapsed="false">
      <c r="A19317" s="1" t="n">
        <f aca="false">IF(IFERROR((MATCH(G19317,$G$1:$G$12712,0)),0),INDEX($A$1:$A$12712,MATCH(G19317,$G$1:$G$12712,0)),MAX($A$2:$A19316)+1)</f>
        <v>15073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  <c r="H19317" s="1"/>
    </row>
    <row r="19318" customFormat="false" ht="15" hidden="false" customHeight="true" outlineLevel="0" collapsed="false">
      <c r="A19318" s="1" t="n">
        <f aca="false">IF(IFERROR((MATCH(G19318,$G$1:$G$12712,0)),0),INDEX($A$1:$A$12712,MATCH(G19318,$G$1:$G$12712,0)),MAX($A$2:$A19317)+1)</f>
        <v>15074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  <c r="H19318" s="1"/>
    </row>
    <row r="19319" customFormat="false" ht="15" hidden="false" customHeight="true" outlineLevel="0" collapsed="false">
      <c r="A19319" s="1" t="n">
        <f aca="false">IF(IFERROR((MATCH(G19319,$G$1:$G$12712,0)),0),INDEX($A$1:$A$12712,MATCH(G19319,$G$1:$G$12712,0)),MAX($A$2:$A19318)+1)</f>
        <v>15075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24848</v>
      </c>
      <c r="H19319" s="1"/>
    </row>
    <row r="19320" customFormat="false" ht="15" hidden="false" customHeight="true" outlineLevel="0" collapsed="false">
      <c r="A19320" s="1" t="n">
        <f aca="false">IF(IFERROR((MATCH(G19320,$G$1:$G$12712,0)),0),INDEX($A$1:$A$12712,MATCH(G19320,$G$1:$G$12712,0)),MAX($A$2:$A19319)+1)</f>
        <v>15076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0" t="n">
        <v>399</v>
      </c>
      <c r="E19320" s="1" t="s">
        <v>19232</v>
      </c>
      <c r="F19320" s="5" t="s">
        <v>24784</v>
      </c>
      <c r="H19320" s="1"/>
    </row>
    <row r="19321" customFormat="false" ht="15" hidden="false" customHeight="true" outlineLevel="0" collapsed="false">
      <c r="A19321" s="1" t="n">
        <f aca="false">IF(IFERROR((MATCH(G19321,$G$1:$G$12712,0)),0),INDEX($A$1:$A$12712,MATCH(G19321,$G$1:$G$12712,0)),MAX($A$2:$A19320)+1)</f>
        <v>15077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  <c r="H19321" s="1"/>
    </row>
    <row r="19322" customFormat="false" ht="15" hidden="false" customHeight="true" outlineLevel="0" collapsed="false">
      <c r="A19322" s="1" t="n">
        <f aca="false">IF(IFERROR((MATCH(G19322,$G$1:$G$12712,0)),0),INDEX($A$1:$A$12712,MATCH(G19322,$G$1:$G$12712,0)),MAX($A$2:$A19321)+1)</f>
        <v>15078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24849</v>
      </c>
      <c r="H19322" s="1"/>
    </row>
    <row r="19323" customFormat="false" ht="15" hidden="false" customHeight="true" outlineLevel="0" collapsed="false">
      <c r="A19323" s="1" t="n">
        <f aca="false">IF(IFERROR((MATCH(G19323,$G$1:$G$12712,0)),0),INDEX($A$1:$A$12712,MATCH(G19323,$G$1:$G$12712,0)),MAX($A$2:$A19322)+1)</f>
        <v>15079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24850</v>
      </c>
      <c r="H19323" s="1"/>
    </row>
    <row r="19324" customFormat="false" ht="15" hidden="false" customHeight="true" outlineLevel="0" collapsed="false">
      <c r="A19324" s="1" t="n">
        <f aca="false">IF(IFERROR((MATCH(G19324,$G$1:$G$12712,0)),0),INDEX($A$1:$A$12712,MATCH(G19324,$G$1:$G$12712,0)),MAX($A$2:$A19323)+1)</f>
        <v>15080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24851</v>
      </c>
      <c r="H19324" s="1"/>
    </row>
    <row r="19325" customFormat="false" ht="15" hidden="false" customHeight="true" outlineLevel="0" collapsed="false">
      <c r="A19325" s="1" t="n">
        <f aca="false">IF(IFERROR((MATCH(G19325,$G$1:$G$12712,0)),0),INDEX($A$1:$A$12712,MATCH(G19325,$G$1:$G$12712,0)),MAX($A$2:$A19324)+1)</f>
        <v>15081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  <c r="H19325" s="1"/>
    </row>
    <row r="19326" customFormat="false" ht="15" hidden="false" customHeight="true" outlineLevel="0" collapsed="false">
      <c r="A19326" s="1" t="n">
        <f aca="false">IF(IFERROR((MATCH(G19326,$G$1:$G$12712,0)),0),INDEX($A$1:$A$12712,MATCH(G19326,$G$1:$G$12712,0)),MAX($A$2:$A19325)+1)</f>
        <v>15082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  <c r="H19326" s="1"/>
    </row>
    <row r="19327" customFormat="false" ht="15" hidden="false" customHeight="true" outlineLevel="0" collapsed="false">
      <c r="A19327" s="1" t="n">
        <f aca="false">IF(IFERROR((MATCH(G19327,$G$1:$G$12712,0)),0),INDEX($A$1:$A$12712,MATCH(G19327,$G$1:$G$12712,0)),MAX($A$2:$A19326)+1)</f>
        <v>15083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  <c r="H19327" s="1"/>
    </row>
    <row r="19328" customFormat="false" ht="15" hidden="false" customHeight="true" outlineLevel="0" collapsed="false">
      <c r="A19328" s="1" t="n">
        <f aca="false">IF(IFERROR((MATCH(G19328,$G$1:$G$12712,0)),0),INDEX($A$1:$A$12712,MATCH(G19328,$G$1:$G$12712,0)),MAX($A$2:$A19327)+1)</f>
        <v>15084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  <c r="H19328" s="1"/>
    </row>
    <row r="19329" customFormat="false" ht="15" hidden="false" customHeight="true" outlineLevel="0" collapsed="false">
      <c r="A19329" s="1" t="n">
        <f aca="false">IF(IFERROR((MATCH(G19329,$G$1:$G$12712,0)),0),INDEX($A$1:$A$12712,MATCH(G19329,$G$1:$G$12712,0)),MAX($A$2:$A19328)+1)</f>
        <v>15085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  <c r="H19329" s="1"/>
    </row>
    <row r="19330" customFormat="false" ht="15" hidden="false" customHeight="true" outlineLevel="0" collapsed="false">
      <c r="A19330" s="1" t="n">
        <f aca="false">IF(IFERROR((MATCH(G19330,$G$1:$G$12712,0)),0),INDEX($A$1:$A$12712,MATCH(G19330,$G$1:$G$12712,0)),MAX($A$2:$A19329)+1)</f>
        <v>15086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24852</v>
      </c>
      <c r="H19330" s="1"/>
    </row>
    <row r="19331" customFormat="false" ht="15" hidden="false" customHeight="true" outlineLevel="0" collapsed="false">
      <c r="A19331" s="1" t="n">
        <f aca="false">IF(IFERROR((MATCH(G19331,$G$1:$G$12712,0)),0),INDEX($A$1:$A$12712,MATCH(G19331,$G$1:$G$12712,0)),MAX($A$2:$A19330)+1)</f>
        <v>15087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  <c r="H19331" s="1"/>
    </row>
    <row r="19332" customFormat="false" ht="15" hidden="false" customHeight="true" outlineLevel="0" collapsed="false">
      <c r="A19332" s="1" t="n">
        <f aca="false">IF(IFERROR((MATCH(G19332,$G$1:$G$12712,0)),0),INDEX($A$1:$A$12712,MATCH(G19332,$G$1:$G$12712,0)),MAX($A$2:$A19331)+1)</f>
        <v>15088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  <c r="H19332" s="1"/>
    </row>
    <row r="19333" customFormat="false" ht="15" hidden="false" customHeight="true" outlineLevel="0" collapsed="false">
      <c r="A19333" s="1" t="n">
        <f aca="false">IF(IFERROR((MATCH(G19333,$G$1:$G$12712,0)),0),INDEX($A$1:$A$12712,MATCH(G19333,$G$1:$G$12712,0)),MAX($A$2:$A19332)+1)</f>
        <v>15089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  <c r="H19333" s="1"/>
    </row>
    <row r="19334" customFormat="false" ht="15" hidden="false" customHeight="true" outlineLevel="0" collapsed="false">
      <c r="A19334" s="1" t="n">
        <f aca="false">IF(IFERROR((MATCH(G19334,$G$1:$G$12712,0)),0),INDEX($A$1:$A$12712,MATCH(G19334,$G$1:$G$12712,0)),MAX($A$2:$A19333)+1)</f>
        <v>15090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  <c r="H19334" s="1"/>
    </row>
    <row r="19335" customFormat="false" ht="15" hidden="false" customHeight="true" outlineLevel="0" collapsed="false">
      <c r="A19335" s="1" t="n">
        <f aca="false">IF(IFERROR((MATCH(G19335,$G$1:$G$12712,0)),0),INDEX($A$1:$A$12712,MATCH(G19335,$G$1:$G$12712,0)),MAX($A$2:$A19334)+1)</f>
        <v>15091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24853</v>
      </c>
      <c r="H19335" s="1"/>
    </row>
    <row r="19336" customFormat="false" ht="15" hidden="false" customHeight="true" outlineLevel="0" collapsed="false">
      <c r="A19336" s="1" t="n">
        <f aca="false">IF(IFERROR((MATCH(G19336,$G$1:$G$12712,0)),0),INDEX($A$1:$A$12712,MATCH(G19336,$G$1:$G$12712,0)),MAX($A$2:$A19335)+1)</f>
        <v>15092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  <c r="H19336" s="1"/>
    </row>
    <row r="19337" customFormat="false" ht="15" hidden="false" customHeight="true" outlineLevel="0" collapsed="false">
      <c r="A19337" s="1" t="n">
        <f aca="false">IF(IFERROR((MATCH(G19337,$G$1:$G$12712,0)),0),INDEX($A$1:$A$12712,MATCH(G19337,$G$1:$G$12712,0)),MAX($A$2:$A19336)+1)</f>
        <v>15093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  <c r="H19337" s="1"/>
    </row>
    <row r="19338" customFormat="false" ht="15" hidden="false" customHeight="true" outlineLevel="0" collapsed="false">
      <c r="A19338" s="1" t="n">
        <f aca="false">IF(IFERROR((MATCH(G19338,$G$1:$G$12712,0)),0),INDEX($A$1:$A$12712,MATCH(G19338,$G$1:$G$12712,0)),MAX($A$2:$A19337)+1)</f>
        <v>15094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24854</v>
      </c>
      <c r="H19338" s="1"/>
    </row>
    <row r="19339" customFormat="false" ht="15" hidden="false" customHeight="true" outlineLevel="0" collapsed="false">
      <c r="A19339" s="1" t="n">
        <f aca="false">IF(IFERROR((MATCH(G19339,$G$1:$G$12712,0)),0),INDEX($A$1:$A$12712,MATCH(G19339,$G$1:$G$12712,0)),MAX($A$2:$A19338)+1)</f>
        <v>15095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  <c r="H19339" s="1"/>
    </row>
    <row r="19340" customFormat="false" ht="15" hidden="false" customHeight="true" outlineLevel="0" collapsed="false">
      <c r="A19340" s="1" t="n">
        <f aca="false">IF(IFERROR((MATCH(G19340,$G$1:$G$12712,0)),0),INDEX($A$1:$A$12712,MATCH(G19340,$G$1:$G$12712,0)),MAX($A$2:$A19339)+1)</f>
        <v>15096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  <c r="H19340" s="1"/>
    </row>
    <row r="19341" customFormat="false" ht="15" hidden="false" customHeight="true" outlineLevel="0" collapsed="false">
      <c r="A19341" s="1" t="n">
        <f aca="false">IF(IFERROR((MATCH(G19341,$G$1:$G$12712,0)),0),INDEX($A$1:$A$12712,MATCH(G19341,$G$1:$G$12712,0)),MAX($A$2:$A19340)+1)</f>
        <v>15097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  <c r="H19341" s="1"/>
    </row>
    <row r="19342" customFormat="false" ht="15" hidden="false" customHeight="true" outlineLevel="0" collapsed="false">
      <c r="A19342" s="1" t="n">
        <f aca="false">IF(IFERROR((MATCH(G19342,$G$1:$G$12712,0)),0),INDEX($A$1:$A$12712,MATCH(G19342,$G$1:$G$12712,0)),MAX($A$2:$A19341)+1)</f>
        <v>15098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  <c r="H19342" s="1"/>
    </row>
    <row r="19343" customFormat="false" ht="15" hidden="false" customHeight="true" outlineLevel="0" collapsed="false">
      <c r="A19343" s="1" t="n">
        <f aca="false">IF(IFERROR((MATCH(G19343,$G$1:$G$12712,0)),0),INDEX($A$1:$A$12712,MATCH(G19343,$G$1:$G$12712,0)),MAX($A$2:$A19342)+1)</f>
        <v>15099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  <c r="H19343" s="1"/>
    </row>
    <row r="19344" customFormat="false" ht="15" hidden="false" customHeight="true" outlineLevel="0" collapsed="false">
      <c r="A19344" s="1" t="n">
        <f aca="false">IF(IFERROR((MATCH(G19344,$G$1:$G$12712,0)),0),INDEX($A$1:$A$12712,MATCH(G19344,$G$1:$G$12712,0)),MAX($A$2:$A19343)+1)</f>
        <v>15100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  <c r="H19344" s="1"/>
    </row>
    <row r="19345" customFormat="false" ht="15" hidden="false" customHeight="true" outlineLevel="0" collapsed="false">
      <c r="A19345" s="1" t="n">
        <f aca="false">IF(IFERROR((MATCH(G19345,$G$1:$G$12712,0)),0),INDEX($A$1:$A$12712,MATCH(G19345,$G$1:$G$12712,0)),MAX($A$2:$A19344)+1)</f>
        <v>15101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24855</v>
      </c>
      <c r="H19345" s="1"/>
    </row>
    <row r="19346" customFormat="false" ht="15" hidden="false" customHeight="true" outlineLevel="0" collapsed="false">
      <c r="A19346" s="1" t="n">
        <f aca="false">IF(IFERROR((MATCH(G19346,$G$1:$G$12712,0)),0),INDEX($A$1:$A$12712,MATCH(G19346,$G$1:$G$12712,0)),MAX($A$2:$A19345)+1)</f>
        <v>15102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  <c r="H19346" s="1"/>
    </row>
    <row r="19347" customFormat="false" ht="15" hidden="false" customHeight="true" outlineLevel="0" collapsed="false">
      <c r="A19347" s="1" t="n">
        <f aca="false">IF(IFERROR((MATCH(G19347,$G$1:$G$12712,0)),0),INDEX($A$1:$A$12712,MATCH(G19347,$G$1:$G$12712,0)),MAX($A$2:$A19346)+1)</f>
        <v>15103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  <c r="H19347" s="1"/>
    </row>
    <row r="19348" customFormat="false" ht="15" hidden="false" customHeight="true" outlineLevel="0" collapsed="false">
      <c r="A19348" s="1" t="n">
        <f aca="false">IF(IFERROR((MATCH(G19348,$G$1:$G$12712,0)),0),INDEX($A$1:$A$12712,MATCH(G19348,$G$1:$G$12712,0)),MAX($A$2:$A19347)+1)</f>
        <v>15104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24856</v>
      </c>
      <c r="H19348" s="1"/>
    </row>
    <row r="19349" customFormat="false" ht="15" hidden="false" customHeight="true" outlineLevel="0" collapsed="false">
      <c r="A19349" s="1" t="n">
        <f aca="false">IF(IFERROR((MATCH(G19349,$G$1:$G$12712,0)),0),INDEX($A$1:$A$12712,MATCH(G19349,$G$1:$G$12712,0)),MAX($A$2:$A19348)+1)</f>
        <v>15105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24857</v>
      </c>
      <c r="H19349" s="1"/>
    </row>
    <row r="19350" customFormat="false" ht="15" hidden="false" customHeight="true" outlineLevel="0" collapsed="false">
      <c r="A19350" s="1" t="n">
        <f aca="false">IF(IFERROR((MATCH(G19350,$G$1:$G$12712,0)),0),INDEX($A$1:$A$12712,MATCH(G19350,$G$1:$G$12712,0)),MAX($A$2:$A19349)+1)</f>
        <v>15106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  <c r="H19350" s="1"/>
    </row>
    <row r="19351" customFormat="false" ht="15" hidden="false" customHeight="true" outlineLevel="0" collapsed="false">
      <c r="A19351" s="1" t="n">
        <f aca="false">IF(IFERROR((MATCH(G19351,$G$1:$G$12712,0)),0),INDEX($A$1:$A$12712,MATCH(G19351,$G$1:$G$12712,0)),MAX($A$2:$A19350)+1)</f>
        <v>15107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24858</v>
      </c>
      <c r="H19351" s="1"/>
    </row>
    <row r="19352" customFormat="false" ht="15" hidden="false" customHeight="true" outlineLevel="0" collapsed="false">
      <c r="A19352" s="1" t="n">
        <f aca="false">IF(IFERROR((MATCH(G19352,$G$1:$G$12712,0)),0),INDEX($A$1:$A$12712,MATCH(G19352,$G$1:$G$12712,0)),MAX($A$2:$A19351)+1)</f>
        <v>15108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  <c r="H19352" s="1"/>
    </row>
    <row r="19353" customFormat="false" ht="15" hidden="false" customHeight="true" outlineLevel="0" collapsed="false">
      <c r="A19353" s="1" t="n">
        <f aca="false">IF(IFERROR((MATCH(G19353,$G$1:$G$12712,0)),0),INDEX($A$1:$A$12712,MATCH(G19353,$G$1:$G$12712,0)),MAX($A$2:$A19352)+1)</f>
        <v>15109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  <c r="H19353" s="1"/>
    </row>
    <row r="19354" customFormat="false" ht="15" hidden="false" customHeight="true" outlineLevel="0" collapsed="false">
      <c r="A19354" s="1" t="n">
        <f aca="false">IF(IFERROR((MATCH(G19354,$G$1:$G$12712,0)),0),INDEX($A$1:$A$12712,MATCH(G19354,$G$1:$G$12712,0)),MAX($A$2:$A19353)+1)</f>
        <v>15110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24859</v>
      </c>
      <c r="H19354" s="1"/>
    </row>
    <row r="19355" customFormat="false" ht="15" hidden="false" customHeight="true" outlineLevel="0" collapsed="false">
      <c r="A19355" s="1" t="n">
        <f aca="false">IF(IFERROR((MATCH(G19355,$G$1:$G$12712,0)),0),INDEX($A$1:$A$12712,MATCH(G19355,$G$1:$G$12712,0)),MAX($A$2:$A19354)+1)</f>
        <v>15111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  <c r="H19355" s="1"/>
    </row>
    <row r="19356" customFormat="false" ht="15" hidden="false" customHeight="true" outlineLevel="0" collapsed="false">
      <c r="A19356" s="1" t="n">
        <f aca="false">IF(IFERROR((MATCH(G19356,$G$1:$G$12712,0)),0),INDEX($A$1:$A$12712,MATCH(G19356,$G$1:$G$12712,0)),MAX($A$2:$A19355)+1)</f>
        <v>15112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24860</v>
      </c>
      <c r="H19356" s="1"/>
    </row>
    <row r="19357" customFormat="false" ht="15" hidden="false" customHeight="true" outlineLevel="0" collapsed="false">
      <c r="A19357" s="1" t="n">
        <f aca="false">IF(IFERROR((MATCH(G19357,$G$1:$G$12712,0)),0),INDEX($A$1:$A$12712,MATCH(G19357,$G$1:$G$12712,0)),MAX($A$2:$A19356)+1)</f>
        <v>15113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0" t="n">
        <v>191</v>
      </c>
      <c r="E19357" s="1" t="s">
        <v>17638</v>
      </c>
      <c r="F19357" s="5" t="s">
        <v>20677</v>
      </c>
      <c r="H19357" s="1"/>
    </row>
    <row r="19358" customFormat="false" ht="15" hidden="false" customHeight="true" outlineLevel="0" collapsed="false">
      <c r="A19358" s="1" t="n">
        <f aca="false">IF(IFERROR((MATCH(G19358,$G$1:$G$12712,0)),0),INDEX($A$1:$A$12712,MATCH(G19358,$G$1:$G$12712,0)),MAX($A$2:$A19357)+1)</f>
        <v>15114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0" t="n">
        <v>191</v>
      </c>
      <c r="E19358" s="1" t="s">
        <v>17638</v>
      </c>
      <c r="F19358" s="5" t="s">
        <v>24781</v>
      </c>
      <c r="H19358" s="1"/>
    </row>
    <row r="19359" customFormat="false" ht="15" hidden="false" customHeight="true" outlineLevel="0" collapsed="false">
      <c r="A19359" s="1" t="n">
        <f aca="false">IF(IFERROR((MATCH(G19359,$G$1:$G$12712,0)),0),INDEX($A$1:$A$12712,MATCH(G19359,$G$1:$G$12712,0)),MAX($A$2:$A19358)+1)</f>
        <v>15115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  <c r="H19359" s="1"/>
    </row>
    <row r="19360" customFormat="false" ht="15" hidden="false" customHeight="true" outlineLevel="0" collapsed="false">
      <c r="A19360" s="1" t="n">
        <f aca="false">IF(IFERROR((MATCH(G19360,$G$1:$G$12712,0)),0),INDEX($A$1:$A$12712,MATCH(G19360,$G$1:$G$12712,0)),MAX($A$2:$A19359)+1)</f>
        <v>15116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24861</v>
      </c>
      <c r="H19360" s="1"/>
    </row>
    <row r="19361" customFormat="false" ht="15" hidden="false" customHeight="true" outlineLevel="0" collapsed="false">
      <c r="A19361" s="1" t="n">
        <f aca="false">IF(IFERROR((MATCH(G19361,$G$1:$G$12712,0)),0),INDEX($A$1:$A$12712,MATCH(G19361,$G$1:$G$12712,0)),MAX($A$2:$A19360)+1)</f>
        <v>15117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  <c r="H19361" s="1"/>
    </row>
    <row r="19362" customFormat="false" ht="15" hidden="false" customHeight="true" outlineLevel="0" collapsed="false">
      <c r="A19362" s="1" t="n">
        <f aca="false">IF(IFERROR((MATCH(G19362,$G$1:$G$12712,0)),0),INDEX($A$1:$A$12712,MATCH(G19362,$G$1:$G$12712,0)),MAX($A$2:$A19361)+1)</f>
        <v>15118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  <c r="H19362" s="1"/>
    </row>
    <row r="19363" customFormat="false" ht="15" hidden="false" customHeight="true" outlineLevel="0" collapsed="false">
      <c r="A19363" s="1" t="n">
        <f aca="false">IF(IFERROR((MATCH(G19363,$G$1:$G$12712,0)),0),INDEX($A$1:$A$12712,MATCH(G19363,$G$1:$G$12712,0)),MAX($A$2:$A19362)+1)</f>
        <v>15119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24862</v>
      </c>
      <c r="H19363" s="1"/>
    </row>
    <row r="19364" customFormat="false" ht="15" hidden="false" customHeight="true" outlineLevel="0" collapsed="false">
      <c r="A19364" s="1" t="n">
        <f aca="false">IF(IFERROR((MATCH(G19364,$G$1:$G$12712,0)),0),INDEX($A$1:$A$12712,MATCH(G19364,$G$1:$G$12712,0)),MAX($A$2:$A19363)+1)</f>
        <v>15120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  <c r="H19364" s="1"/>
    </row>
    <row r="19365" customFormat="false" ht="15" hidden="false" customHeight="true" outlineLevel="0" collapsed="false">
      <c r="A19365" s="1" t="n">
        <f aca="false">IF(IFERROR((MATCH(G19365,$G$1:$G$12712,0)),0),INDEX($A$1:$A$12712,MATCH(G19365,$G$1:$G$12712,0)),MAX($A$2:$A19364)+1)</f>
        <v>15121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  <c r="H19365" s="1"/>
    </row>
    <row r="19366" customFormat="false" ht="15" hidden="false" customHeight="true" outlineLevel="0" collapsed="false">
      <c r="A19366" s="1" t="n">
        <f aca="false">IF(IFERROR((MATCH(G19366,$G$1:$G$12712,0)),0),INDEX($A$1:$A$12712,MATCH(G19366,$G$1:$G$12712,0)),MAX($A$2:$A19365)+1)</f>
        <v>15122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24863</v>
      </c>
      <c r="H19366" s="1"/>
    </row>
    <row r="19367" customFormat="false" ht="15" hidden="false" customHeight="true" outlineLevel="0" collapsed="false">
      <c r="A19367" s="1" t="n">
        <f aca="false">IF(IFERROR((MATCH(G19367,$G$1:$G$12712,0)),0),INDEX($A$1:$A$12712,MATCH(G19367,$G$1:$G$12712,0)),MAX($A$2:$A19366)+1)</f>
        <v>15123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  <c r="H19367" s="1"/>
    </row>
    <row r="19368" customFormat="false" ht="15" hidden="false" customHeight="true" outlineLevel="0" collapsed="false">
      <c r="A19368" s="1" t="n">
        <f aca="false">IF(IFERROR((MATCH(G19368,$G$1:$G$12712,0)),0),INDEX($A$1:$A$12712,MATCH(G19368,$G$1:$G$12712,0)),MAX($A$2:$A19367)+1)</f>
        <v>15124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  <c r="H19368" s="1"/>
    </row>
    <row r="19369" customFormat="false" ht="15" hidden="false" customHeight="true" outlineLevel="0" collapsed="false">
      <c r="A19369" s="1" t="n">
        <f aca="false">IF(IFERROR((MATCH(G19369,$G$1:$G$12712,0)),0),INDEX($A$1:$A$12712,MATCH(G19369,$G$1:$G$12712,0)),MAX($A$2:$A19368)+1)</f>
        <v>15125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  <c r="H19369" s="1"/>
    </row>
    <row r="19370" customFormat="false" ht="15" hidden="false" customHeight="true" outlineLevel="0" collapsed="false">
      <c r="A19370" s="1" t="n">
        <f aca="false">IF(IFERROR((MATCH(G19370,$G$1:$G$12712,0)),0),INDEX($A$1:$A$12712,MATCH(G19370,$G$1:$G$12712,0)),MAX($A$2:$A19369)+1)</f>
        <v>15126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  <c r="H19370" s="1"/>
    </row>
    <row r="19371" customFormat="false" ht="15" hidden="false" customHeight="true" outlineLevel="0" collapsed="false">
      <c r="A19371" s="1" t="n">
        <f aca="false">IF(IFERROR((MATCH(G19371,$G$1:$G$12712,0)),0),INDEX($A$1:$A$12712,MATCH(G19371,$G$1:$G$12712,0)),MAX($A$2:$A19370)+1)</f>
        <v>15127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24864</v>
      </c>
      <c r="F19371" s="5" t="s">
        <v>20677</v>
      </c>
      <c r="H19371" s="1"/>
    </row>
    <row r="19372" customFormat="false" ht="15" hidden="false" customHeight="true" outlineLevel="0" collapsed="false">
      <c r="A19372" s="1" t="n">
        <f aca="false">IF(IFERROR((MATCH(G19372,$G$1:$G$12712,0)),0),INDEX($A$1:$A$12712,MATCH(G19372,$G$1:$G$12712,0)),MAX($A$2:$A19371)+1)</f>
        <v>15128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24865</v>
      </c>
      <c r="F19372" s="5" t="s">
        <v>20677</v>
      </c>
      <c r="H19372" s="1"/>
    </row>
    <row r="19373" customFormat="false" ht="15" hidden="false" customHeight="true" outlineLevel="0" collapsed="false">
      <c r="A19373" s="1" t="n">
        <f aca="false">IF(IFERROR((MATCH(G19373,$G$1:$G$12712,0)),0),INDEX($A$1:$A$12712,MATCH(G19373,$G$1:$G$12712,0)),MAX($A$2:$A19372)+1)</f>
        <v>15129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24866</v>
      </c>
      <c r="H19373" s="1"/>
    </row>
    <row r="19374" customFormat="false" ht="15" hidden="false" customHeight="true" outlineLevel="0" collapsed="false">
      <c r="A19374" s="1" t="n">
        <f aca="false">IF(IFERROR((MATCH(G19374,$G$1:$G$12712,0)),0),INDEX($A$1:$A$12712,MATCH(G19374,$G$1:$G$12712,0)),MAX($A$2:$A19373)+1)</f>
        <v>15130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24867</v>
      </c>
      <c r="H19374" s="1"/>
    </row>
    <row r="19375" customFormat="false" ht="15" hidden="false" customHeight="true" outlineLevel="0" collapsed="false">
      <c r="A19375" s="1" t="n">
        <f aca="false">IF(IFERROR((MATCH(G19375,$G$1:$G$12712,0)),0),INDEX($A$1:$A$12712,MATCH(G19375,$G$1:$G$12712,0)),MAX($A$2:$A19374)+1)</f>
        <v>15131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  <c r="H19375" s="1"/>
    </row>
    <row r="19376" customFormat="false" ht="15" hidden="false" customHeight="true" outlineLevel="0" collapsed="false">
      <c r="A19376" s="1" t="n">
        <f aca="false">IF(IFERROR((MATCH(G19376,$G$1:$G$12712,0)),0),INDEX($A$1:$A$12712,MATCH(G19376,$G$1:$G$12712,0)),MAX($A$2:$A19375)+1)</f>
        <v>15132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  <c r="H19376" s="1"/>
    </row>
    <row r="19377" customFormat="false" ht="15" hidden="false" customHeight="true" outlineLevel="0" collapsed="false">
      <c r="A19377" s="1" t="n">
        <f aca="false">IF(IFERROR((MATCH(G19377,$G$1:$G$12712,0)),0),INDEX($A$1:$A$12712,MATCH(G19377,$G$1:$G$12712,0)),MAX($A$2:$A19376)+1)</f>
        <v>15133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  <c r="H19377" s="1"/>
    </row>
    <row r="19378" customFormat="false" ht="15" hidden="false" customHeight="true" outlineLevel="0" collapsed="false">
      <c r="A19378" s="1" t="n">
        <f aca="false">IF(IFERROR((MATCH(G19378,$G$1:$G$12712,0)),0),INDEX($A$1:$A$12712,MATCH(G19378,$G$1:$G$12712,0)),MAX($A$2:$A19377)+1)</f>
        <v>15134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  <c r="H19378" s="1"/>
    </row>
    <row r="19379" customFormat="false" ht="15" hidden="false" customHeight="true" outlineLevel="0" collapsed="false">
      <c r="A19379" s="1" t="n">
        <f aca="false">IF(IFERROR((MATCH(G19379,$G$1:$G$12712,0)),0),INDEX($A$1:$A$12712,MATCH(G19379,$G$1:$G$12712,0)),MAX($A$2:$A19378)+1)</f>
        <v>15135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  <c r="H19379" s="1"/>
    </row>
    <row r="19380" customFormat="false" ht="15" hidden="false" customHeight="true" outlineLevel="0" collapsed="false">
      <c r="A19380" s="1" t="n">
        <f aca="false">IF(IFERROR((MATCH(G19380,$G$1:$G$12712,0)),0),INDEX($A$1:$A$12712,MATCH(G19380,$G$1:$G$12712,0)),MAX($A$2:$A19379)+1)</f>
        <v>15136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24868</v>
      </c>
      <c r="F19380" s="5" t="s">
        <v>20677</v>
      </c>
      <c r="H19380" s="1"/>
    </row>
    <row r="19381" customFormat="false" ht="15" hidden="false" customHeight="true" outlineLevel="0" collapsed="false">
      <c r="A19381" s="1" t="n">
        <f aca="false">IF(IFERROR((MATCH(G19381,$G$1:$G$12712,0)),0),INDEX($A$1:$A$12712,MATCH(G19381,$G$1:$G$12712,0)),MAX($A$2:$A19380)+1)</f>
        <v>15137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  <c r="H19381" s="1"/>
    </row>
    <row r="19382" customFormat="false" ht="15" hidden="false" customHeight="true" outlineLevel="0" collapsed="false">
      <c r="A19382" s="1" t="n">
        <f aca="false">IF(IFERROR((MATCH(G19382,$G$1:$G$12712,0)),0),INDEX($A$1:$A$12712,MATCH(G19382,$G$1:$G$12712,0)),MAX($A$2:$A19381)+1)</f>
        <v>15138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  <c r="H19382" s="1"/>
    </row>
    <row r="19383" customFormat="false" ht="15" hidden="false" customHeight="true" outlineLevel="0" collapsed="false">
      <c r="A19383" s="1" t="n">
        <f aca="false">IF(IFERROR((MATCH(G19383,$G$1:$G$12712,0)),0),INDEX($A$1:$A$12712,MATCH(G19383,$G$1:$G$12712,0)),MAX($A$2:$A19382)+1)</f>
        <v>15139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  <c r="H19383" s="1"/>
    </row>
    <row r="19384" customFormat="false" ht="15" hidden="false" customHeight="true" outlineLevel="0" collapsed="false">
      <c r="A19384" s="1" t="n">
        <f aca="false">IF(IFERROR((MATCH(G19384,$G$1:$G$12712,0)),0),INDEX($A$1:$A$12712,MATCH(G19384,$G$1:$G$12712,0)),MAX($A$2:$A19383)+1)</f>
        <v>15140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  <c r="H19384" s="1"/>
    </row>
    <row r="19385" customFormat="false" ht="15" hidden="false" customHeight="true" outlineLevel="0" collapsed="false">
      <c r="A19385" s="1" t="n">
        <f aca="false">IF(IFERROR((MATCH(G19385,$G$1:$G$12712,0)),0),INDEX($A$1:$A$12712,MATCH(G19385,$G$1:$G$12712,0)),MAX($A$2:$A19384)+1)</f>
        <v>15141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  <c r="H19385" s="1"/>
    </row>
    <row r="19386" customFormat="false" ht="15" hidden="false" customHeight="true" outlineLevel="0" collapsed="false">
      <c r="A19386" s="1" t="n">
        <f aca="false">IF(IFERROR((MATCH(G19386,$G$1:$G$12712,0)),0),INDEX($A$1:$A$12712,MATCH(G19386,$G$1:$G$12712,0)),MAX($A$2:$A19385)+1)</f>
        <v>15142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24869</v>
      </c>
      <c r="H19386" s="1"/>
    </row>
    <row r="19387" customFormat="false" ht="15" hidden="false" customHeight="true" outlineLevel="0" collapsed="false">
      <c r="A19387" s="1" t="n">
        <f aca="false">IF(IFERROR((MATCH(G19387,$G$1:$G$12712,0)),0),INDEX($A$1:$A$12712,MATCH(G19387,$G$1:$G$12712,0)),MAX($A$2:$A19386)+1)</f>
        <v>15143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  <c r="H19387" s="1"/>
    </row>
    <row r="19388" customFormat="false" ht="15" hidden="false" customHeight="true" outlineLevel="0" collapsed="false">
      <c r="A19388" s="1" t="n">
        <f aca="false">IF(IFERROR((MATCH(G19388,$G$1:$G$12712,0)),0),INDEX($A$1:$A$12712,MATCH(G19388,$G$1:$G$12712,0)),MAX($A$2:$A19387)+1)</f>
        <v>15144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  <c r="H19388" s="1"/>
    </row>
    <row r="19389" customFormat="false" ht="15" hidden="false" customHeight="true" outlineLevel="0" collapsed="false">
      <c r="A19389" s="1" t="n">
        <f aca="false">IF(IFERROR((MATCH(G19389,$G$1:$G$12712,0)),0),INDEX($A$1:$A$12712,MATCH(G19389,$G$1:$G$12712,0)),MAX($A$2:$A19388)+1)</f>
        <v>15145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  <c r="H19389" s="1"/>
    </row>
    <row r="19390" customFormat="false" ht="15" hidden="false" customHeight="true" outlineLevel="0" collapsed="false">
      <c r="A19390" s="1" t="n">
        <f aca="false">IF(IFERROR((MATCH(G19390,$G$1:$G$12712,0)),0),INDEX($A$1:$A$12712,MATCH(G19390,$G$1:$G$12712,0)),MAX($A$2:$A19389)+1)</f>
        <v>15146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24870</v>
      </c>
      <c r="H19390" s="1"/>
    </row>
    <row r="19391" customFormat="false" ht="15" hidden="false" customHeight="true" outlineLevel="0" collapsed="false">
      <c r="A19391" s="1" t="n">
        <f aca="false">IF(IFERROR((MATCH(G19391,$G$1:$G$12712,0)),0),INDEX($A$1:$A$12712,MATCH(G19391,$G$1:$G$12712,0)),MAX($A$2:$A19390)+1)</f>
        <v>15147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  <c r="H19391" s="1"/>
    </row>
    <row r="19392" customFormat="false" ht="15" hidden="false" customHeight="true" outlineLevel="0" collapsed="false">
      <c r="A19392" s="1" t="n">
        <f aca="false">IF(IFERROR((MATCH(G19392,$G$1:$G$12712,0)),0),INDEX($A$1:$A$12712,MATCH(G19392,$G$1:$G$12712,0)),MAX($A$2:$A19391)+1)</f>
        <v>15148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  <c r="H19392" s="1"/>
    </row>
    <row r="19393" customFormat="false" ht="15" hidden="false" customHeight="true" outlineLevel="0" collapsed="false">
      <c r="A19393" s="1" t="n">
        <f aca="false">IF(IFERROR((MATCH(G19393,$G$1:$G$12712,0)),0),INDEX($A$1:$A$12712,MATCH(G19393,$G$1:$G$12712,0)),MAX($A$2:$A19392)+1)</f>
        <v>15149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24869</v>
      </c>
      <c r="H19393" s="1"/>
    </row>
    <row r="19394" customFormat="false" ht="15" hidden="false" customHeight="true" outlineLevel="0" collapsed="false">
      <c r="A19394" s="1" t="n">
        <f aca="false">IF(IFERROR((MATCH(G19394,$G$1:$G$12712,0)),0),INDEX($A$1:$A$12712,MATCH(G19394,$G$1:$G$12712,0)),MAX($A$2:$A19393)+1)</f>
        <v>15150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  <c r="H19394" s="1"/>
    </row>
    <row r="19395" customFormat="false" ht="15" hidden="false" customHeight="true" outlineLevel="0" collapsed="false">
      <c r="A19395" s="1" t="n">
        <f aca="false">IF(IFERROR((MATCH(G19395,$G$1:$G$12712,0)),0),INDEX($A$1:$A$12712,MATCH(G19395,$G$1:$G$12712,0)),MAX($A$2:$A19394)+1)</f>
        <v>15151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  <c r="H19395" s="1"/>
    </row>
    <row r="19396" customFormat="false" ht="15" hidden="false" customHeight="true" outlineLevel="0" collapsed="false">
      <c r="A19396" s="1" t="n">
        <f aca="false">IF(IFERROR((MATCH(G19396,$G$1:$G$12712,0)),0),INDEX($A$1:$A$12712,MATCH(G19396,$G$1:$G$12712,0)),MAX($A$2:$A19395)+1)</f>
        <v>15152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  <c r="H19396" s="1"/>
    </row>
    <row r="19397" customFormat="false" ht="15" hidden="false" customHeight="true" outlineLevel="0" collapsed="false">
      <c r="A19397" s="1" t="n">
        <f aca="false">IF(IFERROR((MATCH(G19397,$G$1:$G$12712,0)),0),INDEX($A$1:$A$12712,MATCH(G19397,$G$1:$G$12712,0)),MAX($A$2:$A19396)+1)</f>
        <v>15153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  <c r="H19397" s="1"/>
    </row>
    <row r="19398" customFormat="false" ht="15" hidden="false" customHeight="true" outlineLevel="0" collapsed="false">
      <c r="A19398" s="1" t="n">
        <f aca="false">IF(IFERROR((MATCH(G19398,$G$1:$G$12712,0)),0),INDEX($A$1:$A$12712,MATCH(G19398,$G$1:$G$12712,0)),MAX($A$2:$A19397)+1)</f>
        <v>15154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  <c r="H19398" s="1"/>
    </row>
    <row r="19399" customFormat="false" ht="15" hidden="false" customHeight="true" outlineLevel="0" collapsed="false">
      <c r="A19399" s="1" t="n">
        <f aca="false">IF(IFERROR((MATCH(G19399,$G$1:$G$12712,0)),0),INDEX($A$1:$A$12712,MATCH(G19399,$G$1:$G$12712,0)),MAX($A$2:$A19398)+1)</f>
        <v>15155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  <c r="H19399" s="1"/>
    </row>
    <row r="19400" customFormat="false" ht="15" hidden="false" customHeight="true" outlineLevel="0" collapsed="false">
      <c r="A19400" s="1" t="n">
        <f aca="false">IF(IFERROR((MATCH(G19400,$G$1:$G$12712,0)),0),INDEX($A$1:$A$12712,MATCH(G19400,$G$1:$G$12712,0)),MAX($A$2:$A19399)+1)</f>
        <v>15156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  <c r="H19400" s="1"/>
    </row>
    <row r="19401" customFormat="false" ht="15" hidden="false" customHeight="true" outlineLevel="0" collapsed="false">
      <c r="A19401" s="1" t="n">
        <f aca="false">IF(IFERROR((MATCH(G19401,$G$1:$G$12712,0)),0),INDEX($A$1:$A$12712,MATCH(G19401,$G$1:$G$12712,0)),MAX($A$2:$A19400)+1)</f>
        <v>15157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24871</v>
      </c>
      <c r="H19401" s="1"/>
    </row>
    <row r="19402" customFormat="false" ht="15" hidden="false" customHeight="true" outlineLevel="0" collapsed="false">
      <c r="A19402" s="1" t="n">
        <f aca="false">IF(IFERROR((MATCH(G19402,$G$1:$G$12712,0)),0),INDEX($A$1:$A$12712,MATCH(G19402,$G$1:$G$12712,0)),MAX($A$2:$A19401)+1)</f>
        <v>15158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  <c r="H19402" s="1"/>
    </row>
    <row r="19403" customFormat="false" ht="15" hidden="false" customHeight="true" outlineLevel="0" collapsed="false">
      <c r="A19403" s="1" t="n">
        <f aca="false">IF(IFERROR((MATCH(G19403,$G$1:$G$12712,0)),0),INDEX($A$1:$A$12712,MATCH(G19403,$G$1:$G$12712,0)),MAX($A$2:$A19402)+1)</f>
        <v>15159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  <c r="H19403" s="1"/>
    </row>
    <row r="19404" customFormat="false" ht="15" hidden="false" customHeight="true" outlineLevel="0" collapsed="false">
      <c r="A19404" s="1" t="n">
        <f aca="false">IF(IFERROR((MATCH(G19404,$G$1:$G$12712,0)),0),INDEX($A$1:$A$12712,MATCH(G19404,$G$1:$G$12712,0)),MAX($A$2:$A19403)+1)</f>
        <v>15160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  <c r="H19404" s="1"/>
    </row>
    <row r="19405" customFormat="false" ht="15" hidden="false" customHeight="true" outlineLevel="0" collapsed="false">
      <c r="A19405" s="1" t="n">
        <f aca="false">IF(IFERROR((MATCH(G19405,$G$1:$G$12712,0)),0),INDEX($A$1:$A$12712,MATCH(G19405,$G$1:$G$12712,0)),MAX($A$2:$A19404)+1)</f>
        <v>15161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  <c r="H19405" s="1"/>
    </row>
    <row r="19406" customFormat="false" ht="15" hidden="false" customHeight="true" outlineLevel="0" collapsed="false">
      <c r="A19406" s="1" t="n">
        <f aca="false">IF(IFERROR((MATCH(G19406,$G$1:$G$12712,0)),0),INDEX($A$1:$A$12712,MATCH(G19406,$G$1:$G$12712,0)),MAX($A$2:$A19405)+1)</f>
        <v>15162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24872</v>
      </c>
      <c r="H19406" s="1"/>
    </row>
    <row r="19407" customFormat="false" ht="15" hidden="false" customHeight="true" outlineLevel="0" collapsed="false">
      <c r="A19407" s="1" t="n">
        <f aca="false">IF(IFERROR((MATCH(G19407,$G$1:$G$12712,0)),0),INDEX($A$1:$A$12712,MATCH(G19407,$G$1:$G$12712,0)),MAX($A$2:$A19406)+1)</f>
        <v>15163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24873</v>
      </c>
      <c r="H19407" s="1"/>
    </row>
    <row r="19408" customFormat="false" ht="15" hidden="false" customHeight="true" outlineLevel="0" collapsed="false">
      <c r="A19408" s="1" t="n">
        <f aca="false">IF(IFERROR((MATCH(G19408,$G$1:$G$12712,0)),0),INDEX($A$1:$A$12712,MATCH(G19408,$G$1:$G$12712,0)),MAX($A$2:$A19407)+1)</f>
        <v>15164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24874</v>
      </c>
      <c r="H19408" s="1"/>
    </row>
    <row r="19409" customFormat="false" ht="15" hidden="false" customHeight="true" outlineLevel="0" collapsed="false">
      <c r="A19409" s="1" t="n">
        <f aca="false">IF(IFERROR((MATCH(G19409,$G$1:$G$12712,0)),0),INDEX($A$1:$A$12712,MATCH(G19409,$G$1:$G$12712,0)),MAX($A$2:$A19408)+1)</f>
        <v>15165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24875</v>
      </c>
      <c r="H19409" s="1"/>
    </row>
    <row r="19410" customFormat="false" ht="15" hidden="false" customHeight="true" outlineLevel="0" collapsed="false">
      <c r="A19410" s="1" t="n">
        <f aca="false">IF(IFERROR((MATCH(G19410,$G$1:$G$12712,0)),0),INDEX($A$1:$A$12712,MATCH(G19410,$G$1:$G$12712,0)),MAX($A$2:$A19409)+1)</f>
        <v>15166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24876</v>
      </c>
      <c r="H19410" s="1"/>
    </row>
    <row r="19411" customFormat="false" ht="15" hidden="false" customHeight="true" outlineLevel="0" collapsed="false">
      <c r="A19411" s="1" t="n">
        <f aca="false">IF(IFERROR((MATCH(G19411,$G$1:$G$12712,0)),0),INDEX($A$1:$A$12712,MATCH(G19411,$G$1:$G$12712,0)),MAX($A$2:$A19410)+1)</f>
        <v>15167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24877</v>
      </c>
      <c r="H19411" s="1"/>
    </row>
    <row r="19412" customFormat="false" ht="15" hidden="false" customHeight="true" outlineLevel="0" collapsed="false">
      <c r="A19412" s="1" t="n">
        <f aca="false">IF(IFERROR((MATCH(G19412,$G$1:$G$12712,0)),0),INDEX($A$1:$A$12712,MATCH(G19412,$G$1:$G$12712,0)),MAX($A$2:$A19411)+1)</f>
        <v>15168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24878</v>
      </c>
      <c r="H19412" s="1"/>
    </row>
    <row r="19413" customFormat="false" ht="15" hidden="false" customHeight="true" outlineLevel="0" collapsed="false">
      <c r="A19413" s="1" t="n">
        <f aca="false">IF(IFERROR((MATCH(G19413,$G$1:$G$12712,0)),0),INDEX($A$1:$A$12712,MATCH(G19413,$G$1:$G$12712,0)),MAX($A$2:$A19412)+1)</f>
        <v>15169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24879</v>
      </c>
      <c r="H19413" s="1"/>
    </row>
    <row r="19414" customFormat="false" ht="15" hidden="false" customHeight="true" outlineLevel="0" collapsed="false">
      <c r="A19414" s="1" t="n">
        <f aca="false">IF(IFERROR((MATCH(G19414,$G$1:$G$12712,0)),0),INDEX($A$1:$A$12712,MATCH(G19414,$G$1:$G$12712,0)),MAX($A$2:$A19413)+1)</f>
        <v>15170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  <c r="H19414" s="1"/>
    </row>
    <row r="19415" customFormat="false" ht="15" hidden="false" customHeight="true" outlineLevel="0" collapsed="false">
      <c r="A19415" s="1" t="n">
        <f aca="false">IF(IFERROR((MATCH(G19415,$G$1:$G$12712,0)),0),INDEX($A$1:$A$12712,MATCH(G19415,$G$1:$G$12712,0)),MAX($A$2:$A19414)+1)</f>
        <v>15171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24880</v>
      </c>
      <c r="H19415" s="1"/>
    </row>
    <row r="19416" customFormat="false" ht="15" hidden="false" customHeight="true" outlineLevel="0" collapsed="false">
      <c r="A19416" s="1" t="n">
        <f aca="false">IF(IFERROR((MATCH(G19416,$G$1:$G$12712,0)),0),INDEX($A$1:$A$12712,MATCH(G19416,$G$1:$G$12712,0)),MAX($A$2:$A19415)+1)</f>
        <v>15172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  <c r="H19416" s="1"/>
    </row>
    <row r="19417" customFormat="false" ht="15" hidden="false" customHeight="true" outlineLevel="0" collapsed="false">
      <c r="A19417" s="1" t="n">
        <f aca="false">IF(IFERROR((MATCH(G19417,$G$1:$G$12712,0)),0),INDEX($A$1:$A$12712,MATCH(G19417,$G$1:$G$12712,0)),MAX($A$2:$A19416)+1)</f>
        <v>15173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  <c r="H19417" s="1"/>
    </row>
    <row r="19418" customFormat="false" ht="15" hidden="false" customHeight="true" outlineLevel="0" collapsed="false">
      <c r="A19418" s="1" t="n">
        <f aca="false">IF(IFERROR((MATCH(G19418,$G$1:$G$12712,0)),0),INDEX($A$1:$A$12712,MATCH(G19418,$G$1:$G$12712,0)),MAX($A$2:$A19417)+1)</f>
        <v>15174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24881</v>
      </c>
      <c r="H19418" s="1"/>
    </row>
    <row r="19419" customFormat="false" ht="15" hidden="false" customHeight="true" outlineLevel="0" collapsed="false">
      <c r="A19419" s="1" t="n">
        <f aca="false">IF(IFERROR((MATCH(G19419,$G$1:$G$12712,0)),0),INDEX($A$1:$A$12712,MATCH(G19419,$G$1:$G$12712,0)),MAX($A$2:$A19418)+1)</f>
        <v>15175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24882</v>
      </c>
      <c r="H19419" s="1"/>
    </row>
    <row r="19420" customFormat="false" ht="15" hidden="false" customHeight="true" outlineLevel="0" collapsed="false">
      <c r="A19420" s="1" t="n">
        <f aca="false">IF(IFERROR((MATCH(G19420,$G$1:$G$12712,0)),0),INDEX($A$1:$A$12712,MATCH(G19420,$G$1:$G$12712,0)),MAX($A$2:$A19419)+1)</f>
        <v>15176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  <c r="H19420" s="1"/>
    </row>
    <row r="19421" customFormat="false" ht="15" hidden="false" customHeight="true" outlineLevel="0" collapsed="false">
      <c r="A19421" s="1" t="n">
        <f aca="false">IF(IFERROR((MATCH(G19421,$G$1:$G$12712,0)),0),INDEX($A$1:$A$12712,MATCH(G19421,$G$1:$G$12712,0)),MAX($A$2:$A19420)+1)</f>
        <v>15177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  <c r="H19421" s="1"/>
    </row>
    <row r="19422" customFormat="false" ht="15" hidden="false" customHeight="true" outlineLevel="0" collapsed="false">
      <c r="A19422" s="1" t="n">
        <f aca="false">IF(IFERROR((MATCH(G19422,$G$1:$G$12712,0)),0),INDEX($A$1:$A$12712,MATCH(G19422,$G$1:$G$12712,0)),MAX($A$2:$A19421)+1)</f>
        <v>15178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  <c r="H19422" s="1"/>
    </row>
    <row r="19423" customFormat="false" ht="15" hidden="false" customHeight="true" outlineLevel="0" collapsed="false">
      <c r="A19423" s="1" t="n">
        <f aca="false">IF(IFERROR((MATCH(G19423,$G$1:$G$12712,0)),0),INDEX($A$1:$A$12712,MATCH(G19423,$G$1:$G$12712,0)),MAX($A$2:$A19422)+1)</f>
        <v>15179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  <c r="H19423" s="1"/>
    </row>
    <row r="19424" customFormat="false" ht="15" hidden="false" customHeight="true" outlineLevel="0" collapsed="false">
      <c r="A19424" s="1" t="n">
        <f aca="false">IF(IFERROR((MATCH(G19424,$G$1:$G$12712,0)),0),INDEX($A$1:$A$12712,MATCH(G19424,$G$1:$G$12712,0)),MAX($A$2:$A19423)+1)</f>
        <v>15180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  <c r="H19424" s="1"/>
    </row>
    <row r="19425" customFormat="false" ht="15" hidden="false" customHeight="true" outlineLevel="0" collapsed="false">
      <c r="A19425" s="1" t="n">
        <f aca="false">IF(IFERROR((MATCH(G19425,$G$1:$G$12712,0)),0),INDEX($A$1:$A$12712,MATCH(G19425,$G$1:$G$12712,0)),MAX($A$2:$A19424)+1)</f>
        <v>15181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24883</v>
      </c>
      <c r="H19425" s="1"/>
    </row>
    <row r="19426" customFormat="false" ht="15" hidden="false" customHeight="true" outlineLevel="0" collapsed="false">
      <c r="A19426" s="1" t="n">
        <f aca="false">IF(IFERROR((MATCH(G19426,$G$1:$G$12712,0)),0),INDEX($A$1:$A$12712,MATCH(G19426,$G$1:$G$12712,0)),MAX($A$2:$A19425)+1)</f>
        <v>15182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24884</v>
      </c>
      <c r="H19426" s="1"/>
    </row>
    <row r="19427" customFormat="false" ht="15" hidden="false" customHeight="true" outlineLevel="0" collapsed="false">
      <c r="A19427" s="1" t="n">
        <f aca="false">IF(IFERROR((MATCH(G19427,$G$1:$G$12712,0)),0),INDEX($A$1:$A$12712,MATCH(G19427,$G$1:$G$12712,0)),MAX($A$2:$A19426)+1)</f>
        <v>15183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  <c r="H19427" s="1"/>
    </row>
    <row r="19428" customFormat="false" ht="15" hidden="false" customHeight="true" outlineLevel="0" collapsed="false">
      <c r="A19428" s="1" t="n">
        <f aca="false">IF(IFERROR((MATCH(G19428,$G$1:$G$12712,0)),0),INDEX($A$1:$A$12712,MATCH(G19428,$G$1:$G$12712,0)),MAX($A$2:$A19427)+1)</f>
        <v>15184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  <c r="H19428" s="1"/>
    </row>
    <row r="19429" customFormat="false" ht="15" hidden="false" customHeight="true" outlineLevel="0" collapsed="false">
      <c r="A19429" s="1" t="n">
        <f aca="false">IF(IFERROR((MATCH(G19429,$G$1:$G$12712,0)),0),INDEX($A$1:$A$12712,MATCH(G19429,$G$1:$G$12712,0)),MAX($A$2:$A19428)+1)</f>
        <v>15185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24885</v>
      </c>
      <c r="F19429" s="5" t="s">
        <v>20677</v>
      </c>
      <c r="H19429" s="1"/>
    </row>
    <row r="19430" customFormat="false" ht="15" hidden="false" customHeight="true" outlineLevel="0" collapsed="false">
      <c r="A19430" s="1" t="n">
        <f aca="false">IF(IFERROR((MATCH(G19430,$G$1:$G$12712,0)),0),INDEX($A$1:$A$12712,MATCH(G19430,$G$1:$G$12712,0)),MAX($A$2:$A19429)+1)</f>
        <v>15186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  <c r="H19430" s="1"/>
    </row>
    <row r="19431" customFormat="false" ht="15" hidden="false" customHeight="true" outlineLevel="0" collapsed="false">
      <c r="A19431" s="1" t="n">
        <f aca="false">IF(IFERROR((MATCH(G19431,$G$1:$G$12712,0)),0),INDEX($A$1:$A$12712,MATCH(G19431,$G$1:$G$12712,0)),MAX($A$2:$A19430)+1)</f>
        <v>15187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  <c r="H19431" s="1"/>
    </row>
    <row r="19432" customFormat="false" ht="15" hidden="false" customHeight="true" outlineLevel="0" collapsed="false">
      <c r="A19432" s="1" t="n">
        <f aca="false">IF(IFERROR((MATCH(G19432,$G$1:$G$12712,0)),0),INDEX($A$1:$A$12712,MATCH(G19432,$G$1:$G$12712,0)),MAX($A$2:$A19431)+1)</f>
        <v>15188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  <c r="H19432" s="1"/>
    </row>
    <row r="19433" customFormat="false" ht="15" hidden="false" customHeight="true" outlineLevel="0" collapsed="false">
      <c r="A19433" s="1" t="n">
        <f aca="false">IF(IFERROR((MATCH(G19433,$G$1:$G$12712,0)),0),INDEX($A$1:$A$12712,MATCH(G19433,$G$1:$G$12712,0)),MAX($A$2:$A19432)+1)</f>
        <v>15189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  <c r="H19433" s="1"/>
    </row>
    <row r="19434" customFormat="false" ht="15" hidden="false" customHeight="true" outlineLevel="0" collapsed="false">
      <c r="A19434" s="1" t="n">
        <f aca="false">IF(IFERROR((MATCH(G19434,$G$1:$G$12712,0)),0),INDEX($A$1:$A$12712,MATCH(G19434,$G$1:$G$12712,0)),MAX($A$2:$A19433)+1)</f>
        <v>15190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24886</v>
      </c>
      <c r="F19434" s="5" t="s">
        <v>20677</v>
      </c>
      <c r="H19434" s="1"/>
    </row>
    <row r="19435" customFormat="false" ht="15" hidden="false" customHeight="true" outlineLevel="0" collapsed="false">
      <c r="A19435" s="1" t="n">
        <f aca="false">IF(IFERROR((MATCH(G19435,$G$1:$G$12712,0)),0),INDEX($A$1:$A$12712,MATCH(G19435,$G$1:$G$12712,0)),MAX($A$2:$A19434)+1)</f>
        <v>15191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  <c r="H19435" s="1"/>
    </row>
    <row r="19436" customFormat="false" ht="15" hidden="false" customHeight="true" outlineLevel="0" collapsed="false">
      <c r="A19436" s="1" t="n">
        <f aca="false">IF(IFERROR((MATCH(G19436,$G$1:$G$12712,0)),0),INDEX($A$1:$A$12712,MATCH(G19436,$G$1:$G$12712,0)),MAX($A$2:$A19435)+1)</f>
        <v>15192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  <c r="H19436" s="1"/>
    </row>
    <row r="19437" customFormat="false" ht="15" hidden="false" customHeight="true" outlineLevel="0" collapsed="false">
      <c r="A19437" s="1" t="n">
        <f aca="false">IF(IFERROR((MATCH(G19437,$G$1:$G$12712,0)),0),INDEX($A$1:$A$12712,MATCH(G19437,$G$1:$G$12712,0)),MAX($A$2:$A19436)+1)</f>
        <v>15193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  <c r="H19437" s="1"/>
    </row>
    <row r="19438" customFormat="false" ht="15" hidden="false" customHeight="true" outlineLevel="0" collapsed="false">
      <c r="A19438" s="1" t="n">
        <f aca="false">IF(IFERROR((MATCH(G19438,$G$1:$G$12712,0)),0),INDEX($A$1:$A$12712,MATCH(G19438,$G$1:$G$12712,0)),MAX($A$2:$A19437)+1)</f>
        <v>15194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24859</v>
      </c>
      <c r="H19438" s="1"/>
    </row>
    <row r="19439" customFormat="false" ht="15" hidden="false" customHeight="true" outlineLevel="0" collapsed="false">
      <c r="A19439" s="1" t="n">
        <f aca="false">IF(IFERROR((MATCH(G19439,$G$1:$G$12712,0)),0),INDEX($A$1:$A$12712,MATCH(G19439,$G$1:$G$12712,0)),MAX($A$2:$A19438)+1)</f>
        <v>15195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  <c r="H19439" s="1"/>
    </row>
    <row r="19440" customFormat="false" ht="15" hidden="false" customHeight="true" outlineLevel="0" collapsed="false">
      <c r="A19440" s="1" t="n">
        <f aca="false">IF(IFERROR((MATCH(G19440,$G$1:$G$12712,0)),0),INDEX($A$1:$A$12712,MATCH(G19440,$G$1:$G$12712,0)),MAX($A$2:$A19439)+1)</f>
        <v>15196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24859</v>
      </c>
      <c r="H19440" s="1"/>
    </row>
    <row r="19441" customFormat="false" ht="15" hidden="false" customHeight="true" outlineLevel="0" collapsed="false">
      <c r="A19441" s="1" t="n">
        <f aca="false">IF(IFERROR((MATCH(G19441,$G$1:$G$12712,0)),0),INDEX($A$1:$A$12712,MATCH(G19441,$G$1:$G$12712,0)),MAX($A$2:$A19440)+1)</f>
        <v>15197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  <c r="H19441" s="1"/>
    </row>
    <row r="19442" customFormat="false" ht="15" hidden="false" customHeight="true" outlineLevel="0" collapsed="false">
      <c r="A19442" s="1" t="n">
        <f aca="false">IF(IFERROR((MATCH(G19442,$G$1:$G$12712,0)),0),INDEX($A$1:$A$12712,MATCH(G19442,$G$1:$G$12712,0)),MAX($A$2:$A19441)+1)</f>
        <v>15198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24859</v>
      </c>
      <c r="H19442" s="1"/>
    </row>
    <row r="19443" customFormat="false" ht="15" hidden="false" customHeight="true" outlineLevel="0" collapsed="false">
      <c r="A19443" s="1" t="n">
        <f aca="false">IF(IFERROR((MATCH(G19443,$G$1:$G$12712,0)),0),INDEX($A$1:$A$12712,MATCH(G19443,$G$1:$G$12712,0)),MAX($A$2:$A19442)+1)</f>
        <v>15199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  <c r="H19443" s="1"/>
    </row>
    <row r="19444" customFormat="false" ht="15" hidden="false" customHeight="true" outlineLevel="0" collapsed="false">
      <c r="A19444" s="1" t="n">
        <f aca="false">IF(IFERROR((MATCH(G19444,$G$1:$G$12712,0)),0),INDEX($A$1:$A$12712,MATCH(G19444,$G$1:$G$12712,0)),MAX($A$2:$A19443)+1)</f>
        <v>15200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  <c r="H19444" s="1"/>
    </row>
    <row r="19445" customFormat="false" ht="15" hidden="false" customHeight="true" outlineLevel="0" collapsed="false">
      <c r="A19445" s="1" t="n">
        <f aca="false">IF(IFERROR((MATCH(G19445,$G$1:$G$12712,0)),0),INDEX($A$1:$A$12712,MATCH(G19445,$G$1:$G$12712,0)),MAX($A$2:$A19444)+1)</f>
        <v>15201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24887</v>
      </c>
      <c r="F19445" s="5" t="s">
        <v>20677</v>
      </c>
      <c r="H19445" s="1"/>
    </row>
    <row r="19446" customFormat="false" ht="15" hidden="false" customHeight="true" outlineLevel="0" collapsed="false">
      <c r="A19446" s="1" t="n">
        <f aca="false">IF(IFERROR((MATCH(G19446,$G$1:$G$12712,0)),0),INDEX($A$1:$A$12712,MATCH(G19446,$G$1:$G$12712,0)),MAX($A$2:$A19445)+1)</f>
        <v>15202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24888</v>
      </c>
      <c r="F19446" s="5" t="s">
        <v>20677</v>
      </c>
      <c r="H19446" s="1"/>
    </row>
    <row r="19447" customFormat="false" ht="15" hidden="false" customHeight="true" outlineLevel="0" collapsed="false">
      <c r="A19447" s="1" t="n">
        <f aca="false">IF(IFERROR((MATCH(G19447,$G$1:$G$12712,0)),0),INDEX($A$1:$A$12712,MATCH(G19447,$G$1:$G$12712,0)),MAX($A$2:$A19446)+1)</f>
        <v>15203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  <c r="H19447" s="1"/>
    </row>
    <row r="19448" customFormat="false" ht="15" hidden="false" customHeight="true" outlineLevel="0" collapsed="false">
      <c r="A19448" s="1" t="n">
        <f aca="false">IF(IFERROR((MATCH(G19448,$G$1:$G$12712,0)),0),INDEX($A$1:$A$12712,MATCH(G19448,$G$1:$G$12712,0)),MAX($A$2:$A19447)+1)</f>
        <v>15204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24889</v>
      </c>
      <c r="F19448" s="5" t="s">
        <v>20677</v>
      </c>
      <c r="H19448" s="1"/>
    </row>
    <row r="19449" customFormat="false" ht="15" hidden="false" customHeight="true" outlineLevel="0" collapsed="false">
      <c r="A19449" s="1" t="n">
        <f aca="false">IF(IFERROR((MATCH(G19449,$G$1:$G$12712,0)),0),INDEX($A$1:$A$12712,MATCH(G19449,$G$1:$G$12712,0)),MAX($A$2:$A19448)+1)</f>
        <v>15205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24890</v>
      </c>
      <c r="F19449" s="5" t="s">
        <v>24765</v>
      </c>
      <c r="H19449" s="1"/>
    </row>
    <row r="19450" customFormat="false" ht="15" hidden="false" customHeight="true" outlineLevel="0" collapsed="false">
      <c r="A19450" s="1" t="n">
        <f aca="false">IF(IFERROR((MATCH(G19450,$G$1:$G$12712,0)),0),INDEX($A$1:$A$12712,MATCH(G19450,$G$1:$G$12712,0)),MAX($A$2:$A19449)+1)</f>
        <v>15206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24891</v>
      </c>
      <c r="F19450" s="5" t="s">
        <v>20677</v>
      </c>
      <c r="H19450" s="1"/>
    </row>
    <row r="19451" customFormat="false" ht="15" hidden="false" customHeight="true" outlineLevel="0" collapsed="false">
      <c r="A19451" s="1" t="n">
        <f aca="false">IF(IFERROR((MATCH(G19451,$G$1:$G$12712,0)),0),INDEX($A$1:$A$12712,MATCH(G19451,$G$1:$G$12712,0)),MAX($A$2:$A19450)+1)</f>
        <v>15207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24892</v>
      </c>
      <c r="F19451" s="5" t="s">
        <v>20677</v>
      </c>
      <c r="H19451" s="1"/>
    </row>
    <row r="19452" customFormat="false" ht="15" hidden="false" customHeight="true" outlineLevel="0" collapsed="false">
      <c r="A19452" s="1" t="n">
        <f aca="false">IF(IFERROR((MATCH(G19452,$G$1:$G$12712,0)),0),INDEX($A$1:$A$12712,MATCH(G19452,$G$1:$G$12712,0)),MAX($A$2:$A19451)+1)</f>
        <v>15208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24893</v>
      </c>
      <c r="F19452" s="5" t="s">
        <v>20677</v>
      </c>
      <c r="H19452" s="1"/>
    </row>
    <row r="19453" customFormat="false" ht="15" hidden="false" customHeight="true" outlineLevel="0" collapsed="false">
      <c r="A19453" s="1" t="n">
        <f aca="false">IF(IFERROR((MATCH(G19453,$G$1:$G$12712,0)),0),INDEX($A$1:$A$12712,MATCH(G19453,$G$1:$G$12712,0)),MAX($A$2:$A19452)+1)</f>
        <v>15209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24893</v>
      </c>
      <c r="F19453" s="5" t="s">
        <v>24765</v>
      </c>
      <c r="H19453" s="1"/>
    </row>
    <row r="19454" customFormat="false" ht="15" hidden="false" customHeight="true" outlineLevel="0" collapsed="false">
      <c r="A19454" s="1" t="n">
        <f aca="false">IF(IFERROR((MATCH(G19454,$G$1:$G$12712,0)),0),INDEX($A$1:$A$12712,MATCH(G19454,$G$1:$G$12712,0)),MAX($A$2:$A19453)+1)</f>
        <v>15210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24894</v>
      </c>
      <c r="F19454" s="5" t="s">
        <v>20677</v>
      </c>
      <c r="H19454" s="1"/>
    </row>
    <row r="19455" customFormat="false" ht="15" hidden="false" customHeight="true" outlineLevel="0" collapsed="false">
      <c r="A19455" s="1" t="n">
        <f aca="false">IF(IFERROR((MATCH(G19455,$G$1:$G$12712,0)),0),INDEX($A$1:$A$12712,MATCH(G19455,$G$1:$G$12712,0)),MAX($A$2:$A19454)+1)</f>
        <v>15211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1" t="s">
        <v>24895</v>
      </c>
      <c r="H19455" s="1"/>
      <c r="K19455" s="1" t="s">
        <v>24896</v>
      </c>
    </row>
    <row r="19456" customFormat="false" ht="15" hidden="fals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1" t="s">
        <v>24897</v>
      </c>
      <c r="H19456" s="1"/>
      <c r="K19456" s="1" t="s">
        <v>24896</v>
      </c>
    </row>
    <row r="19457" customFormat="false" ht="15" hidden="fals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1" t="s">
        <v>24898</v>
      </c>
      <c r="H19457" s="1"/>
      <c r="K19457" s="1" t="s">
        <v>24896</v>
      </c>
    </row>
    <row r="19458" customFormat="false" ht="15" hidden="fals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1" t="s">
        <v>24899</v>
      </c>
      <c r="H19458" s="1"/>
      <c r="K19458" s="1" t="s">
        <v>24896</v>
      </c>
    </row>
    <row r="19459" customFormat="false" ht="15" hidden="fals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1" t="s">
        <v>24900</v>
      </c>
      <c r="H19459" s="1"/>
      <c r="K19459" s="1" t="s">
        <v>24896</v>
      </c>
    </row>
    <row r="19460" customFormat="false" ht="15" hidden="fals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1" t="s">
        <v>24901</v>
      </c>
      <c r="H19460" s="1"/>
      <c r="K19460" s="1" t="s">
        <v>24896</v>
      </c>
    </row>
    <row r="19461" customFormat="false" ht="15" hidden="false" customHeight="true" outlineLevel="0" collapsed="false">
      <c r="A19461" s="1" t="n">
        <f aca="false">A18068</f>
        <v>13860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1" t="s">
        <v>24902</v>
      </c>
      <c r="H19461" s="1"/>
      <c r="K19461" s="1" t="s">
        <v>24896</v>
      </c>
    </row>
    <row r="19462" customFormat="false" ht="15" hidden="fals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1" t="s">
        <v>24903</v>
      </c>
      <c r="H19462" s="1"/>
      <c r="K19462" s="1" t="s">
        <v>24896</v>
      </c>
    </row>
    <row r="19463" customFormat="false" ht="15" hidden="fals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1" t="s">
        <v>24904</v>
      </c>
      <c r="H19463" s="1"/>
      <c r="K19463" s="1" t="s">
        <v>24896</v>
      </c>
    </row>
    <row r="19464" customFormat="false" ht="15" hidden="fals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1" t="s">
        <v>24905</v>
      </c>
      <c r="H19464" s="1"/>
      <c r="K19464" s="1" t="s">
        <v>24896</v>
      </c>
    </row>
    <row r="19465" customFormat="false" ht="15" hidden="false" customHeight="true" outlineLevel="0" collapsed="false">
      <c r="A19465" s="1" t="n">
        <f aca="false">IF(IFERROR((MATCH(G19465,$G$1:$G$12712,0)),0),INDEX($A$1:$A$12712,MATCH(G19465,$G$1:$G$12712,0)),MAX($A$2:$A19464)+1)</f>
        <v>15212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1" t="s">
        <v>24906</v>
      </c>
      <c r="H19465" s="1"/>
      <c r="K19465" s="1" t="s">
        <v>24896</v>
      </c>
    </row>
    <row r="19466" customFormat="false" ht="15" hidden="false" customHeight="true" outlineLevel="0" collapsed="false">
      <c r="A19466" s="1" t="n">
        <f aca="false">A11116</f>
        <v>9542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1" t="s">
        <v>24907</v>
      </c>
      <c r="H19466" s="1"/>
      <c r="K19466" s="1" t="s">
        <v>24896</v>
      </c>
    </row>
    <row r="19467" customFormat="false" ht="15" hidden="false" customHeight="true" outlineLevel="0" collapsed="false">
      <c r="A19467" s="1" t="n">
        <f aca="false">A16605</f>
        <v>12477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0" t="n">
        <v>184</v>
      </c>
      <c r="E19467" s="0" t="s">
        <v>149</v>
      </c>
      <c r="F19467" s="0" t="s">
        <v>21456</v>
      </c>
      <c r="H19467" s="1"/>
      <c r="K19467" s="1" t="s">
        <v>24896</v>
      </c>
    </row>
    <row r="19468" customFormat="false" ht="15" hidden="fals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1" t="s">
        <v>24908</v>
      </c>
      <c r="H19468" s="1"/>
      <c r="K19468" s="1" t="s">
        <v>24896</v>
      </c>
    </row>
    <row r="19469" customFormat="false" ht="15" hidden="fals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1" t="s">
        <v>24909</v>
      </c>
      <c r="H19469" s="1"/>
      <c r="K19469" s="1" t="s">
        <v>24896</v>
      </c>
    </row>
    <row r="19470" customFormat="false" ht="15" hidden="false" customHeight="true" outlineLevel="0" collapsed="false">
      <c r="A19470" s="1" t="n">
        <f aca="false">A9568</f>
        <v>8497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1" t="s">
        <v>24910</v>
      </c>
      <c r="H19470" s="1"/>
      <c r="K19470" s="1" t="s">
        <v>24896</v>
      </c>
    </row>
    <row r="19471" customFormat="false" ht="15" hidden="false" customHeight="true" outlineLevel="0" collapsed="false">
      <c r="A19471" s="1" t="n">
        <f aca="false">A11796</f>
        <v>10200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1" t="s">
        <v>24911</v>
      </c>
      <c r="H19471" s="1"/>
      <c r="K19471" s="1" t="s">
        <v>24896</v>
      </c>
    </row>
    <row r="19472" customFormat="false" ht="15" hidden="false" customHeight="true" outlineLevel="0" collapsed="false">
      <c r="A19472" s="1" t="n">
        <f aca="false">A16606</f>
        <v>12478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1" t="s">
        <v>21457</v>
      </c>
      <c r="H19472" s="1"/>
      <c r="K19472" s="1" t="s">
        <v>24896</v>
      </c>
    </row>
    <row r="19473" customFormat="false" ht="15" hidden="fals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1" t="s">
        <v>24912</v>
      </c>
      <c r="H19473" s="1"/>
      <c r="K19473" s="1" t="s">
        <v>24896</v>
      </c>
    </row>
    <row r="19474" customFormat="false" ht="15" hidden="fals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1" t="s">
        <v>24913</v>
      </c>
      <c r="H19474" s="1"/>
      <c r="K19474" s="1" t="s">
        <v>24896</v>
      </c>
    </row>
    <row r="19475" customFormat="false" ht="15" hidden="false" customHeight="true" outlineLevel="0" collapsed="false">
      <c r="A19475" s="1" t="n">
        <f aca="false">A11555</f>
        <v>9960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1" t="s">
        <v>24914</v>
      </c>
      <c r="H19475" s="1"/>
      <c r="K19475" s="1" t="s">
        <v>24896</v>
      </c>
    </row>
    <row r="19476" customFormat="false" ht="15" hidden="fals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1" t="s">
        <v>24915</v>
      </c>
      <c r="H19476" s="1"/>
      <c r="K19476" s="1" t="s">
        <v>24896</v>
      </c>
    </row>
    <row r="19477" customFormat="false" ht="15" hidden="false" customHeight="true" outlineLevel="0" collapsed="false">
      <c r="A19477" s="1" t="n">
        <f aca="false">A5464</f>
        <v>4516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1" t="s">
        <v>24916</v>
      </c>
      <c r="H19477" s="1"/>
      <c r="K19477" s="1" t="s">
        <v>24896</v>
      </c>
      <c r="AMI19477" s="1"/>
    </row>
    <row r="19478" customFormat="false" ht="15" hidden="false" customHeight="true" outlineLevel="0" collapsed="false">
      <c r="A19478" s="1" t="n">
        <f aca="false">A11059</f>
        <v>9509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1" t="s">
        <v>15368</v>
      </c>
      <c r="H19478" s="1"/>
      <c r="K19478" s="1" t="s">
        <v>24896</v>
      </c>
    </row>
    <row r="19479" customFormat="false" ht="15" hidden="false" customHeight="true" outlineLevel="0" collapsed="false">
      <c r="A19479" s="1" t="n">
        <f aca="false">A11059</f>
        <v>9509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1" t="s">
        <v>24917</v>
      </c>
      <c r="H19479" s="1"/>
      <c r="K19479" s="1" t="s">
        <v>24896</v>
      </c>
      <c r="AMI19479" s="1"/>
    </row>
    <row r="19480" customFormat="false" ht="15" hidden="false" customHeight="true" outlineLevel="0" collapsed="false">
      <c r="A19480" s="1" t="n">
        <f aca="false">A16929</f>
        <v>12801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1" t="s">
        <v>24918</v>
      </c>
      <c r="H19480" s="1"/>
      <c r="K19480" s="1" t="s">
        <v>24896</v>
      </c>
    </row>
    <row r="19481" customFormat="false" ht="15" hidden="false" customHeight="true" outlineLevel="0" collapsed="false">
      <c r="A19481" s="1" t="n">
        <f aca="false">A16930</f>
        <v>12802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1" t="s">
        <v>21794</v>
      </c>
      <c r="H19481" s="1"/>
      <c r="K19481" s="1" t="s">
        <v>24896</v>
      </c>
    </row>
    <row r="19482" customFormat="false" ht="15" hidden="false" customHeight="true" outlineLevel="0" collapsed="false">
      <c r="A19482" s="1" t="n">
        <f aca="false">A16800</f>
        <v>12672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1" t="s">
        <v>24919</v>
      </c>
      <c r="H19482" s="1"/>
      <c r="K19482" s="1" t="s">
        <v>24896</v>
      </c>
    </row>
    <row r="19483" customFormat="false" ht="15" hidden="false" customHeight="true" outlineLevel="0" collapsed="false">
      <c r="A19483" s="1" t="n">
        <f aca="false">A17205</f>
        <v>13077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1" t="s">
        <v>24920</v>
      </c>
      <c r="H19483" s="1"/>
      <c r="K19483" s="1" t="s">
        <v>24896</v>
      </c>
    </row>
    <row r="19484" customFormat="false" ht="15" hidden="false" customHeight="true" outlineLevel="0" collapsed="false">
      <c r="A19484" s="1" t="n">
        <f aca="false">A16522</f>
        <v>12394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1" t="s">
        <v>24921</v>
      </c>
      <c r="H19484" s="1"/>
      <c r="K19484" s="1" t="s">
        <v>24896</v>
      </c>
    </row>
    <row r="19485" customFormat="false" ht="15" hidden="false" customHeight="true" outlineLevel="0" collapsed="false">
      <c r="A19485" s="1" t="n">
        <f aca="false">A17202</f>
        <v>13074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1" t="s">
        <v>24922</v>
      </c>
      <c r="H19485" s="1"/>
      <c r="K19485" s="1" t="s">
        <v>24896</v>
      </c>
    </row>
    <row r="19486" customFormat="false" ht="15" hidden="false" customHeight="true" outlineLevel="0" collapsed="false">
      <c r="A19486" s="1" t="n">
        <f aca="false">A17194</f>
        <v>13066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1" t="s">
        <v>24923</v>
      </c>
      <c r="H19486" s="1"/>
      <c r="K19486" s="1" t="s">
        <v>24896</v>
      </c>
    </row>
    <row r="19487" customFormat="false" ht="15" hidden="false" customHeight="true" outlineLevel="0" collapsed="false">
      <c r="A19487" s="1" t="n">
        <f aca="false">A16941</f>
        <v>12813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1" t="s">
        <v>24924</v>
      </c>
      <c r="H19487" s="1"/>
      <c r="K19487" s="1" t="s">
        <v>24896</v>
      </c>
    </row>
    <row r="19488" customFormat="false" ht="15" hidden="false" customHeight="true" outlineLevel="0" collapsed="false">
      <c r="A19488" s="1" t="n">
        <f aca="false">A16801</f>
        <v>12673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1" t="s">
        <v>24925</v>
      </c>
      <c r="H19488" s="1"/>
      <c r="K19488" s="1" t="s">
        <v>24896</v>
      </c>
    </row>
    <row r="19489" customFormat="false" ht="15" hidden="false" customHeight="true" outlineLevel="0" collapsed="false">
      <c r="A19489" s="1" t="n">
        <f aca="false">A16803</f>
        <v>12675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1" t="s">
        <v>24926</v>
      </c>
      <c r="H19489" s="1"/>
      <c r="K19489" s="1" t="s">
        <v>24896</v>
      </c>
    </row>
    <row r="19490" customFormat="false" ht="15" hidden="false" customHeight="true" outlineLevel="0" collapsed="false">
      <c r="A19490" s="1" t="n">
        <f aca="false">A16707</f>
        <v>12579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1" t="s">
        <v>24927</v>
      </c>
      <c r="H19490" s="1"/>
      <c r="K19490" s="1" t="s">
        <v>24896</v>
      </c>
    </row>
    <row r="19491" customFormat="false" ht="15" hidden="false" customHeight="true" outlineLevel="0" collapsed="false">
      <c r="A19491" s="1" t="n">
        <f aca="false">A17196</f>
        <v>13068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1" t="s">
        <v>24928</v>
      </c>
      <c r="H19491" s="1"/>
      <c r="K19491" s="1" t="s">
        <v>24896</v>
      </c>
    </row>
    <row r="19492" customFormat="false" ht="15" hidden="false" customHeight="true" outlineLevel="0" collapsed="false">
      <c r="A19492" s="1" t="n">
        <f aca="false">A16931</f>
        <v>12803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1" t="s">
        <v>21795</v>
      </c>
      <c r="H19492" s="1"/>
      <c r="K19492" s="1" t="s">
        <v>24896</v>
      </c>
    </row>
    <row r="19493" customFormat="false" ht="15" hidden="false" customHeight="true" outlineLevel="0" collapsed="false">
      <c r="A19493" s="1" t="n">
        <f aca="false">A17203</f>
        <v>13075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1" t="s">
        <v>24929</v>
      </c>
      <c r="H19493" s="1"/>
      <c r="K19493" s="1" t="s">
        <v>24896</v>
      </c>
    </row>
    <row r="19494" customFormat="false" ht="15" hidden="fals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1" t="s">
        <v>24930</v>
      </c>
      <c r="H19494" s="1"/>
      <c r="K19494" s="1" t="s">
        <v>24896</v>
      </c>
    </row>
    <row r="19495" customFormat="false" ht="15" hidden="false" customHeight="true" outlineLevel="0" collapsed="false">
      <c r="A19495" s="1" t="n">
        <f aca="false">A9628</f>
        <v>8537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1" t="s">
        <v>24931</v>
      </c>
      <c r="H19495" s="1"/>
      <c r="K19495" s="1" t="s">
        <v>24896</v>
      </c>
    </row>
    <row r="19496" customFormat="false" ht="15" hidden="fals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1" t="s">
        <v>24932</v>
      </c>
      <c r="H19496" s="1"/>
      <c r="K19496" s="1" t="s">
        <v>24896</v>
      </c>
    </row>
    <row r="19497" customFormat="false" ht="15" hidden="fals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1" t="s">
        <v>24933</v>
      </c>
      <c r="H19497" s="1"/>
      <c r="K19497" s="1" t="s">
        <v>24896</v>
      </c>
    </row>
    <row r="19498" customFormat="false" ht="15" hidden="false" customHeight="true" outlineLevel="0" collapsed="false">
      <c r="A19498" s="1" t="n">
        <f aca="false">A16690</f>
        <v>12562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1" t="s">
        <v>24934</v>
      </c>
      <c r="H19498" s="1"/>
      <c r="K19498" s="1" t="s">
        <v>24896</v>
      </c>
    </row>
    <row r="19499" customFormat="false" ht="15" hidden="false" customHeight="true" outlineLevel="0" collapsed="false">
      <c r="A19499" s="1" t="n">
        <f aca="false">IF(IFERROR((MATCH(G19499,$G$1:$G$12712,0)),0),INDEX($A$1:$A$12712,MATCH(G19499,$G$1:$G$12712,0)),MAX($A$2:$A19498)+1)</f>
        <v>15213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1" t="s">
        <v>24935</v>
      </c>
      <c r="H19499" s="1"/>
      <c r="K19499" s="1" t="s">
        <v>24896</v>
      </c>
    </row>
    <row r="19500" customFormat="false" ht="15" hidden="false" customHeight="true" outlineLevel="0" collapsed="false">
      <c r="A19500" s="1" t="n">
        <f aca="false">IF(IFERROR((MATCH(G19500,$G$1:$G$12712,0)),0),INDEX($A$1:$A$12712,MATCH(G19500,$G$1:$G$12712,0)),MAX($A$2:$A19499)+1)</f>
        <v>15214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1" t="s">
        <v>24936</v>
      </c>
      <c r="H19500" s="1"/>
      <c r="K19500" s="1" t="s">
        <v>24896</v>
      </c>
    </row>
    <row r="19501" customFormat="false" ht="15" hidden="false" customHeight="true" outlineLevel="0" collapsed="false">
      <c r="A19501" s="1" t="n">
        <f aca="false">IF(IFERROR((MATCH(G19501,$G$1:$G$12712,0)),0),INDEX($A$1:$A$12712,MATCH(G19501,$G$1:$G$12712,0)),MAX($A$2:$A19500)+1)</f>
        <v>15215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1" t="s">
        <v>24937</v>
      </c>
      <c r="H19501" s="1"/>
      <c r="K19501" s="1" t="s">
        <v>24896</v>
      </c>
    </row>
    <row r="19502" customFormat="false" ht="15" hidden="false" customHeight="true" outlineLevel="0" collapsed="false">
      <c r="A19502" s="1" t="n">
        <f aca="false">IF(IFERROR((MATCH(G19502,$G$1:$G$12712,0)),0),INDEX($A$1:$A$12712,MATCH(G19502,$G$1:$G$12712,0)),MAX($A$2:$A19501)+1)</f>
        <v>15216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1" t="s">
        <v>24938</v>
      </c>
      <c r="H19502" s="1"/>
      <c r="K19502" s="1" t="s">
        <v>24896</v>
      </c>
    </row>
    <row r="19503" customFormat="false" ht="15" hidden="false" customHeight="true" outlineLevel="0" collapsed="false">
      <c r="A19503" s="1" t="n">
        <f aca="false">A17988</f>
        <v>13781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1" t="s">
        <v>24939</v>
      </c>
      <c r="H19503" s="1"/>
      <c r="K19503" s="1" t="s">
        <v>24896</v>
      </c>
    </row>
    <row r="19504" customFormat="false" ht="15" hidden="fals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1" t="s">
        <v>24940</v>
      </c>
      <c r="H19504" s="1"/>
      <c r="K19504" s="1" t="s">
        <v>24896</v>
      </c>
    </row>
    <row r="19505" customFormat="false" ht="15" hidden="fals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0" t="n">
        <v>382</v>
      </c>
      <c r="E19505" s="1" t="s">
        <v>24941</v>
      </c>
      <c r="F19505" s="1" t="s">
        <v>24942</v>
      </c>
      <c r="H19505" s="1"/>
      <c r="K19505" s="1" t="s">
        <v>24896</v>
      </c>
    </row>
    <row r="19506" customFormat="false" ht="15" hidden="false" customHeight="true" outlineLevel="0" collapsed="false">
      <c r="A19506" s="1" t="n">
        <f aca="false">IF(IFERROR((MATCH(G19506,$G$1:$G$12712,0)),0),INDEX($A$1:$A$12712,MATCH(G19506,$G$1:$G$12712,0)),MAX($A$2:$A19505)+1)</f>
        <v>15217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1" t="s">
        <v>24943</v>
      </c>
      <c r="H19506" s="1"/>
      <c r="K19506" s="1" t="s">
        <v>24896</v>
      </c>
    </row>
    <row r="19507" customFormat="false" ht="15" hidden="false" customHeight="true" outlineLevel="0" collapsed="false">
      <c r="A19507" s="1" t="n">
        <f aca="false">A9810</f>
        <v>8604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1" t="s">
        <v>24944</v>
      </c>
      <c r="H19507" s="1"/>
      <c r="K19507" s="1" t="s">
        <v>24896</v>
      </c>
    </row>
    <row r="19508" customFormat="false" ht="15" hidden="false" customHeight="true" outlineLevel="0" collapsed="false">
      <c r="A19508" s="1" t="n">
        <f aca="false">A1890</f>
        <v>1184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1" t="s">
        <v>24945</v>
      </c>
      <c r="H19508" s="1"/>
      <c r="K19508" s="1" t="s">
        <v>24896</v>
      </c>
    </row>
    <row r="19509" customFormat="false" ht="15" hidden="false" customHeight="true" outlineLevel="0" collapsed="false">
      <c r="A19509" s="1" t="n">
        <f aca="false">A12174</f>
        <v>10575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24946</v>
      </c>
      <c r="F19509" s="1" t="s">
        <v>24947</v>
      </c>
      <c r="H19509" s="1"/>
      <c r="K19509" s="1" t="s">
        <v>24896</v>
      </c>
    </row>
    <row r="19510" customFormat="false" ht="15" hidden="false" customHeight="true" outlineLevel="0" collapsed="false">
      <c r="A19510" s="1" t="n">
        <f aca="false">A16000</f>
        <v>11874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1" t="s">
        <v>24948</v>
      </c>
      <c r="H19510" s="1"/>
      <c r="K19510" s="1" t="s">
        <v>24896</v>
      </c>
    </row>
    <row r="19511" customFormat="false" ht="15" hidden="false" customHeight="true" outlineLevel="0" collapsed="false">
      <c r="A19511" s="1" t="n">
        <f aca="false">A11506</f>
        <v>9911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1" t="s">
        <v>24949</v>
      </c>
      <c r="H19511" s="1"/>
      <c r="K19511" s="1" t="s">
        <v>24896</v>
      </c>
    </row>
    <row r="19512" customFormat="false" ht="15" hidden="false" customHeight="true" outlineLevel="0" collapsed="false">
      <c r="A19512" s="1" t="n">
        <f aca="false">A6626</f>
        <v>5666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1" t="s">
        <v>24950</v>
      </c>
      <c r="H19512" s="1"/>
      <c r="K19512" s="1" t="s">
        <v>24896</v>
      </c>
    </row>
    <row r="19513" customFormat="false" ht="15" hidden="false" customHeight="true" outlineLevel="0" collapsed="false">
      <c r="A19513" s="1" t="n">
        <f aca="false">A17905</f>
        <v>13698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1" t="s">
        <v>24951</v>
      </c>
      <c r="H19513" s="1"/>
      <c r="K19513" s="1" t="s">
        <v>24896</v>
      </c>
    </row>
    <row r="19514" customFormat="false" ht="15" hidden="false" customHeight="true" outlineLevel="0" collapsed="false">
      <c r="A19514" s="1" t="n">
        <f aca="false">A6150</f>
        <v>5195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1" t="s">
        <v>24952</v>
      </c>
      <c r="H19514" s="1"/>
      <c r="K19514" s="1" t="s">
        <v>24896</v>
      </c>
    </row>
    <row r="19515" customFormat="false" ht="15" hidden="false" customHeight="true" outlineLevel="0" collapsed="false">
      <c r="A19515" s="1" t="n">
        <f aca="false">IF(IFERROR((MATCH(G19515,$G$1:$G$12712,0)),0),INDEX($A$1:$A$12712,MATCH(G19515,$G$1:$G$12712,0)),MAX($A$2:$A19514)+1)</f>
        <v>15218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1" t="s">
        <v>24953</v>
      </c>
      <c r="H19515" s="1"/>
      <c r="K19515" s="1" t="s">
        <v>24896</v>
      </c>
    </row>
    <row r="19516" customFormat="false" ht="15" hidden="false" customHeight="true" outlineLevel="0" collapsed="false">
      <c r="A19516" s="1" t="n">
        <f aca="false">IF(IFERROR((MATCH(G19516,$G$1:$G$12712,0)),0),INDEX($A$1:$A$12712,MATCH(G19516,$G$1:$G$12712,0)),MAX($A$2:$A19515)+1)</f>
        <v>15219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1" t="s">
        <v>24954</v>
      </c>
      <c r="H19516" s="1"/>
      <c r="K19516" s="1" t="s">
        <v>24896</v>
      </c>
    </row>
    <row r="19517" customFormat="false" ht="15" hidden="false" customHeight="true" outlineLevel="0" collapsed="false">
      <c r="A19517" s="1" t="n">
        <f aca="false">IF(IFERROR((MATCH(G19517,$G$1:$G$12712,0)),0),INDEX($A$1:$A$12712,MATCH(G19517,$G$1:$G$12712,0)),MAX($A$2:$A19516)+1)</f>
        <v>15220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1" t="s">
        <v>24955</v>
      </c>
      <c r="H19517" s="1"/>
      <c r="K19517" s="1" t="s">
        <v>24896</v>
      </c>
    </row>
    <row r="19518" customFormat="false" ht="15" hidden="false" customHeight="true" outlineLevel="0" collapsed="false">
      <c r="A19518" s="1" t="n">
        <f aca="false">IF(IFERROR((MATCH(G19518,$G$1:$G$12712,0)),0),INDEX($A$1:$A$12712,MATCH(G19518,$G$1:$G$12712,0)),MAX($A$2:$A19517)+1)</f>
        <v>15221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1" t="s">
        <v>24956</v>
      </c>
      <c r="H19518" s="1"/>
      <c r="K19518" s="1" t="s">
        <v>24896</v>
      </c>
    </row>
    <row r="19519" customFormat="false" ht="15" hidden="false" customHeight="true" outlineLevel="0" collapsed="false">
      <c r="A19519" s="1" t="n">
        <f aca="false">IF(IFERROR((MATCH(G19519,$G$1:$G$12712,0)),0),INDEX($A$1:$A$12712,MATCH(G19519,$G$1:$G$12712,0)),MAX($A$2:$A19518)+1)</f>
        <v>15222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1" t="s">
        <v>24957</v>
      </c>
      <c r="H19519" s="1"/>
      <c r="K19519" s="1" t="s">
        <v>24896</v>
      </c>
    </row>
    <row r="19520" customFormat="false" ht="15" hidden="false" customHeight="true" outlineLevel="0" collapsed="false">
      <c r="A19520" s="1" t="n">
        <f aca="false">IF(IFERROR((MATCH(G19520,$G$1:$G$12712,0)),0),INDEX($A$1:$A$12712,MATCH(G19520,$G$1:$G$12712,0)),MAX($A$2:$A19519)+1)</f>
        <v>15223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1" t="s">
        <v>24958</v>
      </c>
      <c r="H19520" s="1"/>
      <c r="K19520" s="1" t="s">
        <v>24896</v>
      </c>
    </row>
    <row r="19521" customFormat="false" ht="15" hidden="false" customHeight="true" outlineLevel="0" collapsed="false">
      <c r="A19521" s="1" t="n">
        <f aca="false">IF(IFERROR((MATCH(G19521,$G$1:$G$12712,0)),0),INDEX($A$1:$A$12712,MATCH(G19521,$G$1:$G$12712,0)),MAX($A$2:$A19520)+1)</f>
        <v>15224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1" t="s">
        <v>24959</v>
      </c>
      <c r="H19521" s="1"/>
      <c r="K19521" s="1" t="s">
        <v>24896</v>
      </c>
    </row>
    <row r="19522" customFormat="false" ht="15" hidden="false" customHeight="true" outlineLevel="0" collapsed="false">
      <c r="A19522" s="1" t="n">
        <f aca="false">IF(IFERROR((MATCH(G19522,$G$1:$G$12712,0)),0),INDEX($A$1:$A$12712,MATCH(G19522,$G$1:$G$12712,0)),MAX($A$2:$A19521)+1)</f>
        <v>15225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1" t="s">
        <v>24960</v>
      </c>
      <c r="H19522" s="1"/>
      <c r="K19522" s="1" t="s">
        <v>24896</v>
      </c>
    </row>
    <row r="19523" customFormat="false" ht="15" hidden="false" customHeight="true" outlineLevel="0" collapsed="false">
      <c r="A19523" s="1" t="n">
        <f aca="false">IF(IFERROR((MATCH(G19523,$G$1:$G$12712,0)),0),INDEX($A$1:$A$12712,MATCH(G19523,$G$1:$G$12712,0)),MAX($A$2:$A19522)+1)</f>
        <v>15226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1" t="s">
        <v>24961</v>
      </c>
      <c r="H19523" s="1"/>
      <c r="K19523" s="1" t="s">
        <v>24896</v>
      </c>
    </row>
    <row r="19524" customFormat="false" ht="15" hidden="false" customHeight="true" outlineLevel="0" collapsed="false">
      <c r="A19524" s="1" t="n">
        <f aca="false">IF(IFERROR((MATCH(G19524,$G$1:$G$12712,0)),0),INDEX($A$1:$A$12712,MATCH(G19524,$G$1:$G$12712,0)),MAX($A$2:$A19523)+1)</f>
        <v>15227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1" t="s">
        <v>24962</v>
      </c>
      <c r="H19524" s="1"/>
      <c r="K19524" s="1" t="s">
        <v>24896</v>
      </c>
    </row>
    <row r="19525" customFormat="false" ht="15" hidden="false" customHeight="true" outlineLevel="0" collapsed="false">
      <c r="A19525" s="1" t="n">
        <f aca="false">A17904</f>
        <v>13697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1" t="s">
        <v>22836</v>
      </c>
      <c r="H19525" s="1"/>
      <c r="K19525" s="1" t="s">
        <v>24896</v>
      </c>
    </row>
    <row r="19526" customFormat="false" ht="15" hidden="false" customHeight="true" outlineLevel="0" collapsed="false">
      <c r="A19526" s="1" t="n">
        <f aca="false">A16891</f>
        <v>12763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1" t="s">
        <v>21752</v>
      </c>
      <c r="H19526" s="1"/>
      <c r="K19526" s="1" t="s">
        <v>24896</v>
      </c>
    </row>
    <row r="19527" customFormat="false" ht="15" hidden="fals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1" t="s">
        <v>24963</v>
      </c>
      <c r="H19527" s="1"/>
      <c r="K19527" s="1" t="s">
        <v>24896</v>
      </c>
    </row>
    <row r="19528" customFormat="false" ht="15" hidden="false" customHeight="true" outlineLevel="0" collapsed="false">
      <c r="A19528" s="1" t="n">
        <f aca="false">IF(IFERROR((MATCH(G19528,$G$1:$G$12712,0)),0),INDEX($A$1:$A$12712,MATCH(G19528,$G$1:$G$12712,0)),MAX($A$2:$A19527)+1)</f>
        <v>15228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1" t="s">
        <v>24964</v>
      </c>
      <c r="H19528" s="1"/>
      <c r="K19528" s="1" t="s">
        <v>24896</v>
      </c>
    </row>
    <row r="19529" customFormat="false" ht="15" hidden="false" customHeight="true" outlineLevel="0" collapsed="false">
      <c r="A19529" s="1" t="n">
        <f aca="false">A16819</f>
        <v>12691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1" t="s">
        <v>21679</v>
      </c>
      <c r="H19529" s="1"/>
      <c r="K19529" s="1" t="s">
        <v>24896</v>
      </c>
    </row>
    <row r="19530" customFormat="false" ht="15" hidden="false" customHeight="true" outlineLevel="0" collapsed="false">
      <c r="A19530" s="1" t="n">
        <f aca="false">A17866</f>
        <v>13659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1" t="s">
        <v>24965</v>
      </c>
      <c r="H19530" s="1"/>
      <c r="K19530" s="1" t="s">
        <v>24896</v>
      </c>
    </row>
    <row r="19531" customFormat="false" ht="15" hidden="false" customHeight="true" outlineLevel="0" collapsed="false">
      <c r="A19531" s="1" t="n">
        <f aca="false">IF(IFERROR((MATCH(G19531,$G$1:$G$12712,0)),0),INDEX($A$1:$A$12712,MATCH(G19531,$G$1:$G$12712,0)),MAX($A$2:$A19530)+1)</f>
        <v>15229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1" t="s">
        <v>24784</v>
      </c>
      <c r="H19531" s="1"/>
      <c r="K19531" s="1" t="s">
        <v>24896</v>
      </c>
    </row>
    <row r="19532" customFormat="false" ht="15" hidden="fals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1" t="s">
        <v>24966</v>
      </c>
      <c r="H19532" s="1"/>
      <c r="K19532" s="1" t="s">
        <v>24896</v>
      </c>
    </row>
    <row r="19533" customFormat="false" ht="15" hidden="false" customHeight="true" outlineLevel="0" collapsed="false">
      <c r="A19533" s="1" t="n">
        <f aca="false">IF(IFERROR((MATCH(G19533,$G$1:$G$12712,0)),0),INDEX($A$1:$A$12712,MATCH(G19533,$G$1:$G$12712,0)),MAX($A$2:$A19532)+1)</f>
        <v>15230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1" t="s">
        <v>24967</v>
      </c>
      <c r="H19533" s="1"/>
      <c r="K19533" s="1" t="s">
        <v>24896</v>
      </c>
    </row>
    <row r="19534" customFormat="false" ht="15" hidden="false" customHeight="true" outlineLevel="0" collapsed="false">
      <c r="A19534" s="1" t="n">
        <f aca="false">IF(IFERROR((MATCH(G19534,$G$1:$G$12712,0)),0),INDEX($A$1:$A$12712,MATCH(G19534,$G$1:$G$12712,0)),MAX($A$2:$A19533)+1)</f>
        <v>15231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1" t="s">
        <v>24968</v>
      </c>
      <c r="H19534" s="1"/>
      <c r="K19534" s="1" t="s">
        <v>24896</v>
      </c>
    </row>
    <row r="19535" customFormat="false" ht="15" hidden="false" customHeight="true" outlineLevel="0" collapsed="false">
      <c r="A19535" s="1" t="n">
        <f aca="false">IF(IFERROR((MATCH(G19535,$G$1:$G$12712,0)),0),INDEX($A$1:$A$12712,MATCH(G19535,$G$1:$G$12712,0)),MAX($A$2:$A19534)+1)</f>
        <v>15232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1" t="s">
        <v>24969</v>
      </c>
      <c r="H19535" s="1"/>
      <c r="K19535" s="1" t="s">
        <v>24896</v>
      </c>
    </row>
    <row r="19536" customFormat="false" ht="15" hidden="false" customHeight="true" outlineLevel="0" collapsed="false">
      <c r="A19536" s="1" t="n">
        <f aca="false">A18065</f>
        <v>13857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1" t="s">
        <v>24970</v>
      </c>
      <c r="H19536" s="1"/>
      <c r="K19536" s="1" t="s">
        <v>24896</v>
      </c>
    </row>
    <row r="19537" customFormat="false" ht="15" hidden="false" customHeight="true" outlineLevel="0" collapsed="false">
      <c r="A19537" s="1" t="n">
        <f aca="false">A17869</f>
        <v>13662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1" t="s">
        <v>24971</v>
      </c>
      <c r="H19537" s="1"/>
      <c r="K19537" s="1" t="s">
        <v>24896</v>
      </c>
    </row>
    <row r="19538" customFormat="false" ht="15" hidden="false" customHeight="true" outlineLevel="0" collapsed="false">
      <c r="A19538" s="1" t="n">
        <f aca="false">IF(IFERROR((MATCH(G19538,$G$1:$G$12712,0)),0),INDEX($A$1:$A$12712,MATCH(G19538,$G$1:$G$12712,0)),MAX($A$2:$A19537)+1)</f>
        <v>15233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1" t="s">
        <v>24972</v>
      </c>
      <c r="H19538" s="1"/>
      <c r="K19538" s="1" t="s">
        <v>24896</v>
      </c>
    </row>
    <row r="19539" customFormat="false" ht="15" hidden="false" customHeight="true" outlineLevel="0" collapsed="false">
      <c r="A19539" s="1" t="n">
        <f aca="false">A17039</f>
        <v>12911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1" t="s">
        <v>24973</v>
      </c>
      <c r="H19539" s="1"/>
      <c r="K19539" s="1" t="s">
        <v>24896</v>
      </c>
    </row>
    <row r="19540" customFormat="false" ht="15" hidden="false" customHeight="true" outlineLevel="0" collapsed="false">
      <c r="A19540" s="1" t="n">
        <f aca="false">A16014</f>
        <v>11888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1" t="s">
        <v>20839</v>
      </c>
      <c r="H19540" s="1"/>
      <c r="K19540" s="1" t="s">
        <v>24896</v>
      </c>
    </row>
    <row r="19541" customFormat="false" ht="15" hidden="fals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1" t="s">
        <v>24974</v>
      </c>
      <c r="H19541" s="1"/>
      <c r="K19541" s="1" t="s">
        <v>24896</v>
      </c>
    </row>
    <row r="19542" customFormat="false" ht="15" hidden="false" customHeight="true" outlineLevel="0" collapsed="false">
      <c r="A19542" s="1" t="n">
        <f aca="false">IF(IFERROR((MATCH(G19542,$G$1:$G$12712,0)),0),INDEX($A$1:$A$12712,MATCH(G19542,$G$1:$G$12712,0)),MAX($A$2:$A19541)+1)</f>
        <v>15234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1" t="s">
        <v>24975</v>
      </c>
      <c r="H19542" s="1"/>
      <c r="K19542" s="1" t="s">
        <v>24896</v>
      </c>
    </row>
    <row r="19543" customFormat="false" ht="15" hidden="false" customHeight="true" outlineLevel="0" collapsed="false">
      <c r="A19543" s="1" t="n">
        <f aca="false">IF(IFERROR((MATCH(G19543,$G$1:$G$12712,0)),0),INDEX($A$1:$A$12712,MATCH(G19543,$G$1:$G$12712,0)),MAX($A$2:$A19542)+1)</f>
        <v>15235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1" t="s">
        <v>24976</v>
      </c>
      <c r="H19543" s="1"/>
      <c r="K19543" s="1" t="s">
        <v>24896</v>
      </c>
    </row>
    <row r="19544" customFormat="false" ht="15" hidden="false" customHeight="true" outlineLevel="0" collapsed="false">
      <c r="A19544" s="1" t="n">
        <f aca="false">IF(IFERROR((MATCH(G19544,$G$1:$G$12712,0)),0),INDEX($A$1:$A$12712,MATCH(G19544,$G$1:$G$12712,0)),MAX($A$2:$A19543)+1)</f>
        <v>15236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1" t="s">
        <v>24977</v>
      </c>
      <c r="H19544" s="1"/>
      <c r="K19544" s="1" t="s">
        <v>24896</v>
      </c>
    </row>
    <row r="19545" customFormat="false" ht="15" hidden="false" customHeight="true" outlineLevel="0" collapsed="false">
      <c r="A19545" s="1" t="n">
        <f aca="false">IF(IFERROR((MATCH(G19545,$G$1:$G$12712,0)),0),INDEX($A$1:$A$12712,MATCH(G19545,$G$1:$G$12712,0)),MAX($A$2:$A19544)+1)</f>
        <v>15237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1" t="s">
        <v>24978</v>
      </c>
      <c r="H19545" s="1"/>
      <c r="K19545" s="1" t="s">
        <v>24896</v>
      </c>
    </row>
    <row r="19546" customFormat="false" ht="15" hidden="fals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24868</v>
      </c>
      <c r="F19546" s="1" t="s">
        <v>24979</v>
      </c>
      <c r="H19546" s="1"/>
      <c r="K19546" s="1" t="s">
        <v>24896</v>
      </c>
    </row>
    <row r="19547" customFormat="false" ht="15" hidden="false" customHeight="true" outlineLevel="0" collapsed="false">
      <c r="A19547" s="1" t="n">
        <f aca="false">A12249</f>
        <v>10650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1" t="s">
        <v>22805</v>
      </c>
      <c r="H19547" s="1"/>
      <c r="K19547" s="1" t="s">
        <v>24896</v>
      </c>
    </row>
    <row r="19548" customFormat="false" ht="15" hidden="false" customHeight="true" outlineLevel="0" collapsed="false">
      <c r="A19548" s="1" t="n">
        <f aca="false">A17100</f>
        <v>12972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1" t="s">
        <v>24980</v>
      </c>
      <c r="H19548" s="1"/>
      <c r="K19548" s="1" t="s">
        <v>24896</v>
      </c>
    </row>
    <row r="19549" customFormat="false" ht="15" hidden="false" customHeight="true" outlineLevel="0" collapsed="false">
      <c r="A19549" s="1" t="n">
        <f aca="false">A16318</f>
        <v>12191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1" t="s">
        <v>24981</v>
      </c>
      <c r="H19549" s="1"/>
      <c r="K19549" s="1" t="s">
        <v>24896</v>
      </c>
    </row>
    <row r="19550" customFormat="false" ht="15" hidden="false" customHeight="true" outlineLevel="0" collapsed="false">
      <c r="A19550" s="1" t="n">
        <f aca="false">IF(IFERROR((MATCH(G19550,$G$1:$G$12712,0)),0),INDEX($A$1:$A$12712,MATCH(G19550,$G$1:$G$12712,0)),MAX($A$2:$A19549)+1)</f>
        <v>15238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1" t="s">
        <v>22629</v>
      </c>
      <c r="H19550" s="1"/>
      <c r="K19550" s="1" t="s">
        <v>24896</v>
      </c>
    </row>
    <row r="19551" customFormat="false" ht="15" hidden="false" customHeight="true" outlineLevel="0" collapsed="false">
      <c r="A19551" s="1" t="n">
        <f aca="false">IF(IFERROR((MATCH(G19551,$G$1:$G$12712,0)),0),INDEX($A$1:$A$12712,MATCH(G19551,$G$1:$G$12712,0)),MAX($A$2:$A19550)+1)</f>
        <v>15239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1" t="s">
        <v>24982</v>
      </c>
      <c r="H19551" s="1"/>
      <c r="K19551" s="1" t="s">
        <v>24896</v>
      </c>
    </row>
    <row r="19552" customFormat="false" ht="15" hidden="fals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1" t="s">
        <v>24983</v>
      </c>
      <c r="H19552" s="1"/>
      <c r="K19552" s="1" t="s">
        <v>24896</v>
      </c>
    </row>
    <row r="19553" customFormat="false" ht="15" hidden="false" customHeight="true" outlineLevel="0" collapsed="false">
      <c r="A19553" s="1" t="n">
        <f aca="false">A6283</f>
        <v>5326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1" t="s">
        <v>24984</v>
      </c>
      <c r="H19553" s="1"/>
      <c r="K19553" s="1" t="s">
        <v>24896</v>
      </c>
    </row>
    <row r="19554" customFormat="false" ht="15" hidden="false" customHeight="true" outlineLevel="0" collapsed="false">
      <c r="A19554" s="1" t="n">
        <f aca="false">A16426</f>
        <v>12299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1" t="s">
        <v>21271</v>
      </c>
      <c r="H19554" s="1"/>
      <c r="K19554" s="1" t="s">
        <v>24896</v>
      </c>
    </row>
    <row r="19555" customFormat="false" ht="15" hidden="fals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1" t="s">
        <v>24985</v>
      </c>
      <c r="H19555" s="1"/>
      <c r="K19555" s="1" t="s">
        <v>24896</v>
      </c>
    </row>
    <row r="19556" customFormat="false" ht="15" hidden="fals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1" t="s">
        <v>24986</v>
      </c>
      <c r="H19556" s="1"/>
      <c r="K19556" s="1" t="s">
        <v>24896</v>
      </c>
    </row>
    <row r="19557" customFormat="false" ht="15" hidden="false" customHeight="true" outlineLevel="0" collapsed="false">
      <c r="A19557" s="1" t="n">
        <f aca="false">A18910</f>
        <v>14678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1" t="s">
        <v>24987</v>
      </c>
      <c r="H19557" s="1"/>
      <c r="K19557" s="1" t="s">
        <v>24896</v>
      </c>
    </row>
    <row r="19558" customFormat="false" ht="15" hidden="false" customHeight="true" outlineLevel="0" collapsed="false">
      <c r="A19558" s="1" t="n">
        <f aca="false">IF(IFERROR((MATCH(G19558,$G$1:$G$12712,0)),0),INDEX($A$1:$A$12712,MATCH(G19558,$G$1:$G$12712,0)),MAX($A$2:$A19557)+1)</f>
        <v>15240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1" t="s">
        <v>24988</v>
      </c>
      <c r="H19558" s="1"/>
      <c r="K19558" s="1" t="s">
        <v>24896</v>
      </c>
    </row>
    <row r="19559" customFormat="false" ht="15" hidden="false" customHeight="true" outlineLevel="0" collapsed="false">
      <c r="A19559" s="1" t="n">
        <f aca="false">IF(IFERROR((MATCH(G19559,$G$1:$G$12712,0)),0),INDEX($A$1:$A$12712,MATCH(G19559,$G$1:$G$12712,0)),MAX($A$2:$A19558)+1)</f>
        <v>15241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1" t="s">
        <v>24989</v>
      </c>
      <c r="H19559" s="1"/>
      <c r="K19559" s="1" t="s">
        <v>24896</v>
      </c>
    </row>
    <row r="19560" customFormat="false" ht="15" hidden="false" customHeight="true" outlineLevel="0" collapsed="false">
      <c r="A19560" s="1" t="n">
        <f aca="false">A6283</f>
        <v>5326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1" t="s">
        <v>24984</v>
      </c>
      <c r="H19560" s="1"/>
      <c r="K19560" s="1" t="s">
        <v>24896</v>
      </c>
    </row>
    <row r="19561" customFormat="false" ht="15" hidden="false" customHeight="true" outlineLevel="0" collapsed="false">
      <c r="A19561" s="1" t="n">
        <f aca="false">A17988</f>
        <v>13781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1" t="s">
        <v>24990</v>
      </c>
      <c r="H19561" s="1"/>
      <c r="K19561" s="1" t="s">
        <v>24896</v>
      </c>
    </row>
    <row r="19562" customFormat="false" ht="15" hidden="fals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1" t="s">
        <v>24991</v>
      </c>
      <c r="H19562" s="1"/>
      <c r="K19562" s="1" t="s">
        <v>24896</v>
      </c>
    </row>
    <row r="19563" customFormat="false" ht="15" hidden="false" customHeight="true" outlineLevel="0" collapsed="false">
      <c r="A19563" s="1" t="n">
        <f aca="false">IF(IFERROR((MATCH(G19563,$G$1:$G$12712,0)),0),INDEX($A$1:$A$12712,MATCH(G19563,$G$1:$G$12712,0)),MAX($A$2:$A19562)+1)</f>
        <v>15242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1" t="s">
        <v>24992</v>
      </c>
      <c r="H19563" s="1"/>
      <c r="K19563" s="1" t="s">
        <v>24896</v>
      </c>
    </row>
    <row r="19564" customFormat="false" ht="15" hidden="false" customHeight="true" outlineLevel="0" collapsed="false">
      <c r="A19564" s="1" t="n">
        <f aca="false">IF(IFERROR((MATCH(G19564,$G$1:$G$12712,0)),0),INDEX($A$1:$A$12712,MATCH(G19564,$G$1:$G$12712,0)),MAX($A$2:$A19563)+1)</f>
        <v>15243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1" t="s">
        <v>24993</v>
      </c>
      <c r="H19564" s="1"/>
      <c r="K19564" s="1" t="s">
        <v>24896</v>
      </c>
    </row>
    <row r="19565" customFormat="false" ht="15" hidden="false" customHeight="true" outlineLevel="0" collapsed="false">
      <c r="A19565" s="1" t="n">
        <f aca="false">IF(IFERROR((MATCH(G19565,$G$1:$G$12712,0)),0),INDEX($A$1:$A$12712,MATCH(G19565,$G$1:$G$12712,0)),MAX($A$2:$A19564)+1)</f>
        <v>15244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1" t="s">
        <v>24994</v>
      </c>
      <c r="H19565" s="1"/>
      <c r="K19565" s="1" t="s">
        <v>24896</v>
      </c>
    </row>
    <row r="19566" customFormat="false" ht="15" hidden="false" customHeight="true" outlineLevel="0" collapsed="false">
      <c r="A19566" s="1" t="n">
        <f aca="false">IF(IFERROR((MATCH(G19566,$G$1:$G$12712,0)),0),INDEX($A$1:$A$12712,MATCH(G19566,$G$1:$G$12712,0)),MAX($A$2:$A19565)+1)</f>
        <v>15245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1" t="s">
        <v>24995</v>
      </c>
      <c r="H19566" s="1"/>
      <c r="K19566" s="1" t="s">
        <v>24896</v>
      </c>
    </row>
    <row r="19567" customFormat="false" ht="15" hidden="false" customHeight="true" outlineLevel="0" collapsed="false">
      <c r="A19567" s="1" t="n">
        <f aca="false">IF(IFERROR((MATCH(G19567,$G$1:$G$12712,0)),0),INDEX($A$1:$A$12712,MATCH(G19567,$G$1:$G$12712,0)),MAX($A$2:$A19566)+1)</f>
        <v>15246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1" t="s">
        <v>24996</v>
      </c>
      <c r="H19567" s="1"/>
      <c r="K19567" s="1" t="s">
        <v>24896</v>
      </c>
    </row>
    <row r="19568" customFormat="false" ht="15" hidden="false" customHeight="true" outlineLevel="0" collapsed="false">
      <c r="A19568" s="1" t="n">
        <f aca="false">IF(IFERROR((MATCH(G19568,$G$1:$G$12712,0)),0),INDEX($A$1:$A$12712,MATCH(G19568,$G$1:$G$12712,0)),MAX($A$2:$A19567)+1)</f>
        <v>15247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1" t="s">
        <v>24997</v>
      </c>
      <c r="H19568" s="1"/>
      <c r="K19568" s="1" t="s">
        <v>24896</v>
      </c>
    </row>
    <row r="19569" customFormat="false" ht="15" hidden="false" customHeight="true" outlineLevel="0" collapsed="false">
      <c r="A19569" s="1" t="n">
        <f aca="false">IF(IFERROR((MATCH(G19569,$G$1:$G$12712,0)),0),INDEX($A$1:$A$12712,MATCH(G19569,$G$1:$G$12712,0)),MAX($A$2:$A19568)+1)</f>
        <v>15248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1" t="s">
        <v>24998</v>
      </c>
      <c r="H19569" s="1"/>
      <c r="K19569" s="1" t="s">
        <v>24896</v>
      </c>
    </row>
    <row r="19570" customFormat="false" ht="15" hidden="false" customHeight="true" outlineLevel="0" collapsed="false">
      <c r="A19570" s="1" t="n">
        <f aca="false">IF(IFERROR((MATCH(G19570,$G$1:$G$12712,0)),0),INDEX($A$1:$A$12712,MATCH(G19570,$G$1:$G$12712,0)),MAX($A$2:$A19569)+1)</f>
        <v>15249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1" t="s">
        <v>24999</v>
      </c>
      <c r="H19570" s="1"/>
      <c r="K19570" s="1" t="s">
        <v>24896</v>
      </c>
    </row>
    <row r="19571" customFormat="false" ht="15" hidden="false" customHeight="true" outlineLevel="0" collapsed="false">
      <c r="A19571" s="1" t="n">
        <f aca="false">IF(IFERROR((MATCH(G19571,$G$1:$G$12712,0)),0),INDEX($A$1:$A$12712,MATCH(G19571,$G$1:$G$12712,0)),MAX($A$2:$A19570)+1)</f>
        <v>15250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1" t="s">
        <v>25000</v>
      </c>
      <c r="H19571" s="1"/>
      <c r="K19571" s="1" t="s">
        <v>24896</v>
      </c>
    </row>
    <row r="19572" customFormat="false" ht="15" hidden="false" customHeight="true" outlineLevel="0" collapsed="false">
      <c r="A19572" s="1" t="n">
        <f aca="false">IF(IFERROR((MATCH(G19572,$G$1:$G$12712,0)),0),INDEX($A$1:$A$12712,MATCH(G19572,$G$1:$G$12712,0)),MAX($A$2:$A19571)+1)</f>
        <v>15251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1" t="s">
        <v>25001</v>
      </c>
      <c r="H19572" s="1"/>
      <c r="K19572" s="1" t="s">
        <v>24896</v>
      </c>
    </row>
    <row r="19573" customFormat="false" ht="15" hidden="false" customHeight="true" outlineLevel="0" collapsed="false">
      <c r="A19573" s="1" t="n">
        <f aca="false">IF(IFERROR((MATCH(G19573,$G$1:$G$12712,0)),0),INDEX($A$1:$A$12712,MATCH(G19573,$G$1:$G$12712,0)),MAX($A$2:$A19572)+1)</f>
        <v>15252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1" t="s">
        <v>25002</v>
      </c>
      <c r="H19573" s="1"/>
      <c r="K19573" s="1" t="s">
        <v>24896</v>
      </c>
    </row>
    <row r="19574" customFormat="false" ht="15" hidden="false" customHeight="true" outlineLevel="0" collapsed="false">
      <c r="A19574" s="1" t="n">
        <f aca="false">IF(IFERROR((MATCH(G19574,$G$1:$G$12712,0)),0),INDEX($A$1:$A$12712,MATCH(G19574,$G$1:$G$12712,0)),MAX($A$2:$A19573)+1)</f>
        <v>15253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1" t="s">
        <v>25003</v>
      </c>
      <c r="H19574" s="1"/>
      <c r="K19574" s="1" t="s">
        <v>24896</v>
      </c>
    </row>
    <row r="19575" customFormat="false" ht="15" hidden="false" customHeight="true" outlineLevel="0" collapsed="false">
      <c r="A19575" s="1" t="n">
        <f aca="false">IF(IFERROR((MATCH(G19575,$G$1:$G$12712,0)),0),INDEX($A$1:$A$12712,MATCH(G19575,$G$1:$G$12712,0)),MAX($A$2:$A19574)+1)</f>
        <v>15254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1" t="s">
        <v>25004</v>
      </c>
      <c r="H19575" s="1"/>
      <c r="K19575" s="1" t="s">
        <v>24896</v>
      </c>
    </row>
    <row r="19576" customFormat="false" ht="15" hidden="false" customHeight="true" outlineLevel="0" collapsed="false">
      <c r="A19576" s="1" t="n">
        <f aca="false">IF(IFERROR((MATCH(G19576,$G$1:$G$12712,0)),0),INDEX($A$1:$A$12712,MATCH(G19576,$G$1:$G$12712,0)),MAX($A$2:$A19575)+1)</f>
        <v>15255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1" t="s">
        <v>25005</v>
      </c>
      <c r="H19576" s="1"/>
      <c r="K19576" s="1" t="s">
        <v>24896</v>
      </c>
    </row>
    <row r="19577" customFormat="false" ht="15" hidden="false" customHeight="true" outlineLevel="0" collapsed="false">
      <c r="A19577" s="1" t="n">
        <f aca="false">IF(IFERROR((MATCH(G19577,$G$1:$G$12712,0)),0),INDEX($A$1:$A$12712,MATCH(G19577,$G$1:$G$12712,0)),MAX($A$2:$A19576)+1)</f>
        <v>15256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1" t="s">
        <v>25006</v>
      </c>
      <c r="H19577" s="1"/>
      <c r="K19577" s="1" t="s">
        <v>24896</v>
      </c>
    </row>
    <row r="19578" customFormat="false" ht="15" hidden="false" customHeight="true" outlineLevel="0" collapsed="false">
      <c r="A19578" s="1" t="n">
        <f aca="false">IF(IFERROR((MATCH(G19578,$G$1:$G$12712,0)),0),INDEX($A$1:$A$12712,MATCH(G19578,$G$1:$G$12712,0)),MAX($A$2:$A19577)+1)</f>
        <v>15257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1" t="s">
        <v>25007</v>
      </c>
      <c r="H19578" s="1"/>
      <c r="K19578" s="1" t="s">
        <v>24896</v>
      </c>
    </row>
    <row r="19579" customFormat="false" ht="15" hidden="false" customHeight="true" outlineLevel="0" collapsed="false">
      <c r="A19579" s="1" t="n">
        <f aca="false">IF(IFERROR((MATCH(G19579,$G$1:$G$12712,0)),0),INDEX($A$1:$A$12712,MATCH(G19579,$G$1:$G$12712,0)),MAX($A$2:$A19578)+1)</f>
        <v>15258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1" t="s">
        <v>25008</v>
      </c>
      <c r="H19579" s="1"/>
      <c r="K19579" s="1" t="s">
        <v>24896</v>
      </c>
    </row>
    <row r="19580" customFormat="false" ht="15" hidden="false" customHeight="true" outlineLevel="0" collapsed="false">
      <c r="A19580" s="1" t="n">
        <f aca="false">A12310</f>
        <v>10711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1" t="s">
        <v>25009</v>
      </c>
      <c r="H19580" s="1"/>
      <c r="K19580" s="1" t="s">
        <v>24896</v>
      </c>
    </row>
    <row r="19581" customFormat="false" ht="15" hidden="false" customHeight="true" outlineLevel="0" collapsed="false">
      <c r="A19581" s="1" t="n">
        <f aca="false">A17972</f>
        <v>13765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1" t="s">
        <v>25010</v>
      </c>
      <c r="H19581" s="1"/>
      <c r="K19581" s="1" t="s">
        <v>24896</v>
      </c>
    </row>
    <row r="19582" customFormat="false" ht="15" hidden="false" customHeight="true" outlineLevel="0" collapsed="false">
      <c r="A19582" s="1" t="n">
        <f aca="false">A17929</f>
        <v>13722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1" t="s">
        <v>25011</v>
      </c>
      <c r="H19582" s="1"/>
      <c r="K19582" s="1" t="s">
        <v>24896</v>
      </c>
    </row>
    <row r="19583" customFormat="false" ht="15" hidden="false" customHeight="true" outlineLevel="0" collapsed="false">
      <c r="A19583" s="1" t="n">
        <f aca="false">A15731</f>
        <v>11640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1" t="s">
        <v>25012</v>
      </c>
      <c r="H19583" s="1"/>
      <c r="K19583" s="1" t="s">
        <v>24896</v>
      </c>
    </row>
    <row r="19584" customFormat="false" ht="15" hidden="false" customHeight="true" outlineLevel="0" collapsed="false">
      <c r="A19584" s="1" t="n">
        <f aca="false">A12308</f>
        <v>10709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1" t="s">
        <v>25013</v>
      </c>
      <c r="H19584" s="1"/>
      <c r="K19584" s="1" t="s">
        <v>24896</v>
      </c>
    </row>
    <row r="19585" customFormat="false" ht="15" hidden="false" customHeight="true" outlineLevel="0" collapsed="false">
      <c r="A19585" s="1" t="n">
        <f aca="false">IF(IFERROR((MATCH(G19585,$G$1:$G$12712,0)),0),INDEX($A$1:$A$12712,MATCH(G19585,$G$1:$G$12712,0)),MAX($A$2:$A19584)+1)</f>
        <v>15259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1" t="s">
        <v>25014</v>
      </c>
      <c r="H19585" s="1"/>
      <c r="K19585" s="1" t="s">
        <v>24896</v>
      </c>
    </row>
    <row r="19586" customFormat="false" ht="15" hidden="false" customHeight="true" outlineLevel="0" collapsed="false">
      <c r="A19586" s="1" t="n">
        <f aca="false">A17828</f>
        <v>13636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1" t="s">
        <v>25015</v>
      </c>
      <c r="H19586" s="1"/>
      <c r="K19586" s="1" t="s">
        <v>24896</v>
      </c>
    </row>
    <row r="19587" customFormat="false" ht="15" hidden="false" customHeight="true" outlineLevel="0" collapsed="false">
      <c r="A19587" s="1" t="n">
        <f aca="false">A7074</f>
        <v>6112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1" t="s">
        <v>25016</v>
      </c>
      <c r="H19587" s="1"/>
      <c r="K19587" s="1" t="s">
        <v>24896</v>
      </c>
    </row>
    <row r="19588" customFormat="false" ht="15" hidden="false" customHeight="true" outlineLevel="0" collapsed="false">
      <c r="A19588" s="1" t="n">
        <f aca="false">A12137</f>
        <v>10539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1" t="s">
        <v>25017</v>
      </c>
      <c r="H19588" s="1"/>
      <c r="K19588" s="1" t="s">
        <v>24896</v>
      </c>
    </row>
    <row r="19589" customFormat="false" ht="15" hidden="false" customHeight="true" outlineLevel="0" collapsed="false">
      <c r="A19589" s="1" t="n">
        <f aca="false">A17931</f>
        <v>13724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1" t="s">
        <v>25018</v>
      </c>
      <c r="H19589" s="1"/>
      <c r="K19589" s="1" t="s">
        <v>24896</v>
      </c>
    </row>
    <row r="19590" customFormat="false" ht="15" hidden="false" customHeight="true" outlineLevel="0" collapsed="false">
      <c r="A19590" s="1" t="n">
        <f aca="false">IF(IFERROR((MATCH(G19590,$G$1:$G$12712,0)),0),INDEX($A$1:$A$12712,MATCH(G19590,$G$1:$G$12712,0)),MAX($A$2:$A19589)+1)</f>
        <v>15260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1" t="s">
        <v>25019</v>
      </c>
      <c r="H19590" s="1"/>
      <c r="K19590" s="1" t="s">
        <v>24896</v>
      </c>
    </row>
    <row r="19591" customFormat="false" ht="15" hidden="false" customHeight="true" outlineLevel="0" collapsed="false">
      <c r="A19591" s="1" t="n">
        <f aca="false">A16406</f>
        <v>12279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1" t="s">
        <v>25020</v>
      </c>
      <c r="H19591" s="1"/>
      <c r="K19591" s="1" t="s">
        <v>24896</v>
      </c>
    </row>
    <row r="19592" customFormat="false" ht="15" hidden="false" customHeight="true" outlineLevel="0" collapsed="false">
      <c r="A19592" s="1" t="n">
        <f aca="false">IF(IFERROR((MATCH(G19592,$G$1:$G$12712,0)),0),INDEX($A$1:$A$12712,MATCH(G19592,$G$1:$G$12712,0)),MAX($A$2:$A19591)+1)</f>
        <v>15261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1" t="s">
        <v>25021</v>
      </c>
      <c r="H19592" s="1"/>
      <c r="K19592" s="1" t="s">
        <v>24896</v>
      </c>
    </row>
    <row r="19593" customFormat="false" ht="15" hidden="false" customHeight="true" outlineLevel="0" collapsed="false">
      <c r="A19593" s="1" t="n">
        <f aca="false">A16405</f>
        <v>12278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1" t="s">
        <v>25022</v>
      </c>
      <c r="H19593" s="1"/>
      <c r="K19593" s="1" t="s">
        <v>24896</v>
      </c>
    </row>
    <row r="19594" customFormat="false" ht="15" hidden="false" customHeight="true" outlineLevel="0" collapsed="false">
      <c r="A19594" s="1" t="n">
        <f aca="false">A16404</f>
        <v>12277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1" t="s">
        <v>25023</v>
      </c>
      <c r="H19594" s="1"/>
      <c r="K19594" s="1" t="s">
        <v>24896</v>
      </c>
    </row>
    <row r="19595" customFormat="false" ht="15" hidden="false" customHeight="true" outlineLevel="0" collapsed="false">
      <c r="A19595" s="1" t="n">
        <f aca="false">A18068</f>
        <v>13860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24890</v>
      </c>
      <c r="F19595" s="1" t="s">
        <v>23077</v>
      </c>
      <c r="H19595" s="1"/>
      <c r="K19595" s="1" t="s">
        <v>24896</v>
      </c>
    </row>
    <row r="19596" customFormat="false" ht="15" hidden="fals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25024</v>
      </c>
      <c r="F19596" s="1" t="s">
        <v>25025</v>
      </c>
      <c r="H19596" s="1"/>
      <c r="K19596" s="1" t="s">
        <v>24896</v>
      </c>
    </row>
    <row r="19597" customFormat="false" ht="15" hidden="fals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25024</v>
      </c>
      <c r="F19597" s="1" t="s">
        <v>25026</v>
      </c>
      <c r="H19597" s="1"/>
      <c r="K19597" s="1" t="s">
        <v>24896</v>
      </c>
    </row>
    <row r="19598" customFormat="false" ht="15" hidden="false" customHeight="true" outlineLevel="0" collapsed="false">
      <c r="A19598" s="1" t="n">
        <f aca="false">A729</f>
        <v>499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25024</v>
      </c>
      <c r="F19598" s="1" t="s">
        <v>25027</v>
      </c>
      <c r="H19598" s="1"/>
      <c r="K19598" s="1" t="s">
        <v>24896</v>
      </c>
    </row>
    <row r="19599" customFormat="false" ht="15" hidden="false" customHeight="true" outlineLevel="0" collapsed="false">
      <c r="A19599" s="1" t="n">
        <f aca="false">A12173</f>
        <v>10574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1" t="s">
        <v>25028</v>
      </c>
      <c r="H19599" s="1"/>
      <c r="K19599" s="1" t="s">
        <v>24896</v>
      </c>
    </row>
    <row r="19600" customFormat="false" ht="15" hidden="false" customHeight="true" outlineLevel="0" collapsed="false">
      <c r="A19600" s="1" t="n">
        <f aca="false">A11263</f>
        <v>9674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1" t="s">
        <v>25029</v>
      </c>
      <c r="H19600" s="1"/>
      <c r="K19600" s="1" t="s">
        <v>24896</v>
      </c>
    </row>
    <row r="19601" customFormat="false" ht="15" hidden="fals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25030</v>
      </c>
      <c r="F19601" s="1" t="s">
        <v>25031</v>
      </c>
      <c r="H19601" s="1"/>
      <c r="K19601" s="1" t="s">
        <v>24896</v>
      </c>
    </row>
    <row r="19602" customFormat="false" ht="15" hidden="false" customHeight="true" outlineLevel="0" collapsed="false">
      <c r="A19602" s="1" t="n">
        <f aca="false">IF(IFERROR((MATCH(G19602,$G$1:$G$12712,0)),0),INDEX($A$1:$A$12712,MATCH(G19602,$G$1:$G$12712,0)),MAX($A$2:$A19601)+1)</f>
        <v>15262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25030</v>
      </c>
      <c r="F19602" s="1" t="s">
        <v>25032</v>
      </c>
      <c r="H19602" s="1"/>
      <c r="K19602" s="1" t="s">
        <v>24896</v>
      </c>
    </row>
    <row r="19603" customFormat="false" ht="15" hidden="false" customHeight="true" outlineLevel="0" collapsed="false">
      <c r="A19603" s="1" t="n">
        <f aca="false">IF(IFERROR((MATCH(G19603,$G$1:$G$12712,0)),0),INDEX($A$1:$A$12712,MATCH(G19603,$G$1:$G$12712,0)),MAX($A$2:$A19602)+1)</f>
        <v>15263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1" t="s">
        <v>25033</v>
      </c>
      <c r="I19603" s="1" t="n">
        <v>5248</v>
      </c>
      <c r="J19603" s="1" t="s">
        <v>22707</v>
      </c>
      <c r="K19603" s="1" t="s">
        <v>25034</v>
      </c>
    </row>
    <row r="19604" customFormat="false" ht="15" hidden="false" customHeight="true" outlineLevel="0" collapsed="false">
      <c r="A19604" s="1" t="n">
        <f aca="false">IF(IFERROR((MATCH(G19604,$G$1:$G$12712,0)),0),INDEX($A$1:$A$12712,MATCH(G19604,$G$1:$G$12712,0)),MAX($A$2:$A19603)+1)</f>
        <v>15264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1" t="s">
        <v>25035</v>
      </c>
      <c r="I19604" s="1" t="n">
        <v>22366</v>
      </c>
      <c r="J19604" s="1" t="s">
        <v>25036</v>
      </c>
      <c r="K19604" s="1" t="s">
        <v>25034</v>
      </c>
    </row>
    <row r="19605" customFormat="false" ht="15" hidden="false" customHeight="true" outlineLevel="0" collapsed="false">
      <c r="A19605" s="1" t="n">
        <f aca="false">A17299</f>
        <v>13171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1" t="s">
        <v>25037</v>
      </c>
      <c r="I19605" s="1" t="n">
        <v>14046</v>
      </c>
      <c r="J19605" s="1" t="s">
        <v>25038</v>
      </c>
      <c r="K19605" s="1" t="s">
        <v>25034</v>
      </c>
    </row>
    <row r="19606" customFormat="false" ht="15" hidden="false" customHeight="true" outlineLevel="0" collapsed="false">
      <c r="A19606" s="1" t="n">
        <f aca="false">IF(IFERROR((MATCH(G19606,$G$1:$G$12712,0)),0),INDEX($A$1:$A$12712,MATCH(G19606,$G$1:$G$12712,0)),MAX($A$2:$A19605)+1)</f>
        <v>15265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1" t="s">
        <v>25039</v>
      </c>
      <c r="I19606" s="1" t="n">
        <v>3737</v>
      </c>
      <c r="J19606" s="1" t="s">
        <v>25040</v>
      </c>
      <c r="K19606" s="1" t="s">
        <v>25034</v>
      </c>
    </row>
    <row r="19607" customFormat="false" ht="15" hidden="false" customHeight="true" outlineLevel="0" collapsed="false">
      <c r="A19607" s="1" t="n">
        <f aca="false">IF(IFERROR((MATCH(G19607,$G$1:$G$12712,0)),0),INDEX($A$1:$A$12712,MATCH(G19607,$G$1:$G$12712,0)),MAX($A$2:$A19606)+1)</f>
        <v>15266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1" t="s">
        <v>25041</v>
      </c>
      <c r="I19607" s="1" t="n">
        <v>15381</v>
      </c>
      <c r="J19607" s="1" t="s">
        <v>25042</v>
      </c>
      <c r="K19607" s="1" t="s">
        <v>25034</v>
      </c>
    </row>
    <row r="19608" customFormat="false" ht="15" hidden="false" customHeight="true" outlineLevel="0" collapsed="false">
      <c r="A19608" s="1" t="n">
        <f aca="false">IF(IFERROR((MATCH(G19608,$G$1:$G$12712,0)),0),INDEX($A$1:$A$12712,MATCH(G19608,$G$1:$G$12712,0)),MAX($A$2:$A19607)+1)</f>
        <v>15267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1" t="s">
        <v>25043</v>
      </c>
      <c r="I19608" s="1" t="n">
        <v>64245</v>
      </c>
      <c r="J19608" s="1" t="s">
        <v>25044</v>
      </c>
      <c r="K19608" s="1" t="s">
        <v>25034</v>
      </c>
    </row>
    <row r="19609" customFormat="false" ht="15" hidden="false" customHeight="true" outlineLevel="0" collapsed="false">
      <c r="A19609" s="1" t="n">
        <f aca="false">IF(IFERROR((MATCH(G19609,$G$1:$G$12712,0)),0),INDEX($A$1:$A$12712,MATCH(G19609,$G$1:$G$12712,0)),MAX($A$2:$A19608)+1)</f>
        <v>15268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1" t="s">
        <v>25045</v>
      </c>
      <c r="I19609" s="1" t="n">
        <v>5450</v>
      </c>
      <c r="J19609" s="1" t="s">
        <v>25046</v>
      </c>
      <c r="K19609" s="1" t="s">
        <v>25034</v>
      </c>
    </row>
    <row r="19610" customFormat="false" ht="15" hidden="fals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1" t="s">
        <v>25047</v>
      </c>
      <c r="I19610" s="1" t="n">
        <v>7806</v>
      </c>
      <c r="J19610" s="1" t="s">
        <v>25048</v>
      </c>
      <c r="K19610" s="1" t="s">
        <v>25034</v>
      </c>
    </row>
    <row r="19611" customFormat="false" ht="15" hidden="false" customHeight="true" outlineLevel="0" collapsed="false">
      <c r="A19611" s="1" t="n">
        <f aca="false">IF(IFERROR((MATCH(G19611,$G$1:$G$12712,0)),0),INDEX($A$1:$A$12712,MATCH(G19611,$G$1:$G$12712,0)),MAX($A$2:$A19610)+1)</f>
        <v>15269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1" t="s">
        <v>25049</v>
      </c>
      <c r="I19611" s="1" t="n">
        <v>64247</v>
      </c>
      <c r="J19611" s="1" t="s">
        <v>25050</v>
      </c>
      <c r="K19611" s="1" t="s">
        <v>25034</v>
      </c>
    </row>
    <row r="19612" customFormat="false" ht="15" hidden="false" customHeight="true" outlineLevel="0" collapsed="false">
      <c r="A19612" s="1" t="n">
        <f aca="false">IF(IFERROR((MATCH(G19612,$G$1:$G$12712,0)),0),INDEX($A$1:$A$12712,MATCH(G19612,$G$1:$G$12712,0)),MAX($A$2:$A19611)+1)</f>
        <v>15270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1" t="s">
        <v>25051</v>
      </c>
      <c r="I19612" s="1" t="n">
        <v>22366</v>
      </c>
      <c r="J19612" s="1" t="s">
        <v>25036</v>
      </c>
      <c r="K19612" s="1" t="s">
        <v>25034</v>
      </c>
    </row>
    <row r="19613" customFormat="false" ht="15" hidden="fals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1" t="s">
        <v>25052</v>
      </c>
      <c r="I19613" s="1" t="n">
        <v>33205</v>
      </c>
      <c r="J19613" s="1" t="s">
        <v>25053</v>
      </c>
      <c r="K19613" s="1" t="s">
        <v>25034</v>
      </c>
    </row>
    <row r="19614" customFormat="false" ht="15" hidden="false" customHeight="true" outlineLevel="0" collapsed="false">
      <c r="A19614" s="1" t="n">
        <f aca="false">IF(IFERROR((MATCH(G19614,$G$1:$G$12712,0)),0),INDEX($A$1:$A$12712,MATCH(G19614,$G$1:$G$12712,0)),MAX($A$2:$A19613)+1)</f>
        <v>15271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1" t="s">
        <v>25054</v>
      </c>
      <c r="I19614" s="1" t="n">
        <v>64357</v>
      </c>
      <c r="J19614" s="1" t="s">
        <v>25055</v>
      </c>
      <c r="K19614" s="1" t="s">
        <v>25034</v>
      </c>
    </row>
    <row r="19615" customFormat="false" ht="15" hidden="false" customHeight="true" outlineLevel="0" collapsed="false">
      <c r="A19615" s="1" t="n">
        <f aca="false">IF(IFERROR((MATCH(G19615,$G$1:$G$12712,0)),0),INDEX($A$1:$A$12712,MATCH(G19615,$G$1:$G$12712,0)),MAX($A$2:$A19614)+1)</f>
        <v>15272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1" t="s">
        <v>25056</v>
      </c>
      <c r="I19615" s="1" t="n">
        <v>64288</v>
      </c>
      <c r="J19615" s="1" t="s">
        <v>25057</v>
      </c>
      <c r="K19615" s="1" t="s">
        <v>25034</v>
      </c>
    </row>
    <row r="19616" customFormat="false" ht="15" hidden="false" customHeight="true" outlineLevel="0" collapsed="false">
      <c r="A19616" s="1" t="n">
        <f aca="false">IF(IFERROR((MATCH(G19616,$G$1:$G$12712,0)),0),INDEX($A$1:$A$12712,MATCH(G19616,$G$1:$G$12712,0)),MAX($A$2:$A19615)+1)</f>
        <v>15273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1" t="s">
        <v>25058</v>
      </c>
      <c r="I19616" s="1" t="n">
        <v>6090</v>
      </c>
      <c r="J19616" s="1" t="s">
        <v>25059</v>
      </c>
      <c r="K19616" s="1" t="s">
        <v>25034</v>
      </c>
    </row>
    <row r="19617" customFormat="false" ht="15" hidden="false" customHeight="true" outlineLevel="0" collapsed="false">
      <c r="A19617" s="1" t="n">
        <f aca="false">IF(IFERROR((MATCH(G19617,$G$1:$G$12712,0)),0),INDEX($A$1:$A$12712,MATCH(G19617,$G$1:$G$12712,0)),MAX($A$2:$A19616)+1)</f>
        <v>15274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1" t="s">
        <v>25060</v>
      </c>
      <c r="I19617" s="1" t="n">
        <v>14127</v>
      </c>
      <c r="J19617" s="1" t="s">
        <v>22553</v>
      </c>
      <c r="K19617" s="1" t="s">
        <v>25034</v>
      </c>
    </row>
    <row r="19618" customFormat="false" ht="15" hidden="false" customHeight="true" outlineLevel="0" collapsed="false">
      <c r="A19618" s="1" t="n">
        <f aca="false">IF(IFERROR((MATCH(G19618,$G$1:$G$12712,0)),0),INDEX($A$1:$A$12712,MATCH(G19618,$G$1:$G$12712,0)),MAX($A$2:$A19617)+1)</f>
        <v>15275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1" t="s">
        <v>25061</v>
      </c>
      <c r="I19618" s="1" t="n">
        <v>64365</v>
      </c>
      <c r="J19618" s="1" t="s">
        <v>25062</v>
      </c>
      <c r="K19618" s="1" t="s">
        <v>25034</v>
      </c>
    </row>
    <row r="19619" customFormat="false" ht="15" hidden="false" customHeight="true" outlineLevel="0" collapsed="false">
      <c r="A19619" s="1" t="n">
        <f aca="false">IF(IFERROR((MATCH(G19619,$G$1:$G$12712,0)),0),INDEX($A$1:$A$12712,MATCH(G19619,$G$1:$G$12712,0)),MAX($A$2:$A19618)+1)</f>
        <v>15276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1" t="s">
        <v>25063</v>
      </c>
      <c r="I19619" s="1" t="n">
        <v>63968</v>
      </c>
      <c r="J19619" s="1" t="s">
        <v>25064</v>
      </c>
      <c r="K19619" s="1" t="s">
        <v>25034</v>
      </c>
    </row>
    <row r="19620" customFormat="false" ht="15" hidden="false" customHeight="true" outlineLevel="0" collapsed="false">
      <c r="A19620" s="1" t="n">
        <f aca="false">IF(IFERROR((MATCH(G19620,$G$1:$G$12712,0)),0),INDEX($A$1:$A$12712,MATCH(G19620,$G$1:$G$12712,0)),MAX($A$2:$A19619)+1)</f>
        <v>15277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1" t="s">
        <v>25065</v>
      </c>
      <c r="I19620" s="1" t="n">
        <v>64246</v>
      </c>
      <c r="J19620" s="1" t="s">
        <v>25066</v>
      </c>
      <c r="K19620" s="1" t="s">
        <v>25034</v>
      </c>
    </row>
    <row r="19621" customFormat="false" ht="15" hidden="false" customHeight="true" outlineLevel="0" collapsed="false">
      <c r="A19621" s="1" t="n">
        <f aca="false">IF(IFERROR((MATCH(G19621,$G$1:$G$12712,0)),0),INDEX($A$1:$A$12712,MATCH(G19621,$G$1:$G$12712,0)),MAX($A$2:$A19620)+1)</f>
        <v>15278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1" t="s">
        <v>25067</v>
      </c>
      <c r="I19621" s="1" t="n">
        <v>64244</v>
      </c>
      <c r="J19621" s="1" t="s">
        <v>25068</v>
      </c>
      <c r="K19621" s="1" t="s">
        <v>25034</v>
      </c>
    </row>
    <row r="19622" customFormat="false" ht="15" hidden="false" customHeight="true" outlineLevel="0" collapsed="false">
      <c r="A19622" s="1" t="n">
        <f aca="false">IF(IFERROR((MATCH(G19622,$G$1:$G$12712,0)),0),INDEX($A$1:$A$12712,MATCH(G19622,$G$1:$G$12712,0)),MAX($A$2:$A19621)+1)</f>
        <v>15279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1" t="s">
        <v>25069</v>
      </c>
      <c r="I19622" s="1" t="n">
        <v>64267</v>
      </c>
      <c r="J19622" s="1" t="s">
        <v>25069</v>
      </c>
      <c r="K19622" s="1" t="s">
        <v>25034</v>
      </c>
    </row>
    <row r="19623" customFormat="false" ht="15" hidden="false" customHeight="true" outlineLevel="0" collapsed="false">
      <c r="A19623" s="1" t="n">
        <f aca="false">IF(IFERROR((MATCH(G19623,$G$1:$G$12712,0)),0),INDEX($A$1:$A$12712,MATCH(G19623,$G$1:$G$12712,0)),MAX($A$2:$A19622)+1)</f>
        <v>15280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1" t="s">
        <v>25070</v>
      </c>
      <c r="I19623" s="1" t="n">
        <v>64186</v>
      </c>
      <c r="J19623" s="1" t="s">
        <v>25070</v>
      </c>
      <c r="K19623" s="1" t="s">
        <v>25034</v>
      </c>
    </row>
    <row r="19624" customFormat="false" ht="15" hidden="false" customHeight="true" outlineLevel="0" collapsed="false">
      <c r="A19624" s="1" t="n">
        <f aca="false">IF(IFERROR((MATCH(G19624,$G$1:$G$12712,0)),0),INDEX($A$1:$A$12712,MATCH(G19624,$G$1:$G$12712,0)),MAX($A$2:$A19623)+1)</f>
        <v>15281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1" t="s">
        <v>25071</v>
      </c>
      <c r="I19624" s="1" t="n">
        <v>64144</v>
      </c>
      <c r="J19624" s="1" t="s">
        <v>25071</v>
      </c>
      <c r="K19624" s="1" t="s">
        <v>25034</v>
      </c>
    </row>
    <row r="19625" customFormat="false" ht="15" hidden="false" customHeight="true" outlineLevel="0" collapsed="false">
      <c r="A19625" s="1" t="n">
        <f aca="false">IF(IFERROR((MATCH(G19625,$G$1:$G$12712,0)),0),INDEX($A$1:$A$12712,MATCH(G19625,$G$1:$G$12712,0)),MAX($A$2:$A19624)+1)</f>
        <v>15282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1" t="s">
        <v>25072</v>
      </c>
      <c r="I19625" s="1" t="n">
        <v>63082</v>
      </c>
      <c r="J19625" s="1" t="s">
        <v>22758</v>
      </c>
      <c r="K19625" s="1" t="s">
        <v>25034</v>
      </c>
    </row>
    <row r="19626" customFormat="false" ht="15" hidden="false" customHeight="true" outlineLevel="0" collapsed="false">
      <c r="A19626" s="1" t="n">
        <f aca="false">IF(IFERROR((MATCH(G19626,$G$1:$G$12712,0)),0),INDEX($A$1:$A$12712,MATCH(G19626,$G$1:$G$12712,0)),MAX($A$2:$A19625)+1)</f>
        <v>15283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1" t="s">
        <v>25073</v>
      </c>
      <c r="I19626" s="1" t="n">
        <v>64260</v>
      </c>
      <c r="J19626" s="1" t="s">
        <v>20967</v>
      </c>
      <c r="K19626" s="1" t="s">
        <v>25034</v>
      </c>
    </row>
    <row r="19627" customFormat="false" ht="15" hidden="false" customHeight="true" outlineLevel="0" collapsed="false">
      <c r="A19627" s="1" t="n">
        <f aca="false">IF(IFERROR((MATCH(G19627,$G$1:$G$12712,0)),0),INDEX($A$1:$A$12712,MATCH(G19627,$G$1:$G$12712,0)),MAX($A$2:$A19626)+1)</f>
        <v>15284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1" t="s">
        <v>25074</v>
      </c>
      <c r="I19627" s="1" t="n">
        <v>64251</v>
      </c>
      <c r="J19627" s="1" t="s">
        <v>25075</v>
      </c>
      <c r="K19627" s="1" t="s">
        <v>25034</v>
      </c>
    </row>
    <row r="19628" customFormat="false" ht="15" hidden="false" customHeight="true" outlineLevel="0" collapsed="false">
      <c r="A19628" s="1" t="n">
        <f aca="false">IF(IFERROR((MATCH(G19628,$G$1:$G$12712,0)),0),INDEX($A$1:$A$12712,MATCH(G19628,$G$1:$G$12712,0)),MAX($A$2:$A19627)+1)</f>
        <v>15285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1" t="s">
        <v>25076</v>
      </c>
      <c r="I19628" s="1" t="n">
        <v>20847</v>
      </c>
      <c r="J19628" s="1" t="s">
        <v>25077</v>
      </c>
      <c r="K19628" s="1" t="s">
        <v>25034</v>
      </c>
    </row>
    <row r="19629" customFormat="false" ht="15" hidden="false" customHeight="true" outlineLevel="0" collapsed="false">
      <c r="A19629" s="1" t="n">
        <f aca="false">IF(IFERROR((MATCH(G19629,$G$1:$G$12712,0)),0),INDEX($A$1:$A$12712,MATCH(G19629,$G$1:$G$12712,0)),MAX($A$2:$A19628)+1)</f>
        <v>15286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1" t="s">
        <v>25078</v>
      </c>
      <c r="I19629" s="1" t="n">
        <v>57416</v>
      </c>
      <c r="J19629" s="1" t="s">
        <v>24183</v>
      </c>
      <c r="K19629" s="1" t="s">
        <v>25034</v>
      </c>
    </row>
    <row r="19630" customFormat="false" ht="15" hidden="false" customHeight="true" outlineLevel="0" collapsed="false">
      <c r="A19630" s="1" t="n">
        <f aca="false">IF(IFERROR((MATCH(G19630,$G$1:$G$12712,0)),0),INDEX($A$1:$A$12712,MATCH(G19630,$G$1:$G$12712,0)),MAX($A$2:$A19629)+1)</f>
        <v>15287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1" t="s">
        <v>25079</v>
      </c>
      <c r="I19630" s="1" t="n">
        <v>64265</v>
      </c>
      <c r="J19630" s="1" t="s">
        <v>25079</v>
      </c>
      <c r="K19630" s="1" t="s">
        <v>25034</v>
      </c>
    </row>
    <row r="19631" customFormat="false" ht="15" hidden="false" customHeight="true" outlineLevel="0" collapsed="false">
      <c r="A19631" s="1" t="n">
        <f aca="false">IF(IFERROR((MATCH(G19631,$G$1:$G$12712,0)),0),INDEX($A$1:$A$12712,MATCH(G19631,$G$1:$G$12712,0)),MAX($A$2:$A19630)+1)</f>
        <v>15288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1" t="s">
        <v>25080</v>
      </c>
      <c r="I19631" s="1" t="n">
        <v>64364</v>
      </c>
      <c r="J19631" s="1" t="s">
        <v>25081</v>
      </c>
      <c r="K19631" s="1" t="s">
        <v>25034</v>
      </c>
    </row>
    <row r="19632" customFormat="false" ht="15" hidden="false" customHeight="true" outlineLevel="0" collapsed="false">
      <c r="A19632" s="1" t="n">
        <f aca="false">IF(IFERROR((MATCH(G19632,$G$1:$G$12712,0)),0),INDEX($A$1:$A$12712,MATCH(G19632,$G$1:$G$12712,0)),MAX($A$2:$A19631)+1)</f>
        <v>15289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1" t="s">
        <v>25082</v>
      </c>
      <c r="I19632" s="1" t="n">
        <v>63887</v>
      </c>
      <c r="J19632" s="1" t="s">
        <v>25083</v>
      </c>
      <c r="K19632" s="1" t="s">
        <v>25034</v>
      </c>
    </row>
    <row r="19633" customFormat="false" ht="15" hidden="false" customHeight="true" outlineLevel="0" collapsed="false">
      <c r="A19633" s="1" t="n">
        <f aca="false">IF(IFERROR((MATCH(G19633,$G$1:$G$12712,0)),0),INDEX($A$1:$A$12712,MATCH(G19633,$G$1:$G$12712,0)),MAX($A$2:$A19632)+1)</f>
        <v>15290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1" t="s">
        <v>25084</v>
      </c>
      <c r="I19633" s="1" t="n">
        <v>63966</v>
      </c>
      <c r="J19633" s="1" t="s">
        <v>25085</v>
      </c>
      <c r="K19633" s="1" t="s">
        <v>25034</v>
      </c>
    </row>
    <row r="19634" customFormat="false" ht="15" hidden="false" customHeight="true" outlineLevel="0" collapsed="false">
      <c r="A19634" s="1" t="n">
        <f aca="false">IF(IFERROR((MATCH(G19634,$G$1:$G$12712,0)),0),INDEX($A$1:$A$12712,MATCH(G19634,$G$1:$G$12712,0)),MAX($A$2:$A19633)+1)</f>
        <v>15291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1" t="s">
        <v>25086</v>
      </c>
      <c r="I19634" s="1" t="n">
        <v>63993</v>
      </c>
      <c r="J19634" s="1" t="s">
        <v>25087</v>
      </c>
      <c r="K19634" s="1" t="s">
        <v>25034</v>
      </c>
    </row>
    <row r="19635" customFormat="false" ht="15" hidden="false" customHeight="true" outlineLevel="0" collapsed="false">
      <c r="A19635" s="1" t="n">
        <f aca="false">IF(IFERROR((MATCH(G19635,$G$1:$G$12712,0)),0),INDEX($A$1:$A$12712,MATCH(G19635,$G$1:$G$12712,0)),MAX($A$2:$A19634)+1)</f>
        <v>15292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1" t="s">
        <v>25088</v>
      </c>
      <c r="I19635" s="1" t="n">
        <v>64370</v>
      </c>
      <c r="J19635" s="1" t="s">
        <v>25088</v>
      </c>
      <c r="K19635" s="1" t="s">
        <v>25034</v>
      </c>
    </row>
    <row r="19636" customFormat="false" ht="15" hidden="false" customHeight="true" outlineLevel="0" collapsed="false">
      <c r="A19636" s="1" t="n">
        <f aca="false">IF(IFERROR((MATCH(G19636,$G$1:$G$12712,0)),0),INDEX($A$1:$A$12712,MATCH(G19636,$G$1:$G$12712,0)),MAX($A$2:$A19635)+1)</f>
        <v>15293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1" t="s">
        <v>25089</v>
      </c>
      <c r="I19636" s="1" t="n">
        <v>64260</v>
      </c>
      <c r="J19636" s="1" t="s">
        <v>20967</v>
      </c>
      <c r="K19636" s="1" t="s">
        <v>25034</v>
      </c>
    </row>
    <row r="19637" customFormat="false" ht="15" hidden="false" customHeight="true" outlineLevel="0" collapsed="false">
      <c r="A19637" s="1" t="n">
        <f aca="false">IF(IFERROR((MATCH(G19637,$G$1:$G$12712,0)),0),INDEX($A$1:$A$12712,MATCH(G19637,$G$1:$G$12712,0)),MAX($A$2:$A19636)+1)</f>
        <v>15294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1" t="s">
        <v>25090</v>
      </c>
      <c r="I19637" s="1" t="n">
        <v>64349</v>
      </c>
      <c r="J19637" s="1" t="s">
        <v>25091</v>
      </c>
      <c r="K19637" s="1" t="s">
        <v>25034</v>
      </c>
    </row>
    <row r="19638" customFormat="false" ht="15" hidden="false" customHeight="true" outlineLevel="0" collapsed="false">
      <c r="A19638" s="1" t="n">
        <f aca="false">IF(IFERROR((MATCH(G19638,$G$1:$G$12712,0)),0),INDEX($A$1:$A$12712,MATCH(G19638,$G$1:$G$12712,0)),MAX($A$2:$A19637)+1)</f>
        <v>15295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1" t="s">
        <v>25092</v>
      </c>
      <c r="I19638" s="1" t="n">
        <v>64266</v>
      </c>
      <c r="J19638" s="1" t="s">
        <v>25092</v>
      </c>
      <c r="K19638" s="1" t="s">
        <v>25034</v>
      </c>
    </row>
    <row r="19639" customFormat="false" ht="15" hidden="false" customHeight="true" outlineLevel="0" collapsed="false">
      <c r="A19639" s="1" t="n">
        <f aca="false">IF(IFERROR((MATCH(G19639,$G$1:$G$12712,0)),0),INDEX($A$1:$A$12712,MATCH(G19639,$G$1:$G$12712,0)),MAX($A$2:$A19638)+1)</f>
        <v>15296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1" t="s">
        <v>25093</v>
      </c>
      <c r="I19639" s="1" t="n">
        <v>64135</v>
      </c>
      <c r="J19639" s="1" t="s">
        <v>25093</v>
      </c>
      <c r="K19639" s="1" t="s">
        <v>25034</v>
      </c>
    </row>
    <row r="19640" customFormat="false" ht="15" hidden="false" customHeight="true" outlineLevel="0" collapsed="false">
      <c r="A19640" s="1" t="n">
        <f aca="false">IF(IFERROR((MATCH(G19640,$G$1:$G$12712,0)),0),INDEX($A$1:$A$12712,MATCH(G19640,$G$1:$G$12712,0)),MAX($A$2:$A19639)+1)</f>
        <v>15297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1" t="s">
        <v>25094</v>
      </c>
      <c r="I19640" s="1" t="n">
        <v>63965</v>
      </c>
      <c r="J19640" s="1" t="s">
        <v>25095</v>
      </c>
      <c r="K19640" s="1" t="s">
        <v>25034</v>
      </c>
    </row>
    <row r="19641" customFormat="false" ht="15" hidden="false" customHeight="true" outlineLevel="0" collapsed="false">
      <c r="A19641" s="1" t="n">
        <f aca="false">IF(IFERROR((MATCH(G19641,$G$1:$G$12712,0)),0),INDEX($A$1:$A$12712,MATCH(G19641,$G$1:$G$12712,0)),MAX($A$2:$A19640)+1)</f>
        <v>15298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1" t="s">
        <v>25096</v>
      </c>
      <c r="I19641" s="1" t="n">
        <v>61219</v>
      </c>
      <c r="J19641" s="1" t="s">
        <v>23109</v>
      </c>
      <c r="K19641" s="1" t="s">
        <v>25034</v>
      </c>
    </row>
    <row r="19642" customFormat="false" ht="15" hidden="false" customHeight="true" outlineLevel="0" collapsed="false">
      <c r="A19642" s="1" t="n">
        <f aca="false">IF(IFERROR((MATCH(G19642,$G$1:$G$12712,0)),0),INDEX($A$1:$A$12712,MATCH(G19642,$G$1:$G$12712,0)),MAX($A$2:$A19641)+1)</f>
        <v>15299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1" t="s">
        <v>25097</v>
      </c>
      <c r="I19642" s="1" t="n">
        <v>63956</v>
      </c>
      <c r="J19642" s="1" t="s">
        <v>25097</v>
      </c>
      <c r="K19642" s="1" t="s">
        <v>25034</v>
      </c>
    </row>
    <row r="19643" customFormat="false" ht="15" hidden="false" customHeight="true" outlineLevel="0" collapsed="false">
      <c r="A19643" s="1" t="n">
        <f aca="false">IF(IFERROR((MATCH(G19643,$G$1:$G$12712,0)),0),INDEX($A$1:$A$12712,MATCH(G19643,$G$1:$G$12712,0)),MAX($A$2:$A19642)+1)</f>
        <v>15300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1" t="s">
        <v>25098</v>
      </c>
      <c r="I19643" s="1" t="n">
        <v>64087</v>
      </c>
      <c r="J19643" s="1" t="s">
        <v>25098</v>
      </c>
      <c r="K19643" s="1" t="s">
        <v>25034</v>
      </c>
    </row>
    <row r="19644" customFormat="false" ht="15" hidden="false" customHeight="true" outlineLevel="0" collapsed="false">
      <c r="A19644" s="1" t="n">
        <f aca="false">IF(IFERROR((MATCH(G19644,$G$1:$G$12712,0)),0),INDEX($A$1:$A$12712,MATCH(G19644,$G$1:$G$12712,0)),MAX($A$2:$A19643)+1)</f>
        <v>15301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1" t="s">
        <v>25099</v>
      </c>
      <c r="I19644" s="1" t="n">
        <v>64345</v>
      </c>
      <c r="J19644" s="1" t="s">
        <v>25100</v>
      </c>
      <c r="K19644" s="1" t="s">
        <v>25034</v>
      </c>
    </row>
    <row r="19645" customFormat="false" ht="15" hidden="false" customHeight="true" outlineLevel="0" collapsed="false">
      <c r="A19645" s="1" t="n">
        <f aca="false">IF(IFERROR((MATCH(G19645,$G$1:$G$12712,0)),0),INDEX($A$1:$A$12712,MATCH(G19645,$G$1:$G$12712,0)),MAX($A$2:$A19644)+1)</f>
        <v>15302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1" t="s">
        <v>25101</v>
      </c>
      <c r="I19645" s="1" t="n">
        <v>13781</v>
      </c>
      <c r="J19645" s="1" t="s">
        <v>25102</v>
      </c>
      <c r="K19645" s="1" t="s">
        <v>25034</v>
      </c>
    </row>
    <row r="19646" customFormat="false" ht="15" hidden="false" customHeight="true" outlineLevel="0" collapsed="false">
      <c r="A19646" s="1" t="n">
        <f aca="false">IF(IFERROR((MATCH(G19646,$G$1:$G$12712,0)),0),INDEX($A$1:$A$12712,MATCH(G19646,$G$1:$G$12712,0)),MAX($A$2:$A19645)+1)</f>
        <v>15303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1" t="s">
        <v>25103</v>
      </c>
      <c r="I19646" s="1" t="n">
        <v>64260</v>
      </c>
      <c r="J19646" s="1" t="s">
        <v>20967</v>
      </c>
      <c r="K19646" s="1" t="s">
        <v>25034</v>
      </c>
    </row>
    <row r="19647" customFormat="false" ht="15" hidden="false" customHeight="true" outlineLevel="0" collapsed="false">
      <c r="A19647" s="1" t="n">
        <f aca="false">IF(IFERROR((MATCH(G19647,$G$1:$G$12712,0)),0),INDEX($A$1:$A$12712,MATCH(G19647,$G$1:$G$12712,0)),MAX($A$2:$A19646)+1)</f>
        <v>15304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1" t="s">
        <v>25104</v>
      </c>
      <c r="I19647" s="1" t="n">
        <v>64366</v>
      </c>
      <c r="J19647" s="1" t="s">
        <v>25105</v>
      </c>
      <c r="K19647" s="1" t="s">
        <v>25034</v>
      </c>
    </row>
    <row r="19648" customFormat="false" ht="15" hidden="false" customHeight="true" outlineLevel="0" collapsed="false">
      <c r="A19648" s="1" t="n">
        <f aca="false">IF(IFERROR((MATCH(G19648,$G$1:$G$12712,0)),0),INDEX($A$1:$A$12712,MATCH(G19648,$G$1:$G$12712,0)),MAX($A$2:$A19647)+1)</f>
        <v>15305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1" t="s">
        <v>25106</v>
      </c>
      <c r="I19648" s="1" t="n">
        <v>64209</v>
      </c>
      <c r="J19648" s="1" t="s">
        <v>25106</v>
      </c>
      <c r="K19648" s="1" t="s">
        <v>25034</v>
      </c>
    </row>
    <row r="19649" customFormat="false" ht="15" hidden="false" customHeight="true" outlineLevel="0" collapsed="false">
      <c r="A19649" s="1" t="n">
        <f aca="false">IF(IFERROR((MATCH(G19649,$G$1:$G$12712,0)),0),INDEX($A$1:$A$12712,MATCH(G19649,$G$1:$G$12712,0)),MAX($A$2:$A19648)+1)</f>
        <v>15306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1" t="s">
        <v>25107</v>
      </c>
      <c r="I19649" s="1" t="n">
        <v>63869</v>
      </c>
      <c r="J19649" s="1" t="s">
        <v>25107</v>
      </c>
      <c r="K19649" s="1" t="s">
        <v>25034</v>
      </c>
    </row>
    <row r="19650" customFormat="false" ht="15" hidden="false" customHeight="true" outlineLevel="0" collapsed="false">
      <c r="A19650" s="1" t="n">
        <f aca="false">IF(IFERROR((MATCH(G19650,$G$1:$G$12712,0)),0),INDEX($A$1:$A$12712,MATCH(G19650,$G$1:$G$12712,0)),MAX($A$2:$A19649)+1)</f>
        <v>15307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1" t="s">
        <v>25108</v>
      </c>
      <c r="I19650" s="1" t="n">
        <v>63959</v>
      </c>
      <c r="J19650" s="1" t="s">
        <v>25109</v>
      </c>
      <c r="K19650" s="1" t="s">
        <v>25034</v>
      </c>
    </row>
    <row r="19651" customFormat="false" ht="15" hidden="false" customHeight="true" outlineLevel="0" collapsed="false">
      <c r="A19651" s="1" t="n">
        <f aca="false">IF(IFERROR((MATCH(G19651,$G$1:$G$12712,0)),0),INDEX($A$1:$A$12712,MATCH(G19651,$G$1:$G$12712,0)),MAX($A$2:$A19650)+1)</f>
        <v>15308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1" t="s">
        <v>25110</v>
      </c>
      <c r="I19651" s="1" t="n">
        <v>63961</v>
      </c>
      <c r="J19651" s="1" t="s">
        <v>25111</v>
      </c>
      <c r="K19651" s="1" t="s">
        <v>25034</v>
      </c>
    </row>
    <row r="19652" customFormat="false" ht="15" hidden="false" customHeight="true" outlineLevel="0" collapsed="false">
      <c r="A19652" s="1" t="n">
        <f aca="false">IF(IFERROR((MATCH(G19652,$G$1:$G$12712,0)),0),INDEX($A$1:$A$12712,MATCH(G19652,$G$1:$G$12712,0)),MAX($A$2:$A19651)+1)</f>
        <v>15309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1" t="s">
        <v>25112</v>
      </c>
      <c r="I19652" s="1" t="n">
        <v>64108</v>
      </c>
      <c r="J19652" s="1" t="s">
        <v>25113</v>
      </c>
      <c r="K19652" s="1" t="s">
        <v>25034</v>
      </c>
    </row>
    <row r="19653" customFormat="false" ht="15" hidden="false" customHeight="true" outlineLevel="0" collapsed="false">
      <c r="A19653" s="1" t="n">
        <f aca="false">IF(IFERROR((MATCH(G19653,$G$1:$G$12712,0)),0),INDEX($A$1:$A$12712,MATCH(G19653,$G$1:$G$12712,0)),MAX($A$2:$A19652)+1)</f>
        <v>15310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1" t="s">
        <v>25114</v>
      </c>
      <c r="I19653" s="1" t="n">
        <v>64167</v>
      </c>
      <c r="J19653" s="1" t="s">
        <v>25114</v>
      </c>
      <c r="K19653" s="1" t="s">
        <v>25034</v>
      </c>
    </row>
    <row r="19654" customFormat="false" ht="15" hidden="false" customHeight="true" outlineLevel="0" collapsed="false">
      <c r="A19654" s="1" t="n">
        <f aca="false">IF(IFERROR((MATCH(G19654,$G$1:$G$12712,0)),0),INDEX($A$1:$A$12712,MATCH(G19654,$G$1:$G$12712,0)),MAX($A$2:$A19653)+1)</f>
        <v>15311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1" t="s">
        <v>25115</v>
      </c>
      <c r="I19654" s="1" t="n">
        <v>64165</v>
      </c>
      <c r="J19654" s="1" t="s">
        <v>25115</v>
      </c>
      <c r="K19654" s="1" t="s">
        <v>25034</v>
      </c>
    </row>
    <row r="19655" customFormat="false" ht="15" hidden="false" customHeight="true" outlineLevel="0" collapsed="false">
      <c r="A19655" s="1" t="n">
        <f aca="false">IF(IFERROR((MATCH(G19655,$G$1:$G$12712,0)),0),INDEX($A$1:$A$12712,MATCH(G19655,$G$1:$G$12712,0)),MAX($A$2:$A19654)+1)</f>
        <v>15312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1" t="s">
        <v>25116</v>
      </c>
      <c r="I19655" s="1" t="n">
        <v>64181</v>
      </c>
      <c r="J19655" s="1" t="s">
        <v>25116</v>
      </c>
      <c r="K19655" s="1" t="s">
        <v>25034</v>
      </c>
    </row>
    <row r="19656" customFormat="false" ht="15" hidden="false" customHeight="true" outlineLevel="0" collapsed="false">
      <c r="A19656" s="1" t="n">
        <f aca="false">IF(IFERROR((MATCH(G19656,$G$1:$G$12712,0)),0),INDEX($A$1:$A$12712,MATCH(G19656,$G$1:$G$12712,0)),MAX($A$2:$A19655)+1)</f>
        <v>15313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1" t="s">
        <v>25117</v>
      </c>
      <c r="I19656" s="1" t="n">
        <v>64259</v>
      </c>
      <c r="J19656" s="1" t="s">
        <v>25117</v>
      </c>
      <c r="K19656" s="1" t="s">
        <v>25034</v>
      </c>
    </row>
    <row r="19657" customFormat="false" ht="15" hidden="false" customHeight="true" outlineLevel="0" collapsed="false">
      <c r="A19657" s="1" t="n">
        <f aca="false">IF(IFERROR((MATCH(G19657,$G$1:$G$12712,0)),0),INDEX($A$1:$A$12712,MATCH(G19657,$G$1:$G$12712,0)),MAX($A$2:$A19656)+1)</f>
        <v>15314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1" t="s">
        <v>25118</v>
      </c>
      <c r="I19657" s="1" t="n">
        <v>49893</v>
      </c>
      <c r="J19657" s="1" t="s">
        <v>24237</v>
      </c>
      <c r="K19657" s="1" t="s">
        <v>25034</v>
      </c>
    </row>
    <row r="19658" customFormat="false" ht="15" hidden="false" customHeight="true" outlineLevel="0" collapsed="false">
      <c r="A19658" s="1" t="n">
        <f aca="false">IF(IFERROR((MATCH(G19658,$G$1:$G$12712,0)),0),INDEX($A$1:$A$12712,MATCH(G19658,$G$1:$G$12712,0)),MAX($A$2:$A19657)+1)</f>
        <v>15315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1" t="s">
        <v>25119</v>
      </c>
      <c r="I19658" s="1" t="n">
        <v>61222</v>
      </c>
      <c r="J19658" s="1" t="s">
        <v>22789</v>
      </c>
      <c r="K19658" s="1" t="s">
        <v>25034</v>
      </c>
    </row>
    <row r="19659" customFormat="false" ht="15" hidden="false" customHeight="true" outlineLevel="0" collapsed="false">
      <c r="A19659" s="1" t="n">
        <f aca="false">IF(IFERROR((MATCH(G19659,$G$1:$G$12712,0)),0),INDEX($A$1:$A$12712,MATCH(G19659,$G$1:$G$12712,0)),MAX($A$2:$A19658)+1)</f>
        <v>15316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1" t="s">
        <v>25120</v>
      </c>
      <c r="I19659" s="1" t="n">
        <v>49893</v>
      </c>
      <c r="J19659" s="1" t="s">
        <v>24237</v>
      </c>
      <c r="K19659" s="1" t="s">
        <v>25034</v>
      </c>
    </row>
    <row r="19660" customFormat="false" ht="15" hidden="false" customHeight="true" outlineLevel="0" collapsed="false">
      <c r="A19660" s="1" t="n">
        <f aca="false">IF(IFERROR((MATCH(G19660,$G$1:$G$12712,0)),0),INDEX($A$1:$A$12712,MATCH(G19660,$G$1:$G$12712,0)),MAX($A$2:$A19659)+1)</f>
        <v>15317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1" t="s">
        <v>25121</v>
      </c>
      <c r="I19660" s="1" t="n">
        <v>64248</v>
      </c>
      <c r="J19660" s="1" t="s">
        <v>25121</v>
      </c>
      <c r="K19660" s="1" t="s">
        <v>25034</v>
      </c>
    </row>
    <row r="19661" customFormat="false" ht="15" hidden="false" customHeight="true" outlineLevel="0" collapsed="false">
      <c r="A19661" s="1" t="n">
        <f aca="false">IF(IFERROR((MATCH(G19661,$G$1:$G$12712,0)),0),INDEX($A$1:$A$12712,MATCH(G19661,$G$1:$G$12712,0)),MAX($A$2:$A19660)+1)</f>
        <v>15318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1" t="s">
        <v>25122</v>
      </c>
      <c r="I19661" s="1" t="n">
        <v>57416</v>
      </c>
      <c r="J19661" s="1" t="s">
        <v>24183</v>
      </c>
      <c r="K19661" s="1" t="s">
        <v>25034</v>
      </c>
    </row>
    <row r="19662" customFormat="false" ht="15" hidden="false" customHeight="true" outlineLevel="0" collapsed="false">
      <c r="A19662" s="1" t="n">
        <f aca="false">IF(IFERROR((MATCH(G19662,$G$1:$G$12712,0)),0),INDEX($A$1:$A$12712,MATCH(G19662,$G$1:$G$12712,0)),MAX($A$2:$A19661)+1)</f>
        <v>15319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1" t="s">
        <v>25123</v>
      </c>
      <c r="I19662" s="1" t="n">
        <v>63995</v>
      </c>
      <c r="J19662" s="1" t="s">
        <v>25123</v>
      </c>
      <c r="K19662" s="1" t="s">
        <v>25034</v>
      </c>
    </row>
    <row r="19663" customFormat="false" ht="15" hidden="false" customHeight="true" outlineLevel="0" collapsed="false">
      <c r="A19663" s="1" t="n">
        <f aca="false">IF(IFERROR((MATCH(G19663,$G$1:$G$12712,0)),0),INDEX($A$1:$A$12712,MATCH(G19663,$G$1:$G$12712,0)),MAX($A$2:$A19662)+1)</f>
        <v>15320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1" t="s">
        <v>25124</v>
      </c>
      <c r="I19663" s="1" t="n">
        <v>64366</v>
      </c>
      <c r="J19663" s="1" t="s">
        <v>25105</v>
      </c>
      <c r="K19663" s="1" t="s">
        <v>25034</v>
      </c>
    </row>
    <row r="19664" customFormat="false" ht="15" hidden="false" customHeight="true" outlineLevel="0" collapsed="false">
      <c r="A19664" s="1" t="n">
        <f aca="false">A5379</f>
        <v>4433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1" t="s">
        <v>25125</v>
      </c>
      <c r="I19664" s="1" t="n">
        <v>22791</v>
      </c>
      <c r="J19664" s="1" t="s">
        <v>25126</v>
      </c>
      <c r="K19664" s="1" t="s">
        <v>25034</v>
      </c>
    </row>
    <row r="19665" customFormat="false" ht="15" hidden="false" customHeight="true" outlineLevel="0" collapsed="false">
      <c r="A19665" s="1" t="n">
        <f aca="false">IF(IFERROR((MATCH(G19665,$G$1:$G$12712,0)),0),INDEX($A$1:$A$12712,MATCH(G19665,$G$1:$G$12712,0)),MAX($A$2:$A19664)+1)</f>
        <v>15321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1" t="s">
        <v>25127</v>
      </c>
      <c r="I19665" s="1" t="n">
        <v>18804</v>
      </c>
      <c r="J19665" s="1" t="s">
        <v>25128</v>
      </c>
      <c r="K19665" s="1" t="s">
        <v>25034</v>
      </c>
    </row>
    <row r="19666" customFormat="false" ht="15" hidden="false" customHeight="true" outlineLevel="0" collapsed="false">
      <c r="A19666" s="1" t="n">
        <f aca="false">IF(IFERROR((MATCH(G19666,$G$1:$G$12712,0)),0),INDEX($A$1:$A$12712,MATCH(G19666,$G$1:$G$12712,0)),MAX($A$2:$A19665)+1)</f>
        <v>15322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1" t="s">
        <v>25129</v>
      </c>
      <c r="I19666" s="1" t="n">
        <v>64199</v>
      </c>
      <c r="J19666" s="1" t="s">
        <v>25129</v>
      </c>
      <c r="K19666" s="1" t="s">
        <v>25034</v>
      </c>
    </row>
    <row r="19667" customFormat="false" ht="15" hidden="false" customHeight="true" outlineLevel="0" collapsed="false">
      <c r="A19667" s="1" t="n">
        <f aca="false">IF(IFERROR((MATCH(G19667,$G$1:$G$12712,0)),0),INDEX($A$1:$A$12712,MATCH(G19667,$G$1:$G$12712,0)),MAX($A$2:$A19666)+1)</f>
        <v>15323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1" t="s">
        <v>25130</v>
      </c>
      <c r="I19667" s="1" t="n">
        <v>64166</v>
      </c>
      <c r="J19667" s="1" t="s">
        <v>25130</v>
      </c>
      <c r="K19667" s="1" t="s">
        <v>25034</v>
      </c>
    </row>
    <row r="19668" customFormat="false" ht="15" hidden="false" customHeight="true" outlineLevel="0" collapsed="false">
      <c r="A19668" s="1" t="n">
        <f aca="false">IF(IFERROR((MATCH(G19668,$G$1:$G$12712,0)),0),INDEX($A$1:$A$12712,MATCH(G19668,$G$1:$G$12712,0)),MAX($A$2:$A19667)+1)</f>
        <v>15324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1" t="s">
        <v>25131</v>
      </c>
      <c r="I19668" s="1" t="n">
        <v>63964</v>
      </c>
      <c r="J19668" s="1" t="s">
        <v>25132</v>
      </c>
      <c r="K19668" s="1" t="s">
        <v>25034</v>
      </c>
    </row>
    <row r="19669" customFormat="false" ht="15" hidden="false" customHeight="true" outlineLevel="0" collapsed="false">
      <c r="A19669" s="1" t="n">
        <f aca="false">IF(IFERROR((MATCH(G19669,$G$1:$G$12712,0)),0),INDEX($A$1:$A$12712,MATCH(G19669,$G$1:$G$12712,0)),MAX($A$2:$A19668)+1)</f>
        <v>15325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1" t="s">
        <v>25133</v>
      </c>
      <c r="I19669" s="1" t="n">
        <v>64362</v>
      </c>
      <c r="J19669" s="1" t="s">
        <v>25133</v>
      </c>
      <c r="K19669" s="1" t="s">
        <v>25034</v>
      </c>
    </row>
    <row r="19670" customFormat="false" ht="15" hidden="false" customHeight="true" outlineLevel="0" collapsed="false">
      <c r="A19670" s="1" t="n">
        <f aca="false">IF(IFERROR((MATCH(G19670,$G$1:$G$12712,0)),0),INDEX($A$1:$A$12712,MATCH(G19670,$G$1:$G$12712,0)),MAX($A$2:$A19669)+1)</f>
        <v>15326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1" t="s">
        <v>25134</v>
      </c>
      <c r="I19670" s="1" t="n">
        <v>64077</v>
      </c>
      <c r="J19670" s="1" t="s">
        <v>25134</v>
      </c>
      <c r="K19670" s="1" t="s">
        <v>25034</v>
      </c>
    </row>
    <row r="19671" customFormat="false" ht="15" hidden="false" customHeight="true" outlineLevel="0" collapsed="false">
      <c r="A19671" s="1" t="n">
        <f aca="false">IF(IFERROR((MATCH(G19671,$G$1:$G$12712,0)),0),INDEX($A$1:$A$12712,MATCH(G19671,$G$1:$G$12712,0)),MAX($A$2:$A19670)+1)</f>
        <v>15327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1" t="s">
        <v>25135</v>
      </c>
      <c r="I19671" s="1" t="n">
        <v>63957</v>
      </c>
      <c r="J19671" s="1" t="s">
        <v>25136</v>
      </c>
      <c r="K19671" s="1" t="s">
        <v>25034</v>
      </c>
    </row>
    <row r="19672" customFormat="false" ht="15" hidden="false" customHeight="true" outlineLevel="0" collapsed="false">
      <c r="A19672" s="1" t="n">
        <f aca="false">IF(IFERROR((MATCH(G19672,$G$1:$G$12712,0)),0),INDEX($A$1:$A$12712,MATCH(G19672,$G$1:$G$12712,0)),MAX($A$2:$A19671)+1)</f>
        <v>15328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1" t="s">
        <v>25137</v>
      </c>
      <c r="I19672" s="1" t="n">
        <v>20847</v>
      </c>
      <c r="J19672" s="1" t="s">
        <v>25077</v>
      </c>
      <c r="K19672" s="1" t="s">
        <v>25034</v>
      </c>
    </row>
    <row r="19673" customFormat="false" ht="15" hidden="false" customHeight="true" outlineLevel="0" collapsed="false">
      <c r="A19673" s="1" t="n">
        <f aca="false">IF(IFERROR((MATCH(G19673,$G$1:$G$12712,0)),0),INDEX($A$1:$A$12712,MATCH(G19673,$G$1:$G$12712,0)),MAX($A$2:$A19672)+1)</f>
        <v>15329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1" t="s">
        <v>25138</v>
      </c>
      <c r="I19673" s="1" t="n">
        <v>64169</v>
      </c>
      <c r="J19673" s="1" t="s">
        <v>25138</v>
      </c>
      <c r="K19673" s="1" t="s">
        <v>25034</v>
      </c>
    </row>
    <row r="19674" customFormat="false" ht="15" hidden="false" customHeight="true" outlineLevel="0" collapsed="false">
      <c r="A19674" s="1" t="n">
        <f aca="false">IF(IFERROR((MATCH(G19674,$G$1:$G$12712,0)),0),INDEX($A$1:$A$12712,MATCH(G19674,$G$1:$G$12712,0)),MAX($A$2:$A19673)+1)</f>
        <v>15330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1" t="s">
        <v>25139</v>
      </c>
      <c r="I19674" s="1" t="n">
        <v>61944</v>
      </c>
      <c r="J19674" s="1" t="s">
        <v>23043</v>
      </c>
      <c r="K19674" s="1" t="s">
        <v>25034</v>
      </c>
    </row>
    <row r="19675" customFormat="false" ht="15" hidden="false" customHeight="true" outlineLevel="0" collapsed="false">
      <c r="A19675" s="1" t="n">
        <f aca="false">IF(IFERROR((MATCH(G19675,$G$1:$G$12712,0)),0),INDEX($A$1:$A$12712,MATCH(G19675,$G$1:$G$12712,0)),MAX($A$2:$A19674)+1)</f>
        <v>15331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1" t="s">
        <v>25140</v>
      </c>
      <c r="I19675" s="1" t="n">
        <v>61222</v>
      </c>
      <c r="J19675" s="1" t="s">
        <v>22789</v>
      </c>
      <c r="K19675" s="1" t="s">
        <v>25034</v>
      </c>
    </row>
    <row r="19676" customFormat="false" ht="15" hidden="false" customHeight="true" outlineLevel="0" collapsed="false">
      <c r="A19676" s="1" t="n">
        <f aca="false">IF(IFERROR((MATCH(G19676,$G$1:$G$12712,0)),0),INDEX($A$1:$A$12712,MATCH(G19676,$G$1:$G$12712,0)),MAX($A$2:$A19675)+1)</f>
        <v>15332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1" t="s">
        <v>25141</v>
      </c>
      <c r="I19676" s="1" t="n">
        <v>64249</v>
      </c>
      <c r="J19676" s="1" t="s">
        <v>25142</v>
      </c>
      <c r="K19676" s="1" t="s">
        <v>25034</v>
      </c>
    </row>
    <row r="19677" customFormat="false" ht="15" hidden="false" customHeight="true" outlineLevel="0" collapsed="false">
      <c r="A19677" s="1" t="n">
        <f aca="false">IF(IFERROR((MATCH(G19677,$G$1:$G$12712,0)),0),INDEX($A$1:$A$12712,MATCH(G19677,$G$1:$G$12712,0)),MAX($A$2:$A19676)+1)</f>
        <v>15333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1" t="s">
        <v>25143</v>
      </c>
      <c r="I19677" s="1" t="n">
        <v>64178</v>
      </c>
      <c r="J19677" s="1" t="s">
        <v>25144</v>
      </c>
      <c r="K19677" s="1" t="s">
        <v>25034</v>
      </c>
    </row>
    <row r="19678" customFormat="false" ht="15" hidden="false" customHeight="true" outlineLevel="0" collapsed="false">
      <c r="A19678" s="1" t="n">
        <f aca="false">IF(IFERROR((MATCH(G19678,$G$1:$G$12712,0)),0),INDEX($A$1:$A$12712,MATCH(G19678,$G$1:$G$12712,0)),MAX($A$2:$A19677)+1)</f>
        <v>15334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1" t="s">
        <v>25145</v>
      </c>
      <c r="I19678" s="1" t="n">
        <v>50123</v>
      </c>
      <c r="J19678" s="1" t="s">
        <v>25146</v>
      </c>
      <c r="K19678" s="1" t="s">
        <v>25034</v>
      </c>
    </row>
    <row r="19679" customFormat="false" ht="15" hidden="false" customHeight="true" outlineLevel="0" collapsed="false">
      <c r="A19679" s="1" t="n">
        <f aca="false">IF(IFERROR((MATCH(G19679,$G$1:$G$12712,0)),0),INDEX($A$1:$A$12712,MATCH(G19679,$G$1:$G$12712,0)),MAX($A$2:$A19678)+1)</f>
        <v>15335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1" t="s">
        <v>25147</v>
      </c>
      <c r="I19679" s="1" t="n">
        <v>50123</v>
      </c>
      <c r="J19679" s="1" t="s">
        <v>25146</v>
      </c>
      <c r="K19679" s="1" t="s">
        <v>25034</v>
      </c>
    </row>
    <row r="19680" customFormat="false" ht="15" hidden="false" customHeight="true" outlineLevel="0" collapsed="false">
      <c r="A19680" s="1" t="n">
        <f aca="false">IF(IFERROR((MATCH(G19680,$G$1:$G$12712,0)),0),INDEX($A$1:$A$12712,MATCH(G19680,$G$1:$G$12712,0)),MAX($A$2:$A19679)+1)</f>
        <v>15336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1" t="s">
        <v>25148</v>
      </c>
      <c r="I19680" s="1" t="n">
        <v>64369</v>
      </c>
      <c r="J19680" s="1" t="s">
        <v>25149</v>
      </c>
      <c r="K19680" s="1" t="s">
        <v>25034</v>
      </c>
    </row>
    <row r="19681" customFormat="false" ht="15" hidden="false" customHeight="true" outlineLevel="0" collapsed="false">
      <c r="A19681" s="1" t="n">
        <f aca="false">IF(IFERROR((MATCH(G19681,$G$1:$G$12712,0)),0),INDEX($A$1:$A$12712,MATCH(G19681,$G$1:$G$12712,0)),MAX($A$2:$A19680)+1)</f>
        <v>15337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1" t="s">
        <v>25150</v>
      </c>
      <c r="I19681" s="1" t="n">
        <v>61222</v>
      </c>
      <c r="J19681" s="1" t="s">
        <v>22789</v>
      </c>
      <c r="K19681" s="1" t="s">
        <v>25034</v>
      </c>
    </row>
    <row r="19682" customFormat="false" ht="15" hidden="false" customHeight="true" outlineLevel="0" collapsed="false">
      <c r="A19682" s="1" t="n">
        <f aca="false">IF(IFERROR((MATCH(G19682,$G$1:$G$12712,0)),0),INDEX($A$1:$A$12712,MATCH(G19682,$G$1:$G$12712,0)),MAX($A$2:$A19681)+1)</f>
        <v>15338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1" t="s">
        <v>25151</v>
      </c>
      <c r="I19682" s="1" t="n">
        <v>64002</v>
      </c>
      <c r="J19682" s="1" t="s">
        <v>25151</v>
      </c>
      <c r="K19682" s="1" t="s">
        <v>25034</v>
      </c>
    </row>
    <row r="19683" customFormat="false" ht="15" hidden="false" customHeight="true" outlineLevel="0" collapsed="false">
      <c r="A19683" s="1" t="n">
        <f aca="false">IF(IFERROR((MATCH(G19683,$G$1:$G$12712,0)),0),INDEX($A$1:$A$12712,MATCH(G19683,$G$1:$G$12712,0)),MAX($A$2:$A19682)+1)</f>
        <v>15339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1" t="s">
        <v>25152</v>
      </c>
      <c r="I19683" s="1" t="n">
        <v>64000</v>
      </c>
      <c r="J19683" s="1" t="s">
        <v>25153</v>
      </c>
      <c r="K19683" s="1" t="s">
        <v>25034</v>
      </c>
    </row>
    <row r="19684" customFormat="false" ht="15" hidden="false" customHeight="true" outlineLevel="0" collapsed="false">
      <c r="A19684" s="1" t="n">
        <f aca="false">IF(IFERROR((MATCH(G19684,$G$1:$G$12712,0)),0),INDEX($A$1:$A$12712,MATCH(G19684,$G$1:$G$12712,0)),MAX($A$2:$A19683)+1)</f>
        <v>15340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1" t="s">
        <v>25154</v>
      </c>
      <c r="I19684" s="1" t="n">
        <v>14127</v>
      </c>
      <c r="J19684" s="1" t="s">
        <v>22553</v>
      </c>
      <c r="K19684" s="1" t="s">
        <v>25034</v>
      </c>
    </row>
    <row r="19685" customFormat="false" ht="15" hidden="false" customHeight="true" outlineLevel="0" collapsed="false">
      <c r="A19685" s="1" t="n">
        <f aca="false">IF(IFERROR((MATCH(G19685,$G$1:$G$12712,0)),0),INDEX($A$1:$A$12712,MATCH(G19685,$G$1:$G$12712,0)),MAX($A$2:$A19684)+1)</f>
        <v>15341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1" t="s">
        <v>25155</v>
      </c>
      <c r="I19685" s="1" t="n">
        <v>64110</v>
      </c>
      <c r="J19685" s="1" t="s">
        <v>25156</v>
      </c>
      <c r="K19685" s="1" t="s">
        <v>25034</v>
      </c>
    </row>
    <row r="19686" customFormat="false" ht="15" hidden="false" customHeight="true" outlineLevel="0" collapsed="false">
      <c r="A19686" s="1" t="n">
        <f aca="false">IF(IFERROR((MATCH(G19686,$G$1:$G$12712,0)),0),INDEX($A$1:$A$12712,MATCH(G19686,$G$1:$G$12712,0)),MAX($A$2:$A19685)+1)</f>
        <v>15342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1" t="s">
        <v>25157</v>
      </c>
      <c r="I19686" s="1" t="n">
        <v>64282</v>
      </c>
      <c r="J19686" s="1" t="s">
        <v>25158</v>
      </c>
      <c r="K19686" s="1" t="s">
        <v>25034</v>
      </c>
    </row>
    <row r="19687" customFormat="false" ht="15" hidden="false" customHeight="true" outlineLevel="0" collapsed="false">
      <c r="A19687" s="1" t="n">
        <f aca="false">IF(IFERROR((MATCH(G19687,$G$1:$G$12712,0)),0),INDEX($A$1:$A$12712,MATCH(G19687,$G$1:$G$12712,0)),MAX($A$2:$A19686)+1)</f>
        <v>15343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1" t="s">
        <v>25159</v>
      </c>
      <c r="I19687" s="1" t="n">
        <v>6090</v>
      </c>
      <c r="J19687" s="1" t="s">
        <v>25059</v>
      </c>
      <c r="K19687" s="1" t="s">
        <v>25034</v>
      </c>
    </row>
    <row r="19688" customFormat="false" ht="15" hidden="false" customHeight="true" outlineLevel="0" collapsed="false">
      <c r="A19688" s="1" t="n">
        <f aca="false">IF(IFERROR((MATCH(G19688,$G$1:$G$12712,0)),0),INDEX($A$1:$A$12712,MATCH(G19688,$G$1:$G$12712,0)),MAX($A$2:$A19687)+1)</f>
        <v>15344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1" t="s">
        <v>25160</v>
      </c>
      <c r="I19688" s="1" t="n">
        <v>64218</v>
      </c>
      <c r="J19688" s="1" t="s">
        <v>25160</v>
      </c>
      <c r="K19688" s="1" t="s">
        <v>25034</v>
      </c>
    </row>
    <row r="19689" customFormat="false" ht="15" hidden="false" customHeight="true" outlineLevel="0" collapsed="false">
      <c r="A19689" s="1" t="n">
        <f aca="false">IF(IFERROR((MATCH(G19689,$G$1:$G$12712,0)),0),INDEX($A$1:$A$12712,MATCH(G19689,$G$1:$G$12712,0)),MAX($A$2:$A19688)+1)</f>
        <v>15345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1" t="s">
        <v>25161</v>
      </c>
      <c r="I19689" s="1" t="n">
        <v>64168</v>
      </c>
      <c r="J19689" s="1" t="s">
        <v>25161</v>
      </c>
      <c r="K19689" s="1" t="s">
        <v>25034</v>
      </c>
    </row>
    <row r="19690" customFormat="false" ht="15" hidden="false" customHeight="true" outlineLevel="0" collapsed="false">
      <c r="A19690" s="1" t="n">
        <f aca="false">IF(IFERROR((MATCH(G19690,$G$1:$G$12712,0)),0),INDEX($A$1:$A$12712,MATCH(G19690,$G$1:$G$12712,0)),MAX($A$2:$A19689)+1)</f>
        <v>15346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1" t="s">
        <v>25162</v>
      </c>
      <c r="I19690" s="1" t="n">
        <v>17650</v>
      </c>
      <c r="J19690" s="1" t="s">
        <v>21048</v>
      </c>
      <c r="K19690" s="1" t="s">
        <v>25034</v>
      </c>
    </row>
    <row r="19691" customFormat="false" ht="15" hidden="false" customHeight="true" outlineLevel="0" collapsed="false">
      <c r="A19691" s="1" t="n">
        <f aca="false">IF(IFERROR((MATCH(G19691,$G$1:$G$12712,0)),0),INDEX($A$1:$A$12712,MATCH(G19691,$G$1:$G$12712,0)),MAX($A$2:$A19690)+1)</f>
        <v>15347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1" t="s">
        <v>25163</v>
      </c>
      <c r="I19691" s="1" t="n">
        <v>64068</v>
      </c>
      <c r="J19691" s="1" t="s">
        <v>25164</v>
      </c>
      <c r="K19691" s="1" t="s">
        <v>25034</v>
      </c>
    </row>
    <row r="19692" customFormat="false" ht="15" hidden="false" customHeight="true" outlineLevel="0" collapsed="false">
      <c r="A19692" s="1" t="n">
        <f aca="false">IF(IFERROR((MATCH(G19692,$G$1:$G$12712,0)),0),INDEX($A$1:$A$12712,MATCH(G19692,$G$1:$G$12712,0)),MAX($A$2:$A19691)+1)</f>
        <v>15348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1" t="s">
        <v>25165</v>
      </c>
      <c r="I19692" s="1" t="n">
        <v>64177</v>
      </c>
      <c r="J19692" s="1" t="s">
        <v>25166</v>
      </c>
      <c r="K19692" s="1" t="s">
        <v>25034</v>
      </c>
    </row>
    <row r="19693" customFormat="false" ht="15" hidden="false" customHeight="true" outlineLevel="0" collapsed="false">
      <c r="A19693" s="1" t="n">
        <f aca="false">IF(IFERROR((MATCH(G19693,$G$1:$G$12712,0)),0),INDEX($A$1:$A$12712,MATCH(G19693,$G$1:$G$12712,0)),MAX($A$2:$A19692)+1)</f>
        <v>15349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1" t="s">
        <v>25167</v>
      </c>
      <c r="I19693" s="1" t="n">
        <v>64174</v>
      </c>
      <c r="J19693" s="1" t="s">
        <v>25168</v>
      </c>
      <c r="K19693" s="1" t="s">
        <v>25034</v>
      </c>
    </row>
    <row r="19694" customFormat="false" ht="15" hidden="fals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1" t="s">
        <v>19832</v>
      </c>
      <c r="I19694" s="1" t="n">
        <v>17166</v>
      </c>
      <c r="J19694" s="1" t="s">
        <v>25169</v>
      </c>
      <c r="K19694" s="1" t="s">
        <v>25034</v>
      </c>
    </row>
    <row r="19695" customFormat="false" ht="15" hidden="false" customHeight="true" outlineLevel="0" collapsed="false">
      <c r="A19695" s="1" t="n">
        <f aca="false">IF(IFERROR((MATCH(G19695,$G$1:$G$12712,0)),0),INDEX($A$1:$A$12712,MATCH(G19695,$G$1:$G$12712,0)),MAX($A$2:$A19694)+1)</f>
        <v>15350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1" t="s">
        <v>25170</v>
      </c>
      <c r="I19695" s="1" t="n">
        <v>64085</v>
      </c>
      <c r="J19695" s="1" t="s">
        <v>25170</v>
      </c>
      <c r="K19695" s="1" t="s">
        <v>25034</v>
      </c>
    </row>
    <row r="19696" customFormat="false" ht="15" hidden="false" customHeight="true" outlineLevel="0" collapsed="false">
      <c r="A19696" s="1" t="n">
        <f aca="false">IF(IFERROR((MATCH(G19696,$G$1:$G$12712,0)),0),INDEX($A$1:$A$12712,MATCH(G19696,$G$1:$G$12712,0)),MAX($A$2:$A19695)+1)</f>
        <v>15351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1" t="s">
        <v>25171</v>
      </c>
      <c r="I19696" s="1" t="n">
        <v>64350</v>
      </c>
      <c r="J19696" s="1" t="s">
        <v>25171</v>
      </c>
      <c r="K19696" s="1" t="s">
        <v>25034</v>
      </c>
    </row>
    <row r="19697" customFormat="false" ht="15" hidden="false" customHeight="true" outlineLevel="0" collapsed="false">
      <c r="A19697" s="1" t="n">
        <f aca="false">IF(IFERROR((MATCH(G19697,$G$1:$G$12712,0)),0),INDEX($A$1:$A$12712,MATCH(G19697,$G$1:$G$12712,0)),MAX($A$2:$A19696)+1)</f>
        <v>15352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1" t="s">
        <v>25172</v>
      </c>
      <c r="I19697" s="1" t="n">
        <v>64368</v>
      </c>
      <c r="J19697" s="1" t="s">
        <v>25173</v>
      </c>
      <c r="K19697" s="1" t="s">
        <v>25034</v>
      </c>
    </row>
    <row r="19698" customFormat="false" ht="15" hidden="false" customHeight="true" outlineLevel="0" collapsed="false">
      <c r="A19698" s="1" t="n">
        <f aca="false">IF(IFERROR((MATCH(G19698,$G$1:$G$12712,0)),0),INDEX($A$1:$A$12712,MATCH(G19698,$G$1:$G$12712,0)),MAX($A$2:$A19697)+1)</f>
        <v>15353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1" t="s">
        <v>25174</v>
      </c>
      <c r="I19698" s="1" t="n">
        <v>64360</v>
      </c>
      <c r="J19698" s="1" t="s">
        <v>25174</v>
      </c>
      <c r="K19698" s="1" t="s">
        <v>25034</v>
      </c>
    </row>
    <row r="19699" customFormat="false" ht="15" hidden="false" customHeight="true" outlineLevel="0" collapsed="false">
      <c r="A19699" s="1" t="n">
        <f aca="false">IF(IFERROR((MATCH(G19699,$G$1:$G$12712,0)),0),INDEX($A$1:$A$12712,MATCH(G19699,$G$1:$G$12712,0)),MAX($A$2:$A19698)+1)</f>
        <v>15354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1" t="s">
        <v>25175</v>
      </c>
      <c r="I19699" s="1" t="n">
        <v>64272</v>
      </c>
      <c r="J19699" s="1" t="s">
        <v>25175</v>
      </c>
      <c r="K19699" s="1" t="s">
        <v>25034</v>
      </c>
    </row>
    <row r="19700" customFormat="false" ht="15" hidden="false" customHeight="true" outlineLevel="0" collapsed="false">
      <c r="A19700" s="1" t="n">
        <f aca="false">IF(IFERROR((MATCH(G19700,$G$1:$G$12712,0)),0),INDEX($A$1:$A$12712,MATCH(G19700,$G$1:$G$12712,0)),MAX($A$2:$A19699)+1)</f>
        <v>15355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1" t="s">
        <v>25176</v>
      </c>
      <c r="I19700" s="1" t="n">
        <v>63883</v>
      </c>
      <c r="J19700" s="1" t="s">
        <v>25177</v>
      </c>
      <c r="K19700" s="1" t="s">
        <v>25034</v>
      </c>
    </row>
    <row r="19701" customFormat="false" ht="15" hidden="false" customHeight="true" outlineLevel="0" collapsed="false">
      <c r="A19701" s="1" t="n">
        <f aca="false">IF(IFERROR((MATCH(G19701,$G$1:$G$12712,0)),0),INDEX($A$1:$A$12712,MATCH(G19701,$G$1:$G$12712,0)),MAX($A$2:$A19700)+1)</f>
        <v>15356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1" t="s">
        <v>25178</v>
      </c>
      <c r="I19701" s="1" t="n">
        <v>63883</v>
      </c>
      <c r="J19701" s="1" t="s">
        <v>25177</v>
      </c>
      <c r="K19701" s="1" t="s">
        <v>25034</v>
      </c>
    </row>
    <row r="19702" customFormat="false" ht="15" hidden="false" customHeight="true" outlineLevel="0" collapsed="false">
      <c r="A19702" s="1" t="n">
        <f aca="false">IF(IFERROR((MATCH(G19702,$G$1:$G$12712,0)),0),INDEX($A$1:$A$12712,MATCH(G19702,$G$1:$G$12712,0)),MAX($A$2:$A19701)+1)</f>
        <v>15357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1" t="s">
        <v>25179</v>
      </c>
      <c r="I19702" s="1" t="n">
        <v>63960</v>
      </c>
      <c r="J19702" s="1" t="s">
        <v>25180</v>
      </c>
      <c r="K19702" s="1" t="s">
        <v>25034</v>
      </c>
    </row>
    <row r="19703" customFormat="false" ht="15" hidden="false" customHeight="true" outlineLevel="0" collapsed="false">
      <c r="A19703" s="1" t="n">
        <f aca="false">IF(IFERROR((MATCH(G19703,$G$1:$G$12712,0)),0),INDEX($A$1:$A$12712,MATCH(G19703,$G$1:$G$12712,0)),MAX($A$2:$A19702)+1)</f>
        <v>15358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1" t="s">
        <v>25181</v>
      </c>
      <c r="I19703" s="1" t="n">
        <v>64081</v>
      </c>
      <c r="J19703" s="1" t="s">
        <v>25181</v>
      </c>
      <c r="K19703" s="1" t="s">
        <v>25034</v>
      </c>
    </row>
    <row r="19704" customFormat="false" ht="15" hidden="false" customHeight="true" outlineLevel="0" collapsed="false">
      <c r="A19704" s="1" t="n">
        <f aca="false">IF(IFERROR((MATCH(G19704,$G$1:$G$12712,0)),0),INDEX($A$1:$A$12712,MATCH(G19704,$G$1:$G$12712,0)),MAX($A$2:$A19703)+1)</f>
        <v>15359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1" t="s">
        <v>25182</v>
      </c>
      <c r="I19704" s="1" t="n">
        <v>64084</v>
      </c>
      <c r="J19704" s="1" t="s">
        <v>25183</v>
      </c>
      <c r="K19704" s="1" t="s">
        <v>25034</v>
      </c>
    </row>
    <row r="19705" customFormat="false" ht="15" hidden="false" customHeight="true" outlineLevel="0" collapsed="false">
      <c r="A19705" s="1" t="n">
        <f aca="false">IF(IFERROR((MATCH(G19705,$G$1:$G$12712,0)),0),INDEX($A$1:$A$12712,MATCH(G19705,$G$1:$G$12712,0)),MAX($A$2:$A19704)+1)</f>
        <v>15360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1" t="s">
        <v>25184</v>
      </c>
      <c r="I19705" s="1" t="n">
        <v>60947</v>
      </c>
      <c r="J19705" s="1" t="s">
        <v>23655</v>
      </c>
      <c r="K19705" s="1" t="s">
        <v>25034</v>
      </c>
    </row>
    <row r="19706" customFormat="false" ht="15" hidden="false" customHeight="true" outlineLevel="0" collapsed="false">
      <c r="A19706" s="1" t="n">
        <f aca="false">IF(IFERROR((MATCH(G19706,$G$1:$G$12712,0)),0),INDEX($A$1:$A$12712,MATCH(G19706,$G$1:$G$12712,0)),MAX($A$2:$A19705)+1)</f>
        <v>15361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1" t="s">
        <v>25185</v>
      </c>
      <c r="I19706" s="1" t="n">
        <v>61012</v>
      </c>
      <c r="J19706" s="1" t="s">
        <v>23025</v>
      </c>
      <c r="K19706" s="1" t="s">
        <v>25034</v>
      </c>
    </row>
    <row r="19707" customFormat="false" ht="15" hidden="false" customHeight="true" outlineLevel="0" collapsed="false">
      <c r="A19707" s="1" t="n">
        <f aca="false">IF(IFERROR((MATCH(G19707,$G$1:$G$12712,0)),0),INDEX($A$1:$A$12712,MATCH(G19707,$G$1:$G$12712,0)),MAX($A$2:$A19706)+1)</f>
        <v>15362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1" t="s">
        <v>25186</v>
      </c>
      <c r="I19707" s="1" t="n">
        <v>56615</v>
      </c>
      <c r="J19707" s="1" t="s">
        <v>25187</v>
      </c>
      <c r="K19707" s="1" t="s">
        <v>25034</v>
      </c>
    </row>
    <row r="19708" customFormat="false" ht="15" hidden="false" customHeight="true" outlineLevel="0" collapsed="false">
      <c r="A19708" s="1" t="n">
        <f aca="false">IF(IFERROR((MATCH(G19708,$G$1:$G$12712,0)),0),INDEX($A$1:$A$12712,MATCH(G19708,$G$1:$G$12712,0)),MAX($A$2:$A19707)+1)</f>
        <v>15363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1" t="s">
        <v>25188</v>
      </c>
      <c r="I19708" s="1" t="n">
        <v>64250</v>
      </c>
      <c r="J19708" s="1" t="s">
        <v>25188</v>
      </c>
      <c r="K19708" s="1" t="s">
        <v>25034</v>
      </c>
    </row>
    <row r="19709" customFormat="false" ht="15" hidden="false" customHeight="true" outlineLevel="0" collapsed="false">
      <c r="A19709" s="1" t="n">
        <f aca="false">IF(IFERROR((MATCH(G19709,$G$1:$G$12712,0)),0),INDEX($A$1:$A$12712,MATCH(G19709,$G$1:$G$12712,0)),MAX($A$2:$A19708)+1)</f>
        <v>15364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1" t="s">
        <v>25189</v>
      </c>
      <c r="I19709" s="1" t="n">
        <v>57416</v>
      </c>
      <c r="J19709" s="1" t="s">
        <v>24183</v>
      </c>
      <c r="K19709" s="1" t="s">
        <v>25034</v>
      </c>
    </row>
    <row r="19710" customFormat="false" ht="15" hidden="false" customHeight="true" outlineLevel="0" collapsed="false">
      <c r="A19710" s="1" t="n">
        <f aca="false">IF(IFERROR((MATCH(G19710,$G$1:$G$12712,0)),0),INDEX($A$1:$A$12712,MATCH(G19710,$G$1:$G$12712,0)),MAX($A$2:$A19709)+1)</f>
        <v>15365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1" t="s">
        <v>25190</v>
      </c>
      <c r="I19710" s="1" t="n">
        <v>64268</v>
      </c>
      <c r="J19710" s="1" t="s">
        <v>25190</v>
      </c>
      <c r="K19710" s="1" t="s">
        <v>25034</v>
      </c>
    </row>
    <row r="19711" customFormat="false" ht="15" hidden="false" customHeight="true" outlineLevel="0" collapsed="false">
      <c r="A19711" s="1" t="n">
        <f aca="false">IF(IFERROR((MATCH(G19711,$G$1:$G$12712,0)),0),INDEX($A$1:$A$12712,MATCH(G19711,$G$1:$G$12712,0)),MAX($A$2:$A19710)+1)</f>
        <v>15366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1" t="s">
        <v>25191</v>
      </c>
      <c r="I19711" s="1" t="n">
        <v>64287</v>
      </c>
      <c r="J19711" s="1" t="s">
        <v>25192</v>
      </c>
      <c r="K19711" s="1" t="s">
        <v>25034</v>
      </c>
    </row>
    <row r="19712" customFormat="false" ht="15" hidden="false" customHeight="true" outlineLevel="0" collapsed="false">
      <c r="A19712" s="1" t="n">
        <f aca="false">IF(IFERROR((MATCH(G19712,$G$1:$G$12712,0)),0),INDEX($A$1:$A$12712,MATCH(G19712,$G$1:$G$12712,0)),MAX($A$2:$A19711)+1)</f>
        <v>15367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1" t="s">
        <v>25193</v>
      </c>
      <c r="I19712" s="1" t="n">
        <v>64287</v>
      </c>
      <c r="J19712" s="1" t="s">
        <v>25192</v>
      </c>
      <c r="K19712" s="1" t="s">
        <v>25034</v>
      </c>
    </row>
    <row r="19713" customFormat="false" ht="15" hidden="false" customHeight="true" outlineLevel="0" collapsed="false">
      <c r="A19713" s="1" t="n">
        <f aca="false">IF(IFERROR((MATCH(G19713,$G$1:$G$12712,0)),0),INDEX($A$1:$A$12712,MATCH(G19713,$G$1:$G$12712,0)),MAX($A$2:$A19712)+1)</f>
        <v>15368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1" t="s">
        <v>25194</v>
      </c>
      <c r="I19713" s="1" t="n">
        <v>12341</v>
      </c>
      <c r="J19713" s="1" t="s">
        <v>20548</v>
      </c>
      <c r="K19713" s="1" t="s">
        <v>25034</v>
      </c>
    </row>
    <row r="19714" customFormat="false" ht="15" hidden="false" customHeight="true" outlineLevel="0" collapsed="false">
      <c r="A19714" s="1" t="n">
        <f aca="false">IF(IFERROR((MATCH(G19714,$G$1:$G$12712,0)),0),INDEX($A$1:$A$12712,MATCH(G19714,$G$1:$G$12712,0)),MAX($A$2:$A19713)+1)</f>
        <v>15369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1" t="s">
        <v>25195</v>
      </c>
      <c r="I19714" s="1" t="n">
        <v>64358</v>
      </c>
      <c r="J19714" s="1" t="s">
        <v>25195</v>
      </c>
      <c r="K19714" s="1" t="s">
        <v>25034</v>
      </c>
    </row>
    <row r="19715" customFormat="false" ht="15" hidden="false" customHeight="true" outlineLevel="0" collapsed="false">
      <c r="A19715" s="1" t="n">
        <f aca="false">IF(IFERROR((MATCH(G19715,$G$1:$G$12712,0)),0),INDEX($A$1:$A$12712,MATCH(G19715,$G$1:$G$12712,0)),MAX($A$2:$A19714)+1)</f>
        <v>15370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1" t="s">
        <v>25196</v>
      </c>
      <c r="I19715" s="1" t="n">
        <v>64164</v>
      </c>
      <c r="J19715" s="1" t="s">
        <v>25196</v>
      </c>
      <c r="K19715" s="1" t="s">
        <v>25034</v>
      </c>
    </row>
    <row r="19716" customFormat="false" ht="15" hidden="false" customHeight="true" outlineLevel="0" collapsed="false">
      <c r="A19716" s="1" t="n">
        <f aca="false">IF(IFERROR((MATCH(G19716,$G$1:$G$12712,0)),0),INDEX($A$1:$A$12712,MATCH(G19716,$G$1:$G$12712,0)),MAX($A$2:$A19715)+1)</f>
        <v>15371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1" t="s">
        <v>25197</v>
      </c>
      <c r="I19716" s="1" t="n">
        <v>64355</v>
      </c>
      <c r="J19716" s="1" t="s">
        <v>25198</v>
      </c>
      <c r="K19716" s="1" t="s">
        <v>25034</v>
      </c>
    </row>
    <row r="19717" customFormat="false" ht="15" hidden="false" customHeight="true" outlineLevel="0" collapsed="false">
      <c r="A19717" s="1" t="n">
        <f aca="false">IF(IFERROR((MATCH(G19717,$G$1:$G$12712,0)),0),INDEX($A$1:$A$12712,MATCH(G19717,$G$1:$G$12712,0)),MAX($A$2:$A19716)+1)</f>
        <v>15372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1" t="s">
        <v>25199</v>
      </c>
      <c r="I19717" s="1" t="n">
        <v>1182</v>
      </c>
      <c r="J19717" s="1" t="s">
        <v>25200</v>
      </c>
      <c r="K19717" s="1" t="s">
        <v>25034</v>
      </c>
    </row>
    <row r="19718" customFormat="false" ht="15" hidden="false" customHeight="true" outlineLevel="0" collapsed="false">
      <c r="A19718" s="1" t="n">
        <f aca="false">IF(IFERROR((MATCH(G19718,$G$1:$G$12712,0)),0),INDEX($A$1:$A$12712,MATCH(G19718,$G$1:$G$12712,0)),MAX($A$2:$A19717)+1)</f>
        <v>15373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1" t="s">
        <v>25201</v>
      </c>
      <c r="I19718" s="1" t="n">
        <v>63666</v>
      </c>
      <c r="J19718" s="1" t="s">
        <v>25202</v>
      </c>
      <c r="K19718" s="1" t="s">
        <v>25034</v>
      </c>
    </row>
    <row r="19719" customFormat="false" ht="15" hidden="false" customHeight="true" outlineLevel="0" collapsed="false">
      <c r="A19719" s="1" t="n">
        <f aca="false">IF(IFERROR((MATCH(G19719,$G$1:$G$12712,0)),0),INDEX($A$1:$A$12712,MATCH(G19719,$G$1:$G$12712,0)),MAX($A$2:$A19718)+1)</f>
        <v>15374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1" t="s">
        <v>25203</v>
      </c>
      <c r="I19719" s="1" t="n">
        <v>64086</v>
      </c>
      <c r="J19719" s="1" t="s">
        <v>25203</v>
      </c>
      <c r="K19719" s="1" t="s">
        <v>25034</v>
      </c>
    </row>
    <row r="19720" customFormat="false" ht="15" hidden="false" customHeight="true" outlineLevel="0" collapsed="false">
      <c r="A19720" s="1" t="n">
        <f aca="false">IF(IFERROR((MATCH(G19720,$G$1:$G$12712,0)),0),INDEX($A$1:$A$12712,MATCH(G19720,$G$1:$G$12712,0)),MAX($A$2:$A19719)+1)</f>
        <v>15375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1" t="s">
        <v>25204</v>
      </c>
      <c r="I19720" s="1" t="n">
        <v>64261</v>
      </c>
      <c r="J19720" s="1" t="s">
        <v>25205</v>
      </c>
      <c r="K19720" s="1" t="s">
        <v>25034</v>
      </c>
    </row>
    <row r="19721" customFormat="false" ht="15" hidden="false" customHeight="true" outlineLevel="0" collapsed="false">
      <c r="A19721" s="1" t="n">
        <f aca="false">IF(IFERROR((MATCH(G19721,$G$1:$G$12712,0)),0),INDEX($A$1:$A$12712,MATCH(G19721,$G$1:$G$12712,0)),MAX($A$2:$A19720)+1)</f>
        <v>15376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1" t="s">
        <v>25206</v>
      </c>
      <c r="I19721" s="1" t="n">
        <v>64306</v>
      </c>
      <c r="J19721" s="1" t="s">
        <v>25206</v>
      </c>
      <c r="K19721" s="1" t="s">
        <v>25034</v>
      </c>
    </row>
    <row r="19722" customFormat="false" ht="15" hidden="false" customHeight="true" outlineLevel="0" collapsed="false">
      <c r="A19722" s="1" t="n">
        <f aca="false">IF(IFERROR((MATCH(G19722,$G$1:$G$12712,0)),0),INDEX($A$1:$A$12712,MATCH(G19722,$G$1:$G$12712,0)),MAX($A$2:$A19721)+1)</f>
        <v>15377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1" t="s">
        <v>25207</v>
      </c>
      <c r="I19722" s="1" t="n">
        <v>63955</v>
      </c>
      <c r="J19722" s="1" t="s">
        <v>25208</v>
      </c>
      <c r="K19722" s="1" t="s">
        <v>25034</v>
      </c>
    </row>
    <row r="19723" customFormat="false" ht="15" hidden="false" customHeight="true" outlineLevel="0" collapsed="false">
      <c r="A19723" s="1" t="n">
        <f aca="false">IF(IFERROR((MATCH(G19723,$G$1:$G$12712,0)),0),INDEX($A$1:$A$12712,MATCH(G19723,$G$1:$G$12712,0)),MAX($A$2:$A19722)+1)</f>
        <v>15378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1" t="s">
        <v>25209</v>
      </c>
      <c r="I19723" s="1" t="n">
        <v>6090</v>
      </c>
      <c r="J19723" s="1" t="s">
        <v>25059</v>
      </c>
      <c r="K19723" s="1" t="s">
        <v>25034</v>
      </c>
    </row>
    <row r="19724" customFormat="false" ht="15" hidden="false" customHeight="true" outlineLevel="0" collapsed="false">
      <c r="A19724" s="1" t="n">
        <f aca="false">IF(IFERROR((MATCH(G19724,$G$1:$G$12712,0)),0),INDEX($A$1:$A$12712,MATCH(G19724,$G$1:$G$12712,0)),MAX($A$2:$A19723)+1)</f>
        <v>15379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1" t="s">
        <v>25210</v>
      </c>
      <c r="I19724" s="1" t="n">
        <v>63967</v>
      </c>
      <c r="J19724" s="1" t="s">
        <v>25211</v>
      </c>
      <c r="K19724" s="1" t="s">
        <v>25034</v>
      </c>
    </row>
    <row r="19725" customFormat="false" ht="15" hidden="false" customHeight="true" outlineLevel="0" collapsed="false">
      <c r="A19725" s="1" t="n">
        <f aca="false">IF(IFERROR((MATCH(G19725,$G$1:$G$12712,0)),0),INDEX($A$1:$A$12712,MATCH(G19725,$G$1:$G$12712,0)),MAX($A$2:$A19724)+1)</f>
        <v>15380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1" t="s">
        <v>25212</v>
      </c>
      <c r="I19725" s="1" t="n">
        <v>64109</v>
      </c>
      <c r="J19725" s="1" t="s">
        <v>25213</v>
      </c>
      <c r="K19725" s="1" t="s">
        <v>25034</v>
      </c>
    </row>
    <row r="19726" customFormat="false" ht="15" hidden="false" customHeight="true" outlineLevel="0" collapsed="false">
      <c r="A19726" s="1" t="n">
        <f aca="false">IF(IFERROR((MATCH(G19726,$G$1:$G$12712,0)),0),INDEX($A$1:$A$12712,MATCH(G19726,$G$1:$G$12712,0)),MAX($A$2:$A19725)+1)</f>
        <v>15381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1" t="s">
        <v>25214</v>
      </c>
      <c r="I19726" s="1" t="n">
        <v>64354</v>
      </c>
      <c r="J19726" s="1" t="s">
        <v>25214</v>
      </c>
      <c r="K19726" s="1" t="s">
        <v>25034</v>
      </c>
    </row>
    <row r="19727" customFormat="false" ht="15" hidden="false" customHeight="true" outlineLevel="0" collapsed="false">
      <c r="A19727" s="1" t="n">
        <f aca="false">IF(IFERROR((MATCH(G19727,$G$1:$G$12712,0)),0),INDEX($A$1:$A$12712,MATCH(G19727,$G$1:$G$12712,0)),MAX($A$2:$A19726)+1)</f>
        <v>15382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1" t="s">
        <v>25215</v>
      </c>
      <c r="I19727" s="1" t="n">
        <v>63969</v>
      </c>
      <c r="J19727" s="1" t="s">
        <v>25216</v>
      </c>
      <c r="K19727" s="1" t="s">
        <v>25034</v>
      </c>
    </row>
    <row r="19728" customFormat="false" ht="15" hidden="false" customHeight="true" outlineLevel="0" collapsed="false">
      <c r="A19728" s="1" t="n">
        <f aca="false">IF(IFERROR((MATCH(G19728,$G$1:$G$12712,0)),0),INDEX($A$1:$A$12712,MATCH(G19728,$G$1:$G$12712,0)),MAX($A$2:$A19727)+1)</f>
        <v>15383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1" t="s">
        <v>25217</v>
      </c>
      <c r="I19728" s="1" t="n">
        <v>63969</v>
      </c>
      <c r="J19728" s="1" t="s">
        <v>25216</v>
      </c>
      <c r="K19728" s="1" t="s">
        <v>25034</v>
      </c>
    </row>
    <row r="19729" customFormat="false" ht="15" hidden="false" customHeight="true" outlineLevel="0" collapsed="false">
      <c r="A19729" s="1" t="n">
        <f aca="false">IF(IFERROR((MATCH(G19729,$G$1:$G$12712,0)),0),INDEX($A$1:$A$12712,MATCH(G19729,$G$1:$G$12712,0)),MAX($A$2:$A19728)+1)</f>
        <v>15384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1" t="s">
        <v>25218</v>
      </c>
      <c r="I19729" s="1" t="n">
        <v>6455</v>
      </c>
      <c r="J19729" s="1" t="s">
        <v>24502</v>
      </c>
      <c r="K19729" s="1" t="s">
        <v>25034</v>
      </c>
    </row>
    <row r="19730" customFormat="false" ht="15" hidden="false" customHeight="true" outlineLevel="0" collapsed="false">
      <c r="A19730" s="1" t="n">
        <f aca="false">IF(IFERROR((MATCH(G19730,$G$1:$G$12712,0)),0),INDEX($A$1:$A$12712,MATCH(G19730,$G$1:$G$12712,0)),MAX($A$2:$A19729)+1)</f>
        <v>15385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1" t="s">
        <v>25219</v>
      </c>
      <c r="I19730" s="1" t="n">
        <v>18454</v>
      </c>
      <c r="J19730" s="1" t="s">
        <v>20516</v>
      </c>
      <c r="K19730" s="1" t="s">
        <v>25034</v>
      </c>
    </row>
    <row r="19731" customFormat="false" ht="15" hidden="false" customHeight="true" outlineLevel="0" collapsed="false">
      <c r="A19731" s="1" t="n">
        <f aca="false">IF(IFERROR((MATCH(G19731,$G$1:$G$12712,0)),0),INDEX($A$1:$A$12712,MATCH(G19731,$G$1:$G$12712,0)),MAX($A$2:$A19730)+1)</f>
        <v>15386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1" t="s">
        <v>25220</v>
      </c>
      <c r="I19731" s="1" t="n">
        <v>6452</v>
      </c>
      <c r="J19731" s="1" t="s">
        <v>15369</v>
      </c>
      <c r="K19731" s="1" t="s">
        <v>25034</v>
      </c>
    </row>
    <row r="19732" customFormat="false" ht="15" hidden="false" customHeight="true" outlineLevel="0" collapsed="false">
      <c r="A19732" s="1" t="n">
        <f aca="false">IF(IFERROR((MATCH(G19732,$G$1:$G$12712,0)),0),INDEX($A$1:$A$12712,MATCH(G19732,$G$1:$G$12712,0)),MAX($A$2:$A19731)+1)</f>
        <v>15387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1" t="s">
        <v>25221</v>
      </c>
      <c r="I19732" s="1" t="n">
        <v>6452</v>
      </c>
      <c r="J19732" s="1" t="s">
        <v>15369</v>
      </c>
      <c r="K19732" s="1" t="s">
        <v>25034</v>
      </c>
    </row>
    <row r="19733" customFormat="false" ht="15" hidden="false" customHeight="true" outlineLevel="0" collapsed="false">
      <c r="A19733" s="1" t="n">
        <f aca="false">IF(IFERROR((MATCH(G19733,$G$1:$G$12712,0)),0),INDEX($A$1:$A$12712,MATCH(G19733,$G$1:$G$12712,0)),MAX($A$2:$A19732)+1)</f>
        <v>15388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0" t="n">
        <v>157</v>
      </c>
      <c r="E19733" s="0" t="s">
        <v>132</v>
      </c>
      <c r="F19733" s="8" t="s">
        <v>25222</v>
      </c>
      <c r="G19733" s="1" t="n">
        <v>64657</v>
      </c>
      <c r="H19733" s="1" t="s">
        <v>25222</v>
      </c>
      <c r="I19733" s="1" t="n">
        <v>18454</v>
      </c>
      <c r="J19733" s="1" t="s">
        <v>20516</v>
      </c>
      <c r="K19733" s="1" t="s">
        <v>25034</v>
      </c>
    </row>
    <row r="19734" customFormat="false" ht="15" hidden="false" customHeight="true" outlineLevel="0" collapsed="false">
      <c r="A19734" s="1" t="n">
        <f aca="false">IF(IFERROR((MATCH(G19734,$G$1:$G$12712,0)),0),INDEX($A$1:$A$12712,MATCH(G19734,$G$1:$G$12712,0)),MAX($A$2:$A19733)+1)</f>
        <v>15389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0" t="n">
        <v>296</v>
      </c>
      <c r="E19734" s="0" t="s">
        <v>422</v>
      </c>
      <c r="F19734" s="0" t="s">
        <v>25223</v>
      </c>
      <c r="G19734" s="1" t="n">
        <v>64757</v>
      </c>
      <c r="H19734" s="1" t="s">
        <v>25223</v>
      </c>
      <c r="I19734" s="1" t="n">
        <v>6452</v>
      </c>
      <c r="J19734" s="1" t="s">
        <v>15369</v>
      </c>
      <c r="K19734" s="1" t="s">
        <v>25034</v>
      </c>
    </row>
    <row r="19735" customFormat="false" ht="15" hidden="false" customHeight="true" outlineLevel="0" collapsed="false">
      <c r="A19735" s="1" t="n">
        <f aca="false">IF(IFERROR((MATCH(G19735,$G$1:$G$12712,0)),0),INDEX($A$1:$A$12712,MATCH(G19735,$G$1:$G$12712,0)),MAX($A$2:$A19734)+1)</f>
        <v>15390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1" t="s">
        <v>25224</v>
      </c>
      <c r="I19735" s="1" t="n">
        <v>64179</v>
      </c>
      <c r="J19735" s="1" t="s">
        <v>25225</v>
      </c>
      <c r="K19735" s="1" t="s">
        <v>25034</v>
      </c>
    </row>
    <row r="19736" customFormat="false" ht="15" hidden="false" customHeight="true" outlineLevel="0" collapsed="false">
      <c r="A19736" s="1" t="n">
        <f aca="false">IF(IFERROR((MATCH(G19736,$G$1:$G$12712,0)),0),INDEX($A$1:$A$12712,MATCH(G19736,$G$1:$G$12712,0)),MAX($A$2:$A19735)+1)</f>
        <v>15391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1" t="s">
        <v>25226</v>
      </c>
      <c r="I19736" s="1" t="n">
        <v>64361</v>
      </c>
      <c r="J19736" s="1" t="s">
        <v>25226</v>
      </c>
      <c r="K19736" s="1" t="s">
        <v>25034</v>
      </c>
    </row>
    <row r="19737" customFormat="false" ht="15" hidden="false" customHeight="true" outlineLevel="0" collapsed="false">
      <c r="A19737" s="1" t="n">
        <f aca="false">IF(IFERROR((MATCH(G19737,$G$1:$G$12712,0)),0),INDEX($A$1:$A$12712,MATCH(G19737,$G$1:$G$12712,0)),MAX($A$2:$A19736)+1)</f>
        <v>15392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1" t="s">
        <v>25227</v>
      </c>
      <c r="I19737" s="1" t="n">
        <v>64367</v>
      </c>
      <c r="J19737" s="1" t="s">
        <v>25227</v>
      </c>
      <c r="K19737" s="1" t="s">
        <v>25034</v>
      </c>
    </row>
    <row r="19738" customFormat="false" ht="15" hidden="false" customHeight="true" outlineLevel="0" collapsed="false">
      <c r="A19738" s="1" t="n">
        <f aca="false">IF(IFERROR((MATCH(G19738,$G$1:$G$12712,0)),0),INDEX($A$1:$A$12712,MATCH(G19738,$G$1:$G$12712,0)),MAX($A$2:$A19737)+1)</f>
        <v>15393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1" t="s">
        <v>25228</v>
      </c>
      <c r="I19738" s="1" t="n">
        <v>63879</v>
      </c>
      <c r="J19738" s="1" t="s">
        <v>25229</v>
      </c>
      <c r="K19738" s="1" t="s">
        <v>25034</v>
      </c>
    </row>
    <row r="19739" customFormat="false" ht="15" hidden="false" customHeight="true" outlineLevel="0" collapsed="false">
      <c r="A19739" s="1" t="n">
        <f aca="false">IF(IFERROR((MATCH(G19739,$G$1:$G$12712,0)),0),INDEX($A$1:$A$12712,MATCH(G19739,$G$1:$G$12712,0)),MAX($A$2:$A19738)+1)</f>
        <v>15394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1" t="s">
        <v>25230</v>
      </c>
      <c r="I19739" s="1" t="n">
        <v>61222</v>
      </c>
      <c r="J19739" s="1" t="s">
        <v>22789</v>
      </c>
      <c r="K19739" s="1" t="s">
        <v>25034</v>
      </c>
    </row>
    <row r="19740" customFormat="false" ht="15" hidden="false" customHeight="true" outlineLevel="0" collapsed="false">
      <c r="A19740" s="1" t="n">
        <f aca="false">IF(IFERROR((MATCH(G19740,$G$1:$G$12712,0)),0),INDEX($A$1:$A$12712,MATCH(G19740,$G$1:$G$12712,0)),MAX($A$2:$A19739)+1)</f>
        <v>15395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1" t="s">
        <v>25231</v>
      </c>
      <c r="I19740" s="1" t="n">
        <v>61222</v>
      </c>
      <c r="J19740" s="1" t="s">
        <v>22789</v>
      </c>
      <c r="K19740" s="1" t="s">
        <v>25034</v>
      </c>
    </row>
    <row r="19741" customFormat="false" ht="15" hidden="false" customHeight="true" outlineLevel="0" collapsed="false">
      <c r="A19741" s="1" t="n">
        <f aca="false">IF(IFERROR((MATCH(G19741,$G$1:$G$12712,0)),0),INDEX($A$1:$A$12712,MATCH(G19741,$G$1:$G$12712,0)),MAX($A$2:$A19740)+1)</f>
        <v>15396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1" t="s">
        <v>25232</v>
      </c>
      <c r="I19741" s="1" t="n">
        <v>63899</v>
      </c>
      <c r="J19741" s="1" t="s">
        <v>25233</v>
      </c>
      <c r="K19741" s="1" t="s">
        <v>25034</v>
      </c>
    </row>
    <row r="19742" customFormat="false" ht="15" hidden="false" customHeight="true" outlineLevel="0" collapsed="false">
      <c r="A19742" s="1" t="n">
        <f aca="false">IF(IFERROR((MATCH(G19742,$G$1:$G$12712,0)),0),INDEX($A$1:$A$12712,MATCH(G19742,$G$1:$G$12712,0)),MAX($A$2:$A19741)+1)</f>
        <v>15397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1" t="s">
        <v>25234</v>
      </c>
      <c r="I19742" s="1" t="n">
        <v>64351</v>
      </c>
      <c r="J19742" s="1" t="s">
        <v>25234</v>
      </c>
      <c r="K19742" s="1" t="s">
        <v>25034</v>
      </c>
    </row>
    <row r="19743" customFormat="false" ht="15" hidden="false" customHeight="true" outlineLevel="0" collapsed="false">
      <c r="A19743" s="1" t="n">
        <f aca="false">IF(IFERROR((MATCH(G19743,$G$1:$G$12712,0)),0),INDEX($A$1:$A$12712,MATCH(G19743,$G$1:$G$12712,0)),MAX($A$2:$A19742)+1)</f>
        <v>15398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1" t="s">
        <v>25235</v>
      </c>
      <c r="I19743" s="1" t="n">
        <v>64074</v>
      </c>
      <c r="J19743" s="1" t="s">
        <v>25236</v>
      </c>
      <c r="K19743" s="1" t="s">
        <v>25034</v>
      </c>
    </row>
    <row r="19744" customFormat="false" ht="15" hidden="false" customHeight="true" outlineLevel="0" collapsed="false">
      <c r="A19744" s="1" t="n">
        <f aca="false">IF(IFERROR((MATCH(G19744,$G$1:$G$12712,0)),0),INDEX($A$1:$A$12712,MATCH(G19744,$G$1:$G$12712,0)),MAX($A$2:$A19743)+1)</f>
        <v>15399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1" t="s">
        <v>25237</v>
      </c>
      <c r="I19744" s="1" t="n">
        <v>64276</v>
      </c>
      <c r="J19744" s="1" t="s">
        <v>25237</v>
      </c>
      <c r="K19744" s="1" t="s">
        <v>25034</v>
      </c>
    </row>
    <row r="19745" customFormat="false" ht="15" hidden="false" customHeight="true" outlineLevel="0" collapsed="false">
      <c r="A19745" s="1" t="n">
        <f aca="false">IF(IFERROR((MATCH(G19745,$G$1:$G$12712,0)),0),INDEX($A$1:$A$12712,MATCH(G19745,$G$1:$G$12712,0)),MAX($A$2:$A19744)+1)</f>
        <v>15400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1" t="s">
        <v>25238</v>
      </c>
      <c r="I19745" s="1" t="n">
        <v>64363</v>
      </c>
      <c r="J19745" s="1" t="s">
        <v>25238</v>
      </c>
      <c r="K19745" s="1" t="s">
        <v>25034</v>
      </c>
    </row>
    <row r="19746" customFormat="false" ht="15" hidden="false" customHeight="true" outlineLevel="0" collapsed="false">
      <c r="A19746" s="1" t="n">
        <f aca="false">IF(IFERROR((MATCH(G19746,$G$1:$G$12712,0)),0),INDEX($A$1:$A$12712,MATCH(G19746,$G$1:$G$12712,0)),MAX($A$2:$A19745)+1)</f>
        <v>15401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1" t="s">
        <v>25239</v>
      </c>
      <c r="I19746" s="1" t="n">
        <v>64356</v>
      </c>
      <c r="J19746" s="1" t="s">
        <v>25239</v>
      </c>
      <c r="K19746" s="1" t="s">
        <v>25034</v>
      </c>
    </row>
    <row r="19747" customFormat="false" ht="15" hidden="false" customHeight="true" outlineLevel="0" collapsed="false">
      <c r="A19747" s="1" t="n">
        <f aca="false">IF(IFERROR((MATCH(G19747,$G$1:$G$12712,0)),0),INDEX($A$1:$A$12712,MATCH(G19747,$G$1:$G$12712,0)),MAX($A$2:$A19746)+1)</f>
        <v>15402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1" t="s">
        <v>25240</v>
      </c>
      <c r="I19747" s="1" t="n">
        <v>63999</v>
      </c>
      <c r="J19747" s="1" t="s">
        <v>25241</v>
      </c>
      <c r="K19747" s="1" t="s">
        <v>25034</v>
      </c>
    </row>
    <row r="19748" customFormat="false" ht="15" hidden="false" customHeight="true" outlineLevel="0" collapsed="false">
      <c r="A19748" s="1" t="n">
        <f aca="false">IF(IFERROR((MATCH(G19748,$G$1:$G$12712,0)),0),INDEX($A$1:$A$12712,MATCH(G19748,$G$1:$G$12712,0)),MAX($A$2:$A19747)+1)</f>
        <v>15403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1" t="s">
        <v>25242</v>
      </c>
      <c r="I19748" s="1" t="n">
        <v>8286</v>
      </c>
      <c r="J19748" s="1" t="s">
        <v>25243</v>
      </c>
      <c r="K19748" s="1" t="s">
        <v>25034</v>
      </c>
    </row>
    <row r="19749" customFormat="false" ht="15" hidden="false" customHeight="true" outlineLevel="0" collapsed="false">
      <c r="A19749" s="1" t="n">
        <f aca="false">IF(IFERROR((MATCH(G19749,$G$1:$G$12712,0)),0),INDEX($A$1:$A$12712,MATCH(G19749,$G$1:$G$12712,0)),MAX($A$2:$A19748)+1)</f>
        <v>15404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1" t="s">
        <v>25244</v>
      </c>
      <c r="I19749" s="1" t="n">
        <v>13786</v>
      </c>
      <c r="J19749" s="1" t="s">
        <v>25245</v>
      </c>
      <c r="K19749" s="1" t="s">
        <v>25034</v>
      </c>
    </row>
    <row r="19750" customFormat="false" ht="15" hidden="false" customHeight="true" outlineLevel="0" collapsed="false">
      <c r="A19750" s="1" t="n">
        <f aca="false">IF(IFERROR((MATCH(G19750,$G$1:$G$12712,0)),0),INDEX($A$1:$A$12712,MATCH(G19750,$G$1:$G$12712,0)),MAX($A$2:$A19749)+1)</f>
        <v>15405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1" t="s">
        <v>25246</v>
      </c>
      <c r="I19750" s="1" t="n">
        <v>64307</v>
      </c>
      <c r="J19750" s="1" t="s">
        <v>25246</v>
      </c>
      <c r="K19750" s="1" t="s">
        <v>25034</v>
      </c>
    </row>
    <row r="19751" customFormat="false" ht="15" hidden="false" customHeight="true" outlineLevel="0" collapsed="false">
      <c r="A19751" s="1" t="n">
        <f aca="false">IF(IFERROR((MATCH(G19751,$G$1:$G$12712,0)),0),INDEX($A$1:$A$12712,MATCH(G19751,$G$1:$G$12712,0)),MAX($A$2:$A19750)+1)</f>
        <v>15406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1" t="s">
        <v>25247</v>
      </c>
      <c r="I19751" s="1" t="n">
        <v>15474</v>
      </c>
      <c r="J19751" s="1" t="s">
        <v>25248</v>
      </c>
      <c r="K19751" s="1" t="s">
        <v>25034</v>
      </c>
    </row>
    <row r="19752" customFormat="false" ht="15" hidden="false" customHeight="true" outlineLevel="0" collapsed="false">
      <c r="A19752" s="1" t="n">
        <f aca="false">IF(IFERROR((MATCH(G19752,$G$1:$G$12712,0)),0),INDEX($A$1:$A$12712,MATCH(G19752,$G$1:$G$12712,0)),MAX($A$2:$A19751)+1)</f>
        <v>15407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1" t="s">
        <v>25249</v>
      </c>
      <c r="I19752" s="1" t="n">
        <v>64366</v>
      </c>
      <c r="J19752" s="1" t="s">
        <v>25105</v>
      </c>
      <c r="K19752" s="1" t="s">
        <v>25034</v>
      </c>
    </row>
    <row r="19753" customFormat="false" ht="15" hidden="false" customHeight="true" outlineLevel="0" collapsed="false">
      <c r="A19753" s="1" t="n">
        <f aca="false">IF(IFERROR((MATCH(G19753,$G$1:$G$12712,0)),0),INDEX($A$1:$A$12712,MATCH(G19753,$G$1:$G$12712,0)),MAX($A$2:$A19752)+1)</f>
        <v>15408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1" t="s">
        <v>25250</v>
      </c>
      <c r="I19753" s="1" t="n">
        <v>58970</v>
      </c>
      <c r="J19753" s="1" t="s">
        <v>20665</v>
      </c>
      <c r="K19753" s="1" t="s">
        <v>25034</v>
      </c>
    </row>
    <row r="19754" customFormat="false" ht="15" hidden="false" customHeight="true" outlineLevel="0" collapsed="false">
      <c r="A19754" s="1" t="n">
        <f aca="false">IF(IFERROR((MATCH(G19754,$G$1:$G$12712,0)),0),INDEX($A$1:$A$12712,MATCH(G19754,$G$1:$G$12712,0)),MAX($A$2:$A19753)+1)</f>
        <v>15409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1" t="s">
        <v>25251</v>
      </c>
      <c r="I19754" s="1" t="n">
        <v>12647</v>
      </c>
      <c r="J19754" s="1" t="s">
        <v>17588</v>
      </c>
      <c r="K19754" s="1" t="s">
        <v>25034</v>
      </c>
    </row>
    <row r="19755" customFormat="false" ht="15" hidden="fals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1" t="s">
        <v>25252</v>
      </c>
      <c r="I19755" s="1" t="n">
        <v>6354</v>
      </c>
      <c r="J19755" s="1" t="s">
        <v>25253</v>
      </c>
      <c r="K19755" s="1" t="s">
        <v>25034</v>
      </c>
    </row>
    <row r="19756" customFormat="false" ht="15" hidden="false" customHeight="true" outlineLevel="0" collapsed="false">
      <c r="A19756" s="1" t="n">
        <f aca="false">IF(IFERROR((MATCH(G19756,$G$1:$G$12712,0)),0),INDEX($A$1:$A$12712,MATCH(G19756,$G$1:$G$12712,0)),MAX($A$2:$A19755)+1)</f>
        <v>15410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1" t="s">
        <v>25254</v>
      </c>
      <c r="I19756" s="1" t="n">
        <v>58970</v>
      </c>
      <c r="J19756" s="1" t="s">
        <v>20665</v>
      </c>
      <c r="K19756" s="1" t="s">
        <v>25034</v>
      </c>
    </row>
    <row r="19757" customFormat="false" ht="15" hidden="false" customHeight="true" outlineLevel="0" collapsed="false">
      <c r="A19757" s="1" t="n">
        <f aca="false">IF(IFERROR((MATCH(G19757,$G$1:$G$12712,0)),0),INDEX($A$1:$A$12712,MATCH(G19757,$G$1:$G$12712,0)),MAX($A$2:$A19756)+1)</f>
        <v>15411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1" t="s">
        <v>25255</v>
      </c>
      <c r="I19757" s="1" t="n">
        <v>7661</v>
      </c>
      <c r="J19757" s="1" t="s">
        <v>25256</v>
      </c>
      <c r="K19757" s="1" t="s">
        <v>25034</v>
      </c>
    </row>
    <row r="19758" customFormat="false" ht="15" hidden="false" customHeight="true" outlineLevel="0" collapsed="false">
      <c r="A19758" s="1" t="n">
        <f aca="false">IF(IFERROR((MATCH(G19758,$G$1:$G$12712,0)),0),INDEX($A$1:$A$12712,MATCH(G19758,$G$1:$G$12712,0)),MAX($A$2:$A19757)+1)</f>
        <v>15412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1" t="s">
        <v>25257</v>
      </c>
      <c r="I19758" s="1" t="n">
        <v>18454</v>
      </c>
      <c r="J19758" s="1" t="s">
        <v>20516</v>
      </c>
      <c r="K19758" s="1" t="s">
        <v>25034</v>
      </c>
    </row>
    <row r="19759" customFormat="false" ht="15" hidden="false" customHeight="true" outlineLevel="0" collapsed="false">
      <c r="A19759" s="1" t="n">
        <f aca="false">IF(IFERROR((MATCH(G19759,$G$1:$G$12712,0)),0),INDEX($A$1:$A$12712,MATCH(G19759,$G$1:$G$12712,0)),MAX($A$2:$A19758)+1)</f>
        <v>15413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1" t="s">
        <v>25258</v>
      </c>
      <c r="I19759" s="1" t="n">
        <v>61012</v>
      </c>
      <c r="J19759" s="1" t="s">
        <v>23025</v>
      </c>
      <c r="K19759" s="1" t="s">
        <v>25034</v>
      </c>
    </row>
    <row r="19760" customFormat="false" ht="15" hidden="false" customHeight="true" outlineLevel="0" collapsed="false">
      <c r="A19760" s="1" t="n">
        <f aca="false">IF(IFERROR((MATCH(G19760,$G$1:$G$12712,0)),0),INDEX($A$1:$A$12712,MATCH(G19760,$G$1:$G$12712,0)),MAX($A$2:$A19759)+1)</f>
        <v>15414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1" t="s">
        <v>25259</v>
      </c>
      <c r="I19760" s="1" t="n">
        <v>12341</v>
      </c>
      <c r="J19760" s="1" t="s">
        <v>20548</v>
      </c>
      <c r="K19760" s="1" t="s">
        <v>25034</v>
      </c>
    </row>
    <row r="19761" customFormat="false" ht="15" hidden="false" customHeight="true" outlineLevel="0" collapsed="false">
      <c r="A19761" s="1" t="n">
        <f aca="false">IF(IFERROR((MATCH(G19761,$G$1:$G$12712,0)),0),INDEX($A$1:$A$12712,MATCH(G19761,$G$1:$G$12712,0)),MAX($A$2:$A19760)+1)</f>
        <v>15415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1" t="s">
        <v>25260</v>
      </c>
      <c r="I19761" s="1" t="n">
        <v>64339</v>
      </c>
      <c r="J19761" s="1" t="s">
        <v>25261</v>
      </c>
      <c r="K19761" s="1" t="s">
        <v>25034</v>
      </c>
    </row>
    <row r="19762" customFormat="false" ht="15" hidden="false" customHeight="true" outlineLevel="0" collapsed="false">
      <c r="A19762" s="1" t="n">
        <f aca="false">IF(IFERROR((MATCH(G19762,$G$1:$G$12712,0)),0),INDEX($A$1:$A$12712,MATCH(G19762,$G$1:$G$12712,0)),MAX($A$2:$A19761)+1)</f>
        <v>15416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1" t="s">
        <v>25262</v>
      </c>
      <c r="I19762" s="1" t="n">
        <v>64378</v>
      </c>
      <c r="J19762" s="1" t="s">
        <v>25263</v>
      </c>
      <c r="K19762" s="1" t="s">
        <v>25034</v>
      </c>
    </row>
    <row r="19763" customFormat="false" ht="15" hidden="false" customHeight="true" outlineLevel="0" collapsed="false">
      <c r="A19763" s="1" t="n">
        <f aca="false">IF(IFERROR((MATCH(G19763,$G$1:$G$12712,0)),0),INDEX($A$1:$A$12712,MATCH(G19763,$G$1:$G$12712,0)),MAX($A$2:$A19762)+1)</f>
        <v>15417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1" t="s">
        <v>25264</v>
      </c>
      <c r="I19763" s="1" t="n">
        <v>61944</v>
      </c>
      <c r="J19763" s="1" t="s">
        <v>23043</v>
      </c>
      <c r="K19763" s="1" t="s">
        <v>25034</v>
      </c>
    </row>
    <row r="19764" customFormat="false" ht="15" hidden="false" customHeight="true" outlineLevel="0" collapsed="false">
      <c r="A19764" s="1" t="n">
        <f aca="false">A2373</f>
        <v>1454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1" t="s">
        <v>25265</v>
      </c>
      <c r="I19764" s="1" t="n">
        <v>1994</v>
      </c>
      <c r="J19764" s="1" t="s">
        <v>25266</v>
      </c>
      <c r="K19764" s="1" t="s">
        <v>25034</v>
      </c>
    </row>
    <row r="19765" customFormat="false" ht="15" hidden="false" customHeight="true" outlineLevel="0" collapsed="false">
      <c r="A19765" s="1" t="n">
        <f aca="false">A15998</f>
        <v>11872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1" t="s">
        <v>25267</v>
      </c>
      <c r="I19765" s="1" t="n">
        <v>13478</v>
      </c>
      <c r="J19765" s="1" t="s">
        <v>24946</v>
      </c>
      <c r="K19765" s="1" t="s">
        <v>25034</v>
      </c>
    </row>
    <row r="19766" customFormat="false" ht="15" hidden="false" customHeight="true" outlineLevel="0" collapsed="false">
      <c r="A19766" s="1" t="n">
        <f aca="false">IF(IFERROR((MATCH(G19766,$G$1:$G$12712,0)),0),INDEX($A$1:$A$12712,MATCH(G19766,$G$1:$G$12712,0)),MAX($A$2:$A19765)+1)</f>
        <v>15418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1" t="s">
        <v>25268</v>
      </c>
      <c r="I19766" s="1" t="n">
        <v>64074</v>
      </c>
      <c r="J19766" s="1" t="s">
        <v>25236</v>
      </c>
      <c r="K19766" s="1" t="s">
        <v>25034</v>
      </c>
    </row>
    <row r="19767" customFormat="false" ht="15" hidden="false" customHeight="true" outlineLevel="0" collapsed="false">
      <c r="A19767" s="1" t="n">
        <f aca="false">IF(IFERROR((MATCH(G19767,$G$1:$G$12712,0)),0),INDEX($A$1:$A$12712,MATCH(G19767,$G$1:$G$12712,0)),MAX($A$2:$A19766)+1)</f>
        <v>15419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1" t="s">
        <v>25269</v>
      </c>
      <c r="I19767" s="1" t="n">
        <v>64170</v>
      </c>
      <c r="J19767" s="1" t="s">
        <v>25269</v>
      </c>
      <c r="K19767" s="1" t="s">
        <v>25034</v>
      </c>
    </row>
    <row r="19768" customFormat="false" ht="15" hidden="false" customHeight="true" outlineLevel="0" collapsed="false">
      <c r="A19768" s="1" t="n">
        <f aca="false">IF(IFERROR((MATCH(G19768,$G$1:$G$12712,0)),0),INDEX($A$1:$A$12712,MATCH(G19768,$G$1:$G$12712,0)),MAX($A$2:$A19767)+1)</f>
        <v>15420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1" t="s">
        <v>25270</v>
      </c>
      <c r="I19768" s="1" t="n">
        <v>61012</v>
      </c>
      <c r="J19768" s="1" t="s">
        <v>23025</v>
      </c>
      <c r="K19768" s="1" t="s">
        <v>25034</v>
      </c>
    </row>
    <row r="19769" customFormat="false" ht="15" hidden="false" customHeight="true" outlineLevel="0" collapsed="false">
      <c r="A19769" s="1" t="n">
        <f aca="false">IF(IFERROR((MATCH(G19769,$G$1:$G$12712,0)),0),INDEX($A$1:$A$12712,MATCH(G19769,$G$1:$G$12712,0)),MAX($A$2:$A19768)+1)</f>
        <v>15421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1" t="s">
        <v>25271</v>
      </c>
      <c r="I19769" s="1" t="n">
        <v>61012</v>
      </c>
      <c r="J19769" s="1" t="s">
        <v>23025</v>
      </c>
      <c r="K19769" s="1" t="s">
        <v>25034</v>
      </c>
    </row>
    <row r="19770" customFormat="false" ht="15" hidden="false" customHeight="true" outlineLevel="0" collapsed="false">
      <c r="A19770" s="1" t="n">
        <f aca="false">IF(IFERROR((MATCH(G19770,$G$1:$G$12712,0)),0),INDEX($A$1:$A$12712,MATCH(G19770,$G$1:$G$12712,0)),MAX($A$2:$A19769)+1)</f>
        <v>15422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1" t="s">
        <v>25272</v>
      </c>
      <c r="I19770" s="1" t="n">
        <v>11479</v>
      </c>
      <c r="J19770" s="1" t="s">
        <v>21890</v>
      </c>
      <c r="K19770" s="1" t="s">
        <v>25034</v>
      </c>
    </row>
    <row r="19771" customFormat="false" ht="15" hidden="false" customHeight="true" outlineLevel="0" collapsed="false">
      <c r="A19771" s="1" t="n">
        <f aca="false">IF(IFERROR((MATCH(G19771,$G$1:$G$12712,0)),0),INDEX($A$1:$A$12712,MATCH(G19771,$G$1:$G$12712,0)),MAX($A$2:$A19770)+1)</f>
        <v>15423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1" t="s">
        <v>25273</v>
      </c>
      <c r="I19771" s="1" t="n">
        <v>64217</v>
      </c>
      <c r="J19771" s="1" t="s">
        <v>25274</v>
      </c>
      <c r="K19771" s="1" t="s">
        <v>25034</v>
      </c>
    </row>
    <row r="19772" customFormat="false" ht="15" hidden="false" customHeight="true" outlineLevel="0" collapsed="false">
      <c r="A19772" s="1" t="n">
        <f aca="false">IF(IFERROR((MATCH(G19772,$G$1:$G$12712,0)),0),INDEX($A$1:$A$12712,MATCH(G19772,$G$1:$G$12712,0)),MAX($A$2:$A19771)+1)</f>
        <v>15424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1" t="s">
        <v>25275</v>
      </c>
      <c r="I19772" s="1" t="n">
        <v>49893</v>
      </c>
      <c r="J19772" s="1" t="s">
        <v>24237</v>
      </c>
      <c r="K19772" s="1" t="s">
        <v>25034</v>
      </c>
    </row>
    <row r="19773" customFormat="false" ht="15" hidden="false" customHeight="true" outlineLevel="0" collapsed="false">
      <c r="A19773" s="1" t="n">
        <f aca="false">IF(IFERROR((MATCH(G19773,$G$1:$G$12712,0)),0),INDEX($A$1:$A$12712,MATCH(G19773,$G$1:$G$12712,0)),MAX($A$2:$A19772)+1)</f>
        <v>15425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1" t="s">
        <v>25276</v>
      </c>
      <c r="I19773" s="1" t="n">
        <v>49893</v>
      </c>
      <c r="J19773" s="1" t="s">
        <v>24237</v>
      </c>
      <c r="K19773" s="1" t="s">
        <v>25034</v>
      </c>
    </row>
    <row r="19774" customFormat="false" ht="15" hidden="false" customHeight="true" outlineLevel="0" collapsed="false">
      <c r="A19774" s="1" t="n">
        <f aca="false">IF(IFERROR((MATCH(G19774,$G$1:$G$12712,0)),0),INDEX($A$1:$A$12712,MATCH(G19774,$G$1:$G$12712,0)),MAX($A$2:$A19773)+1)</f>
        <v>15426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1" t="s">
        <v>25277</v>
      </c>
      <c r="I19774" s="1" t="n">
        <v>64285</v>
      </c>
      <c r="J19774" s="1" t="s">
        <v>25278</v>
      </c>
      <c r="K19774" s="1" t="s">
        <v>25034</v>
      </c>
    </row>
    <row r="19775" customFormat="false" ht="15" hidden="false" customHeight="true" outlineLevel="0" collapsed="false">
      <c r="A19775" s="1" t="n">
        <f aca="false">IF(IFERROR((MATCH(G19775,$G$1:$G$12712,0)),0),INDEX($A$1:$A$12712,MATCH(G19775,$G$1:$G$12712,0)),MAX($A$2:$A19774)+1)</f>
        <v>15427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1" t="s">
        <v>25279</v>
      </c>
      <c r="I19775" s="1" t="n">
        <v>64285</v>
      </c>
      <c r="J19775" s="1" t="s">
        <v>25278</v>
      </c>
      <c r="K19775" s="1" t="s">
        <v>25034</v>
      </c>
    </row>
    <row r="19776" customFormat="false" ht="15" hidden="false" customHeight="true" outlineLevel="0" collapsed="false">
      <c r="A19776" s="1" t="n">
        <f aca="false">IF(IFERROR((MATCH(G19776,$G$1:$G$12712,0)),0),INDEX($A$1:$A$12712,MATCH(G19776,$G$1:$G$12712,0)),MAX($A$2:$A19775)+1)</f>
        <v>15428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1" t="s">
        <v>25280</v>
      </c>
      <c r="I19776" s="1" t="n">
        <v>64340</v>
      </c>
      <c r="J19776" s="1" t="s">
        <v>25280</v>
      </c>
      <c r="K19776" s="1" t="s">
        <v>25034</v>
      </c>
    </row>
    <row r="19777" customFormat="false" ht="15" hidden="false" customHeight="true" outlineLevel="0" collapsed="false">
      <c r="A19777" s="1" t="n">
        <f aca="false">IF(IFERROR((MATCH(G19777,$G$1:$G$12712,0)),0),INDEX($A$1:$A$12712,MATCH(G19777,$G$1:$G$12712,0)),MAX($A$2:$A19776)+1)</f>
        <v>15429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1" t="s">
        <v>25281</v>
      </c>
      <c r="I19777" s="1" t="n">
        <v>63883</v>
      </c>
      <c r="J19777" s="1" t="s">
        <v>25177</v>
      </c>
      <c r="K19777" s="1" t="s">
        <v>25034</v>
      </c>
    </row>
    <row r="19778" customFormat="false" ht="15" hidden="false" customHeight="true" outlineLevel="0" collapsed="false">
      <c r="A19778" s="1" t="n">
        <f aca="false">IF(IFERROR((MATCH(G19778,$G$1:$G$12712,0)),0),INDEX($A$1:$A$12712,MATCH(G19778,$G$1:$G$12712,0)),MAX($A$2:$A19777)+1)</f>
        <v>15430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1" t="s">
        <v>25282</v>
      </c>
      <c r="I19778" s="1" t="n">
        <v>63883</v>
      </c>
      <c r="J19778" s="1" t="s">
        <v>25177</v>
      </c>
      <c r="K19778" s="1" t="s">
        <v>25034</v>
      </c>
    </row>
    <row r="19779" customFormat="false" ht="15" hidden="false" customHeight="true" outlineLevel="0" collapsed="false">
      <c r="A19779" s="1" t="n">
        <f aca="false">IF(IFERROR((MATCH(G19779,$G$1:$G$12712,0)),0),INDEX($A$1:$A$12712,MATCH(G19779,$G$1:$G$12712,0)),MAX($A$2:$A19778)+1)</f>
        <v>15431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1" t="s">
        <v>25283</v>
      </c>
      <c r="I19779" s="1" t="n">
        <v>15248</v>
      </c>
      <c r="J19779" s="1" t="s">
        <v>24317</v>
      </c>
      <c r="K19779" s="1" t="s">
        <v>25034</v>
      </c>
    </row>
    <row r="19780" customFormat="false" ht="15" hidden="false" customHeight="true" outlineLevel="0" collapsed="false">
      <c r="A19780" s="1" t="n">
        <f aca="false">IF(IFERROR((MATCH(G19780,$G$1:$G$12712,0)),0),INDEX($A$1:$A$12712,MATCH(G19780,$G$1:$G$12712,0)),MAX($A$2:$A19779)+1)</f>
        <v>15432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1" t="s">
        <v>25284</v>
      </c>
      <c r="I19780" s="1" t="n">
        <v>64187</v>
      </c>
      <c r="J19780" s="1" t="s">
        <v>25285</v>
      </c>
      <c r="K19780" s="1" t="s">
        <v>25034</v>
      </c>
    </row>
    <row r="19781" customFormat="false" ht="15" hidden="false" customHeight="true" outlineLevel="0" collapsed="false">
      <c r="A19781" s="1" t="n">
        <f aca="false">IF(IFERROR((MATCH(G19781,$G$1:$G$12712,0)),0),INDEX($A$1:$A$12712,MATCH(G19781,$G$1:$G$12712,0)),MAX($A$2:$A19780)+1)</f>
        <v>15433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1" t="s">
        <v>25286</v>
      </c>
      <c r="I19781" s="1" t="n">
        <v>19068</v>
      </c>
      <c r="J19781" s="1" t="s">
        <v>25287</v>
      </c>
      <c r="K19781" s="1" t="s">
        <v>25034</v>
      </c>
    </row>
    <row r="19782" customFormat="false" ht="15" hidden="false" customHeight="true" outlineLevel="0" collapsed="false">
      <c r="A19782" s="1" t="n">
        <f aca="false">IF(IFERROR((MATCH(G19782,$G$1:$G$12712,0)),0),INDEX($A$1:$A$12712,MATCH(G19782,$G$1:$G$12712,0)),MAX($A$2:$A19781)+1)</f>
        <v>15434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1" t="s">
        <v>25288</v>
      </c>
      <c r="I19782" s="1" t="n">
        <v>64118</v>
      </c>
      <c r="J19782" s="1" t="s">
        <v>25288</v>
      </c>
      <c r="K19782" s="1" t="s">
        <v>25034</v>
      </c>
    </row>
    <row r="19783" customFormat="false" ht="15" hidden="false" customHeight="true" outlineLevel="0" collapsed="false">
      <c r="A19783" s="1" t="n">
        <f aca="false">IF(IFERROR((MATCH(G19783,$G$1:$G$12712,0)),0),INDEX($A$1:$A$12712,MATCH(G19783,$G$1:$G$12712,0)),MAX($A$2:$A19782)+1)</f>
        <v>15435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1" t="s">
        <v>25289</v>
      </c>
      <c r="I19783" s="1" t="n">
        <v>64207</v>
      </c>
      <c r="J19783" s="1" t="s">
        <v>25289</v>
      </c>
      <c r="K19783" s="1" t="s">
        <v>25034</v>
      </c>
    </row>
    <row r="19784" customFormat="false" ht="15" hidden="false" customHeight="true" outlineLevel="0" collapsed="false">
      <c r="A19784" s="1" t="n">
        <f aca="false">IF(IFERROR((MATCH(G19784,$G$1:$G$12712,0)),0),INDEX($A$1:$A$12712,MATCH(G19784,$G$1:$G$12712,0)),MAX($A$2:$A19783)+1)</f>
        <v>15436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1" t="s">
        <v>25290</v>
      </c>
      <c r="I19784" s="1" t="n">
        <v>64292</v>
      </c>
      <c r="J19784" s="1" t="s">
        <v>25291</v>
      </c>
      <c r="K19784" s="1" t="s">
        <v>25034</v>
      </c>
    </row>
    <row r="19785" customFormat="false" ht="15" hidden="false" customHeight="true" outlineLevel="0" collapsed="false">
      <c r="A19785" s="1" t="n">
        <f aca="false">IF(IFERROR((MATCH(G19785,$G$1:$G$12712,0)),0),INDEX($A$1:$A$12712,MATCH(G19785,$G$1:$G$12712,0)),MAX($A$2:$A19784)+1)</f>
        <v>15437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1" t="s">
        <v>25292</v>
      </c>
      <c r="I19785" s="1" t="n">
        <v>12658</v>
      </c>
      <c r="J19785" s="1" t="s">
        <v>25293</v>
      </c>
      <c r="K19785" s="1" t="s">
        <v>25034</v>
      </c>
    </row>
    <row r="19786" customFormat="false" ht="15" hidden="false" customHeight="true" outlineLevel="0" collapsed="false">
      <c r="A19786" s="1" t="n">
        <f aca="false">IF(IFERROR((MATCH(G19786,$G$1:$G$12712,0)),0),INDEX($A$1:$A$12712,MATCH(G19786,$G$1:$G$12712,0)),MAX($A$2:$A19785)+1)</f>
        <v>15438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1" t="s">
        <v>25294</v>
      </c>
      <c r="I19786" s="1" t="n">
        <v>64273</v>
      </c>
      <c r="J19786" s="1" t="s">
        <v>25295</v>
      </c>
      <c r="K19786" s="1" t="s">
        <v>25034</v>
      </c>
    </row>
    <row r="19787" customFormat="false" ht="15" hidden="false" customHeight="true" outlineLevel="0" collapsed="false">
      <c r="A19787" s="1" t="n">
        <f aca="false">IF(IFERROR((MATCH(G19787,$G$1:$G$12712,0)),0),INDEX($A$1:$A$12712,MATCH(G19787,$G$1:$G$12712,0)),MAX($A$2:$A19786)+1)</f>
        <v>15439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1" t="s">
        <v>25296</v>
      </c>
      <c r="I19787" s="1" t="n">
        <v>61227</v>
      </c>
      <c r="J19787" s="1" t="s">
        <v>25297</v>
      </c>
      <c r="K19787" s="1" t="s">
        <v>25034</v>
      </c>
    </row>
    <row r="19788" customFormat="false" ht="15" hidden="false" customHeight="true" outlineLevel="0" collapsed="false">
      <c r="A19788" s="1" t="n">
        <f aca="false">IF(IFERROR((MATCH(G19788,$G$1:$G$12712,0)),0),INDEX($A$1:$A$12712,MATCH(G19788,$G$1:$G$12712,0)),MAX($A$2:$A19787)+1)</f>
        <v>15440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1" t="s">
        <v>25298</v>
      </c>
      <c r="I19788" s="1" t="n">
        <v>14232</v>
      </c>
      <c r="J19788" s="1" t="s">
        <v>25299</v>
      </c>
      <c r="K19788" s="1" t="s">
        <v>25034</v>
      </c>
    </row>
    <row r="19789" customFormat="false" ht="15" hidden="false" customHeight="true" outlineLevel="0" collapsed="false">
      <c r="A19789" s="1" t="n">
        <f aca="false">IF(IFERROR((MATCH(G19789,$G$1:$G$12712,0)),0),INDEX($A$1:$A$12712,MATCH(G19789,$G$1:$G$12712,0)),MAX($A$2:$A19788)+1)</f>
        <v>15441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1" t="s">
        <v>25300</v>
      </c>
      <c r="I19789" s="1" t="n">
        <v>13683</v>
      </c>
      <c r="J19789" s="1" t="s">
        <v>25301</v>
      </c>
      <c r="K19789" s="1" t="s">
        <v>25034</v>
      </c>
    </row>
    <row r="19790" customFormat="false" ht="15" hidden="false" customHeight="true" outlineLevel="0" collapsed="false">
      <c r="A19790" s="1" t="n">
        <f aca="false">IF(IFERROR((MATCH(G19790,$G$1:$G$12712,0)),0),INDEX($A$1:$A$12712,MATCH(G19790,$G$1:$G$12712,0)),MAX($A$2:$A19789)+1)</f>
        <v>15442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1" t="s">
        <v>25302</v>
      </c>
      <c r="I19790" s="1" t="n">
        <v>62758</v>
      </c>
      <c r="J19790" s="1" t="s">
        <v>22087</v>
      </c>
      <c r="K19790" s="1" t="s">
        <v>25034</v>
      </c>
    </row>
    <row r="19791" customFormat="false" ht="15" hidden="false" customHeight="true" outlineLevel="0" collapsed="false">
      <c r="A19791" s="1" t="n">
        <f aca="false">IF(IFERROR((MATCH(G19791,$G$1:$G$12712,0)),0),INDEX($A$1:$A$12712,MATCH(G19791,$G$1:$G$12712,0)),MAX($A$2:$A19790)+1)</f>
        <v>15443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1" t="s">
        <v>25303</v>
      </c>
      <c r="I19791" s="1" t="n">
        <v>62758</v>
      </c>
      <c r="J19791" s="1" t="s">
        <v>22087</v>
      </c>
      <c r="K19791" s="1" t="s">
        <v>25034</v>
      </c>
    </row>
    <row r="19792" customFormat="false" ht="15" hidden="false" customHeight="true" outlineLevel="0" collapsed="false">
      <c r="A19792" s="1" t="n">
        <f aca="false">IF(IFERROR((MATCH(G19792,$G$1:$G$12712,0)),0),INDEX($A$1:$A$12712,MATCH(G19792,$G$1:$G$12712,0)),MAX($A$2:$A19791)+1)</f>
        <v>15444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1" t="s">
        <v>25304</v>
      </c>
      <c r="I19792" s="1" t="n">
        <v>62758</v>
      </c>
      <c r="J19792" s="1" t="s">
        <v>22087</v>
      </c>
      <c r="K19792" s="1" t="s">
        <v>25034</v>
      </c>
    </row>
    <row r="19793" customFormat="false" ht="15" hidden="false" customHeight="true" outlineLevel="0" collapsed="false">
      <c r="A19793" s="1" t="n">
        <f aca="false">IF(IFERROR((MATCH(G19793,$G$1:$G$12712,0)),0),INDEX($A$1:$A$12712,MATCH(G19793,$G$1:$G$12712,0)),MAX($A$2:$A19792)+1)</f>
        <v>15445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1" t="s">
        <v>25305</v>
      </c>
      <c r="I19793" s="1" t="n">
        <v>63883</v>
      </c>
      <c r="J19793" s="1" t="s">
        <v>25177</v>
      </c>
      <c r="K19793" s="1" t="s">
        <v>25034</v>
      </c>
    </row>
    <row r="19794" customFormat="false" ht="15" hidden="false" customHeight="true" outlineLevel="0" collapsed="false">
      <c r="A19794" s="1" t="n">
        <f aca="false">IF(IFERROR((MATCH(G19794,$G$1:$G$12712,0)),0),INDEX($A$1:$A$12712,MATCH(G19794,$G$1:$G$12712,0)),MAX($A$2:$A19793)+1)</f>
        <v>15446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1" t="s">
        <v>25306</v>
      </c>
      <c r="I19794" s="1" t="n">
        <v>63991</v>
      </c>
      <c r="J19794" s="1" t="s">
        <v>25307</v>
      </c>
      <c r="K19794" s="1" t="s">
        <v>25034</v>
      </c>
    </row>
    <row r="19795" customFormat="false" ht="15" hidden="false" customHeight="true" outlineLevel="0" collapsed="false">
      <c r="A19795" s="1" t="n">
        <f aca="false">IF(IFERROR((MATCH(G19795,$G$1:$G$12712,0)),0),INDEX($A$1:$A$12712,MATCH(G19795,$G$1:$G$12712,0)),MAX($A$2:$A19794)+1)</f>
        <v>15447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1" t="s">
        <v>25308</v>
      </c>
      <c r="I19795" s="1" t="n">
        <v>16191</v>
      </c>
      <c r="J19795" s="1" t="s">
        <v>25309</v>
      </c>
      <c r="K19795" s="1" t="s">
        <v>25034</v>
      </c>
    </row>
    <row r="19796" customFormat="false" ht="15" hidden="false" customHeight="true" outlineLevel="0" collapsed="false">
      <c r="A19796" s="1" t="n">
        <f aca="false">IF(IFERROR((MATCH(G19796,$G$1:$G$12712,0)),0),INDEX($A$1:$A$12712,MATCH(G19796,$G$1:$G$12712,0)),MAX($A$2:$A19795)+1)</f>
        <v>15448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1" t="s">
        <v>25310</v>
      </c>
      <c r="I19796" s="1" t="n">
        <v>6452</v>
      </c>
      <c r="J19796" s="1" t="s">
        <v>15369</v>
      </c>
      <c r="K19796" s="1" t="s">
        <v>25034</v>
      </c>
    </row>
    <row r="19797" customFormat="false" ht="15" hidden="false" customHeight="true" outlineLevel="0" collapsed="false">
      <c r="A19797" s="1" t="n">
        <f aca="false">IF(IFERROR((MATCH(G19797,$G$1:$G$12712,0)),0),INDEX($A$1:$A$12712,MATCH(G19797,$G$1:$G$12712,0)),MAX($A$2:$A19796)+1)</f>
        <v>15449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1" t="s">
        <v>25311</v>
      </c>
      <c r="I19797" s="1" t="n">
        <v>16609</v>
      </c>
      <c r="J19797" s="1" t="s">
        <v>25312</v>
      </c>
      <c r="K19797" s="1" t="s">
        <v>25034</v>
      </c>
    </row>
    <row r="19798" customFormat="false" ht="15" hidden="false" customHeight="true" outlineLevel="0" collapsed="false">
      <c r="A19798" s="1" t="n">
        <f aca="false">IF(IFERROR((MATCH(G19798,$G$1:$G$12712,0)),0),INDEX($A$1:$A$12712,MATCH(G19798,$G$1:$G$12712,0)),MAX($A$2:$A19797)+1)</f>
        <v>15450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1" t="s">
        <v>25313</v>
      </c>
      <c r="I19798" s="1" t="n">
        <v>16609</v>
      </c>
      <c r="J19798" s="1" t="s">
        <v>25312</v>
      </c>
      <c r="K19798" s="1" t="s">
        <v>25034</v>
      </c>
    </row>
    <row r="19799" customFormat="false" ht="15" hidden="false" customHeight="true" outlineLevel="0" collapsed="false">
      <c r="A19799" s="1" t="n">
        <f aca="false">IF(IFERROR((MATCH(G19799,$G$1:$G$12712,0)),0),INDEX($A$1:$A$12712,MATCH(G19799,$G$1:$G$12712,0)),MAX($A$2:$A19798)+1)</f>
        <v>15451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1" t="s">
        <v>25314</v>
      </c>
      <c r="I19799" s="1" t="n">
        <v>64233</v>
      </c>
      <c r="J19799" s="1" t="s">
        <v>25314</v>
      </c>
      <c r="K19799" s="1" t="s">
        <v>25034</v>
      </c>
    </row>
    <row r="19800" customFormat="false" ht="15" hidden="false" customHeight="true" outlineLevel="0" collapsed="false">
      <c r="A19800" s="1" t="n">
        <f aca="false">IF(IFERROR((MATCH(G19800,$G$1:$G$12712,0)),0),INDEX($A$1:$A$12712,MATCH(G19800,$G$1:$G$12712,0)),MAX($A$2:$A19799)+1)</f>
        <v>15452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1" t="s">
        <v>25315</v>
      </c>
      <c r="I19800" s="1" t="n">
        <v>64241</v>
      </c>
      <c r="J19800" s="1" t="s">
        <v>25316</v>
      </c>
      <c r="K19800" s="1" t="s">
        <v>25034</v>
      </c>
    </row>
    <row r="19801" customFormat="false" ht="15" hidden="false" customHeight="true" outlineLevel="0" collapsed="false">
      <c r="A19801" s="1" t="n">
        <f aca="false">IF(IFERROR((MATCH(G19801,$G$1:$G$12712,0)),0),INDEX($A$1:$A$12712,MATCH(G19801,$G$1:$G$12712,0)),MAX($A$2:$A19800)+1)</f>
        <v>15453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1" t="s">
        <v>25317</v>
      </c>
      <c r="I19801" s="1" t="n">
        <v>64341</v>
      </c>
      <c r="J19801" s="1" t="s">
        <v>25317</v>
      </c>
      <c r="K19801" s="1" t="s">
        <v>25034</v>
      </c>
    </row>
    <row r="19802" customFormat="false" ht="15" hidden="false" customHeight="true" outlineLevel="0" collapsed="false">
      <c r="A19802" s="1" t="n">
        <f aca="false">IF(IFERROR((MATCH(G19802,$G$1:$G$12712,0)),0),INDEX($A$1:$A$12712,MATCH(G19802,$G$1:$G$12712,0)),MAX($A$2:$A19801)+1)</f>
        <v>15454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1" t="s">
        <v>25318</v>
      </c>
      <c r="I19802" s="1" t="n">
        <v>64380</v>
      </c>
      <c r="J19802" s="1" t="s">
        <v>25319</v>
      </c>
      <c r="K19802" s="1" t="s">
        <v>25034</v>
      </c>
    </row>
    <row r="19803" customFormat="false" ht="15" hidden="false" customHeight="true" outlineLevel="0" collapsed="false">
      <c r="A19803" s="1" t="n">
        <f aca="false">IF(IFERROR((MATCH(G19803,$G$1:$G$12712,0)),0),INDEX($A$1:$A$12712,MATCH(G19803,$G$1:$G$12712,0)),MAX($A$2:$A19802)+1)</f>
        <v>15455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1" t="s">
        <v>25320</v>
      </c>
      <c r="I19803" s="1" t="n">
        <v>63883</v>
      </c>
      <c r="J19803" s="1" t="s">
        <v>25177</v>
      </c>
      <c r="K19803" s="1" t="s">
        <v>25034</v>
      </c>
    </row>
    <row r="19804" customFormat="false" ht="15" hidden="false" customHeight="true" outlineLevel="0" collapsed="false">
      <c r="A19804" s="1" t="n">
        <f aca="false">IF(IFERROR((MATCH(G19804,$G$1:$G$12712,0)),0),INDEX($A$1:$A$12712,MATCH(G19804,$G$1:$G$12712,0)),MAX($A$2:$A19803)+1)</f>
        <v>15456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1" t="s">
        <v>25321</v>
      </c>
      <c r="I19804" s="1" t="n">
        <v>63883</v>
      </c>
      <c r="J19804" s="1" t="s">
        <v>25177</v>
      </c>
      <c r="K19804" s="1" t="s">
        <v>25034</v>
      </c>
    </row>
    <row r="19805" customFormat="false" ht="15" hidden="false" customHeight="true" outlineLevel="0" collapsed="false">
      <c r="A19805" s="1" t="n">
        <f aca="false">IF(IFERROR((MATCH(G19805,$G$1:$G$12712,0)),0),INDEX($A$1:$A$12712,MATCH(G19805,$G$1:$G$12712,0)),MAX($A$2:$A19804)+1)</f>
        <v>15457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1" t="s">
        <v>25322</v>
      </c>
      <c r="I19805" s="1" t="n">
        <v>63883</v>
      </c>
      <c r="J19805" s="1" t="s">
        <v>25177</v>
      </c>
      <c r="K19805" s="1" t="s">
        <v>25034</v>
      </c>
    </row>
    <row r="19806" customFormat="false" ht="15" hidden="false" customHeight="true" outlineLevel="0" collapsed="false">
      <c r="A19806" s="1" t="n">
        <f aca="false">IF(IFERROR((MATCH(G19806,$G$1:$G$12712,0)),0),INDEX($A$1:$A$12712,MATCH(G19806,$G$1:$G$12712,0)),MAX($A$2:$A19805)+1)</f>
        <v>15458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1" t="s">
        <v>25323</v>
      </c>
      <c r="I19806" s="1" t="n">
        <v>63883</v>
      </c>
      <c r="J19806" s="1" t="s">
        <v>25177</v>
      </c>
      <c r="K19806" s="1" t="s">
        <v>25034</v>
      </c>
    </row>
    <row r="19807" customFormat="false" ht="15" hidden="false" customHeight="true" outlineLevel="0" collapsed="false">
      <c r="A19807" s="1" t="n">
        <f aca="false">IF(IFERROR((MATCH(G19807,$G$1:$G$12712,0)),0),INDEX($A$1:$A$12712,MATCH(G19807,$G$1:$G$12712,0)),MAX($A$2:$A19806)+1)</f>
        <v>15459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1" t="s">
        <v>25324</v>
      </c>
      <c r="I19807" s="1" t="n">
        <v>63883</v>
      </c>
      <c r="J19807" s="1" t="s">
        <v>25177</v>
      </c>
      <c r="K19807" s="1" t="s">
        <v>25034</v>
      </c>
    </row>
    <row r="19808" customFormat="false" ht="15" hidden="false" customHeight="true" outlineLevel="0" collapsed="false">
      <c r="A19808" s="1" t="n">
        <f aca="false">IF(IFERROR((MATCH(G19808,$G$1:$G$12712,0)),0),INDEX($A$1:$A$12712,MATCH(G19808,$G$1:$G$12712,0)),MAX($A$2:$A19807)+1)</f>
        <v>15460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1" t="s">
        <v>25325</v>
      </c>
      <c r="I19808" s="1" t="n">
        <v>63883</v>
      </c>
      <c r="J19808" s="1" t="s">
        <v>25177</v>
      </c>
      <c r="K19808" s="1" t="s">
        <v>25034</v>
      </c>
    </row>
    <row r="19809" customFormat="false" ht="15" hidden="false" customHeight="true" outlineLevel="0" collapsed="false">
      <c r="A19809" s="1" t="n">
        <f aca="false">IF(IFERROR((MATCH(G19809,$G$1:$G$12712,0)),0),INDEX($A$1:$A$12712,MATCH(G19809,$G$1:$G$12712,0)),MAX($A$2:$A19808)+1)</f>
        <v>15461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1" t="s">
        <v>25326</v>
      </c>
      <c r="I19809" s="1" t="n">
        <v>63883</v>
      </c>
      <c r="J19809" s="1" t="s">
        <v>25177</v>
      </c>
      <c r="K19809" s="1" t="s">
        <v>25034</v>
      </c>
    </row>
    <row r="19810" customFormat="false" ht="15" hidden="false" customHeight="true" outlineLevel="0" collapsed="false">
      <c r="A19810" s="1" t="n">
        <f aca="false">IF(IFERROR((MATCH(G19810,$G$1:$G$12712,0)),0),INDEX($A$1:$A$12712,MATCH(G19810,$G$1:$G$12712,0)),MAX($A$2:$A19809)+1)</f>
        <v>15462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1" t="s">
        <v>25327</v>
      </c>
      <c r="I19810" s="1" t="n">
        <v>63883</v>
      </c>
      <c r="J19810" s="1" t="s">
        <v>25177</v>
      </c>
      <c r="K19810" s="1" t="s">
        <v>25034</v>
      </c>
    </row>
    <row r="19811" customFormat="false" ht="15" hidden="false" customHeight="true" outlineLevel="0" collapsed="false">
      <c r="A19811" s="1" t="n">
        <f aca="false">IF(IFERROR((MATCH(G19811,$G$1:$G$12712,0)),0),INDEX($A$1:$A$12712,MATCH(G19811,$G$1:$G$12712,0)),MAX($A$2:$A19810)+1)</f>
        <v>15463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1" t="s">
        <v>25328</v>
      </c>
      <c r="I19811" s="1" t="n">
        <v>63883</v>
      </c>
      <c r="J19811" s="1" t="s">
        <v>25177</v>
      </c>
      <c r="K19811" s="1" t="s">
        <v>25034</v>
      </c>
    </row>
    <row r="19812" customFormat="false" ht="15" hidden="false" customHeight="true" outlineLevel="0" collapsed="false">
      <c r="A19812" s="1" t="n">
        <f aca="false">IF(IFERROR((MATCH(G19812,$G$1:$G$12712,0)),0),INDEX($A$1:$A$12712,MATCH(G19812,$G$1:$G$12712,0)),MAX($A$2:$A19811)+1)</f>
        <v>15464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1" t="s">
        <v>25329</v>
      </c>
      <c r="I19812" s="1" t="n">
        <v>63883</v>
      </c>
      <c r="J19812" s="1" t="s">
        <v>25177</v>
      </c>
      <c r="K19812" s="1" t="s">
        <v>25034</v>
      </c>
    </row>
    <row r="19813" customFormat="false" ht="15" hidden="false" customHeight="true" outlineLevel="0" collapsed="false">
      <c r="A19813" s="1" t="n">
        <f aca="false">IF(IFERROR((MATCH(G19813,$G$1:$G$12712,0)),0),INDEX($A$1:$A$12712,MATCH(G19813,$G$1:$G$12712,0)),MAX($A$2:$A19812)+1)</f>
        <v>15465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1" t="s">
        <v>25330</v>
      </c>
      <c r="I19813" s="1" t="n">
        <v>63883</v>
      </c>
      <c r="J19813" s="1" t="s">
        <v>25177</v>
      </c>
      <c r="K19813" s="1" t="s">
        <v>25034</v>
      </c>
    </row>
    <row r="19814" customFormat="false" ht="15" hidden="false" customHeight="true" outlineLevel="0" collapsed="false">
      <c r="A19814" s="1" t="n">
        <f aca="false">IF(IFERROR((MATCH(G19814,$G$1:$G$12712,0)),0),INDEX($A$1:$A$12712,MATCH(G19814,$G$1:$G$12712,0)),MAX($A$2:$A19813)+1)</f>
        <v>15466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1" t="s">
        <v>25331</v>
      </c>
      <c r="I19814" s="1" t="n">
        <v>63289</v>
      </c>
      <c r="J19814" s="1" t="s">
        <v>22824</v>
      </c>
      <c r="K19814" s="1" t="s">
        <v>25034</v>
      </c>
    </row>
    <row r="19815" customFormat="false" ht="15" hidden="false" customHeight="true" outlineLevel="0" collapsed="false">
      <c r="A19815" s="1" t="n">
        <f aca="false">IF(IFERROR((MATCH(G19815,$G$1:$G$12712,0)),0),INDEX($A$1:$A$12712,MATCH(G19815,$G$1:$G$12712,0)),MAX($A$2:$A19814)+1)</f>
        <v>15467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1" t="s">
        <v>25332</v>
      </c>
      <c r="I19815" s="1" t="n">
        <v>63289</v>
      </c>
      <c r="J19815" s="1" t="s">
        <v>22824</v>
      </c>
      <c r="K19815" s="1" t="s">
        <v>25034</v>
      </c>
    </row>
    <row r="19816" customFormat="false" ht="15" hidden="false" customHeight="true" outlineLevel="0" collapsed="false">
      <c r="A19816" s="1" t="n">
        <f aca="false">IF(IFERROR((MATCH(G19816,$G$1:$G$12712,0)),0),INDEX($A$1:$A$12712,MATCH(G19816,$G$1:$G$12712,0)),MAX($A$2:$A19815)+1)</f>
        <v>15468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1" t="s">
        <v>25333</v>
      </c>
      <c r="I19816" s="1" t="n">
        <v>63289</v>
      </c>
      <c r="J19816" s="1" t="s">
        <v>22824</v>
      </c>
      <c r="K19816" s="1" t="s">
        <v>25034</v>
      </c>
    </row>
    <row r="19817" customFormat="false" ht="15" hidden="false" customHeight="true" outlineLevel="0" collapsed="false">
      <c r="A19817" s="1" t="n">
        <f aca="false">IF(IFERROR((MATCH(G19817,$G$1:$G$12712,0)),0),INDEX($A$1:$A$12712,MATCH(G19817,$G$1:$G$12712,0)),MAX($A$2:$A19816)+1)</f>
        <v>15469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1" t="s">
        <v>25334</v>
      </c>
      <c r="I19817" s="1" t="n">
        <v>61514</v>
      </c>
      <c r="J19817" s="1" t="s">
        <v>23676</v>
      </c>
      <c r="K19817" s="1" t="s">
        <v>25034</v>
      </c>
    </row>
    <row r="19818" customFormat="false" ht="15" hidden="false" customHeight="true" outlineLevel="0" collapsed="false">
      <c r="A19818" s="1" t="n">
        <f aca="false">IF(IFERROR((MATCH(G19818,$G$1:$G$12712,0)),0),INDEX($A$1:$A$12712,MATCH(G19818,$G$1:$G$12712,0)),MAX($A$2:$A19817)+1)</f>
        <v>15470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1" t="s">
        <v>25335</v>
      </c>
      <c r="I19818" s="1" t="n">
        <v>60025</v>
      </c>
      <c r="J19818" s="1" t="s">
        <v>21020</v>
      </c>
      <c r="K19818" s="1" t="s">
        <v>25034</v>
      </c>
    </row>
    <row r="19819" customFormat="false" ht="15" hidden="false" customHeight="true" outlineLevel="0" collapsed="false">
      <c r="A19819" s="1" t="n">
        <f aca="false">IF(IFERROR((MATCH(G19819,$G$1:$G$12712,0)),0),INDEX($A$1:$A$12712,MATCH(G19819,$G$1:$G$12712,0)),MAX($A$2:$A19818)+1)</f>
        <v>15471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1" t="s">
        <v>25336</v>
      </c>
      <c r="I19819" s="1" t="n">
        <v>64359</v>
      </c>
      <c r="J19819" s="1" t="s">
        <v>25336</v>
      </c>
      <c r="K19819" s="1" t="s">
        <v>25034</v>
      </c>
    </row>
    <row r="19820" customFormat="false" ht="15" hidden="false" customHeight="true" outlineLevel="0" collapsed="false">
      <c r="A19820" s="1" t="n">
        <f aca="false">IF(IFERROR((MATCH(G19820,$G$1:$G$12712,0)),0),INDEX($A$1:$A$12712,MATCH(G19820,$G$1:$G$12712,0)),MAX($A$2:$A19819)+1)</f>
        <v>15472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1" t="s">
        <v>25337</v>
      </c>
      <c r="I19820" s="1" t="n">
        <v>61012</v>
      </c>
      <c r="J19820" s="1" t="s">
        <v>23025</v>
      </c>
      <c r="K19820" s="1" t="s">
        <v>25034</v>
      </c>
    </row>
    <row r="19821" customFormat="false" ht="15" hidden="false" customHeight="true" outlineLevel="0" collapsed="false">
      <c r="A19821" s="1" t="n">
        <f aca="false">IF(IFERROR((MATCH(G19821,$G$1:$G$12712,0)),0),INDEX($A$1:$A$12712,MATCH(G19821,$G$1:$G$12712,0)),MAX($A$2:$A19820)+1)</f>
        <v>15473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1" t="s">
        <v>25338</v>
      </c>
      <c r="I19821" s="1" t="n">
        <v>64153</v>
      </c>
      <c r="J19821" s="1" t="s">
        <v>25339</v>
      </c>
      <c r="K19821" s="1" t="s">
        <v>25034</v>
      </c>
    </row>
    <row r="19822" customFormat="false" ht="15" hidden="false" customHeight="true" outlineLevel="0" collapsed="false">
      <c r="A19822" s="1" t="n">
        <f aca="false">IF(IFERROR((MATCH(G19822,$G$1:$G$12712,0)),0),INDEX($A$1:$A$12712,MATCH(G19822,$G$1:$G$12712,0)),MAX($A$2:$A19821)+1)</f>
        <v>15474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1" t="s">
        <v>25340</v>
      </c>
      <c r="I19822" s="1" t="n">
        <v>64229</v>
      </c>
      <c r="J19822" s="1" t="s">
        <v>25341</v>
      </c>
      <c r="K19822" s="1" t="s">
        <v>25034</v>
      </c>
    </row>
    <row r="19823" customFormat="false" ht="15" hidden="false" customHeight="true" outlineLevel="0" collapsed="false">
      <c r="A19823" s="1" t="n">
        <f aca="false">IF(IFERROR((MATCH(G19823,$G$1:$G$12712,0)),0),INDEX($A$1:$A$12712,MATCH(G19823,$G$1:$G$12712,0)),MAX($A$2:$A19822)+1)</f>
        <v>15475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1" t="s">
        <v>25342</v>
      </c>
      <c r="I19823" s="1" t="n">
        <v>64381</v>
      </c>
      <c r="J19823" s="1" t="s">
        <v>25343</v>
      </c>
      <c r="K19823" s="1" t="s">
        <v>25034</v>
      </c>
    </row>
    <row r="19824" customFormat="false" ht="15" hidden="false" customHeight="true" outlineLevel="0" collapsed="false">
      <c r="A19824" s="1" t="n">
        <f aca="false">IF(IFERROR((MATCH(G19824,$G$1:$G$12712,0)),0),INDEX($A$1:$A$12712,MATCH(G19824,$G$1:$G$12712,0)),MAX($A$2:$A19823)+1)</f>
        <v>15476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1" t="s">
        <v>25344</v>
      </c>
      <c r="I19824" s="1" t="n">
        <v>61012</v>
      </c>
      <c r="J19824" s="1" t="s">
        <v>23025</v>
      </c>
      <c r="K19824" s="1" t="s">
        <v>25034</v>
      </c>
    </row>
    <row r="19825" customFormat="false" ht="15" hidden="false" customHeight="true" outlineLevel="0" collapsed="false">
      <c r="A19825" s="1" t="n">
        <f aca="false">IF(IFERROR((MATCH(G19825,$G$1:$G$12712,0)),0),INDEX($A$1:$A$12712,MATCH(G19825,$G$1:$G$12712,0)),MAX($A$2:$A19824)+1)</f>
        <v>15477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1" t="s">
        <v>25345</v>
      </c>
      <c r="I19825" s="1" t="n">
        <v>11479</v>
      </c>
      <c r="J19825" s="1" t="s">
        <v>21890</v>
      </c>
      <c r="K19825" s="1" t="s">
        <v>25034</v>
      </c>
    </row>
    <row r="19826" customFormat="false" ht="15" hidden="false" customHeight="true" outlineLevel="0" collapsed="false">
      <c r="A19826" s="1" t="n">
        <f aca="false">IF(IFERROR((MATCH(G19826,$G$1:$G$12712,0)),0),INDEX($A$1:$A$12712,MATCH(G19826,$G$1:$G$12712,0)),MAX($A$2:$A19825)+1)</f>
        <v>15478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1" t="s">
        <v>25346</v>
      </c>
      <c r="I19826" s="1" t="n">
        <v>64073</v>
      </c>
      <c r="J19826" s="1" t="s">
        <v>25347</v>
      </c>
      <c r="K19826" s="1" t="s">
        <v>25034</v>
      </c>
    </row>
    <row r="19827" customFormat="false" ht="15" hidden="false" customHeight="true" outlineLevel="0" collapsed="false">
      <c r="A19827" s="1" t="n">
        <f aca="false">IF(IFERROR((MATCH(G19827,$G$1:$G$12712,0)),0),INDEX($A$1:$A$12712,MATCH(G19827,$G$1:$G$12712,0)),MAX($A$2:$A19826)+1)</f>
        <v>15479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1" t="s">
        <v>25348</v>
      </c>
      <c r="I19827" s="1" t="n">
        <v>689</v>
      </c>
      <c r="J19827" s="1" t="s">
        <v>25349</v>
      </c>
      <c r="K19827" s="1" t="s">
        <v>25034</v>
      </c>
    </row>
    <row r="19828" customFormat="false" ht="15" hidden="false" customHeight="true" outlineLevel="0" collapsed="false">
      <c r="A19828" s="1" t="n">
        <f aca="false">IF(IFERROR((MATCH(G19828,$G$1:$G$12712,0)),0),INDEX($A$1:$A$12712,MATCH(G19828,$G$1:$G$12712,0)),MAX($A$2:$A19827)+1)</f>
        <v>15480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1" t="s">
        <v>25350</v>
      </c>
      <c r="I19828" s="1" t="n">
        <v>64069</v>
      </c>
      <c r="J19828" s="1" t="s">
        <v>25351</v>
      </c>
      <c r="K19828" s="1" t="s">
        <v>25034</v>
      </c>
    </row>
    <row r="19829" customFormat="false" ht="15" hidden="false" customHeight="true" outlineLevel="0" collapsed="false">
      <c r="A19829" s="1" t="n">
        <f aca="false">IF(IFERROR((MATCH(G19829,$G$1:$G$12712,0)),0),INDEX($A$1:$A$12712,MATCH(G19829,$G$1:$G$12712,0)),MAX($A$2:$A19828)+1)</f>
        <v>15481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1" t="s">
        <v>25352</v>
      </c>
      <c r="I19829" s="1" t="n">
        <v>3046</v>
      </c>
      <c r="J19829" s="1" t="s">
        <v>25353</v>
      </c>
      <c r="K19829" s="1" t="s">
        <v>25034</v>
      </c>
    </row>
    <row r="19830" customFormat="false" ht="15" hidden="false" customHeight="true" outlineLevel="0" collapsed="false">
      <c r="A19830" s="1" t="n">
        <f aca="false">IF(IFERROR((MATCH(G19830,$G$1:$G$12712,0)),0),INDEX($A$1:$A$12712,MATCH(G19830,$G$1:$G$12712,0)),MAX($A$2:$A19829)+1)</f>
        <v>15482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1" t="s">
        <v>25354</v>
      </c>
      <c r="I19830" s="1" t="n">
        <v>63873</v>
      </c>
      <c r="J19830" s="1" t="s">
        <v>25354</v>
      </c>
      <c r="K19830" s="1" t="s">
        <v>25034</v>
      </c>
    </row>
    <row r="19831" customFormat="false" ht="15" hidden="false" customHeight="true" outlineLevel="0" collapsed="false">
      <c r="A19831" s="1" t="n">
        <f aca="false">IF(IFERROR((MATCH(G19831,$G$1:$G$12712,0)),0),INDEX($A$1:$A$12712,MATCH(G19831,$G$1:$G$12712,0)),MAX($A$2:$A19830)+1)</f>
        <v>15483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1" t="s">
        <v>25355</v>
      </c>
      <c r="I19831" s="1" t="n">
        <v>63962</v>
      </c>
      <c r="J19831" s="1" t="s">
        <v>25356</v>
      </c>
      <c r="K19831" s="1" t="s">
        <v>25034</v>
      </c>
    </row>
    <row r="19832" customFormat="false" ht="15" hidden="false" customHeight="true" outlineLevel="0" collapsed="false">
      <c r="A19832" s="1" t="n">
        <f aca="false">IF(IFERROR((MATCH(G19832,$G$1:$G$12712,0)),0),INDEX($A$1:$A$12712,MATCH(G19832,$G$1:$G$12712,0)),MAX($A$2:$A19831)+1)</f>
        <v>15484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1" t="s">
        <v>25357</v>
      </c>
      <c r="I19832" s="1" t="n">
        <v>62923</v>
      </c>
      <c r="J19832" s="1" t="s">
        <v>24006</v>
      </c>
      <c r="K19832" s="1" t="s">
        <v>25034</v>
      </c>
    </row>
    <row r="19833" customFormat="false" ht="15" hidden="false" customHeight="true" outlineLevel="0" collapsed="false">
      <c r="A19833" s="1" t="n">
        <f aca="false">IF(IFERROR((MATCH(G19833,$G$1:$G$12712,0)),0),INDEX($A$1:$A$12712,MATCH(G19833,$G$1:$G$12712,0)),MAX($A$2:$A19832)+1)</f>
        <v>15485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1" t="s">
        <v>25358</v>
      </c>
      <c r="I19833" s="1" t="n">
        <v>64234</v>
      </c>
      <c r="J19833" s="1" t="s">
        <v>25359</v>
      </c>
      <c r="K19833" s="1" t="s">
        <v>25034</v>
      </c>
    </row>
    <row r="19834" customFormat="false" ht="15" hidden="false" customHeight="true" outlineLevel="0" collapsed="false">
      <c r="A19834" s="1" t="n">
        <f aca="false">IF(IFERROR((MATCH(G19834,$G$1:$G$12712,0)),0),INDEX($A$1:$A$12712,MATCH(G19834,$G$1:$G$12712,0)),MAX($A$2:$A19833)+1)</f>
        <v>15486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1" t="s">
        <v>25360</v>
      </c>
      <c r="I19834" s="1" t="n">
        <v>64371</v>
      </c>
      <c r="J19834" s="1" t="s">
        <v>25361</v>
      </c>
      <c r="K19834" s="1" t="s">
        <v>25034</v>
      </c>
    </row>
    <row r="19835" customFormat="false" ht="15" hidden="false" customHeight="true" outlineLevel="0" collapsed="false">
      <c r="A19835" s="1" t="n">
        <f aca="false">IF(IFERROR((MATCH(G19835,$G$1:$G$12712,0)),0),INDEX($A$1:$A$12712,MATCH(G19835,$G$1:$G$12712,0)),MAX($A$2:$A19834)+1)</f>
        <v>15487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1" t="s">
        <v>25362</v>
      </c>
      <c r="I19835" s="1" t="n">
        <v>12658</v>
      </c>
      <c r="J19835" s="1" t="s">
        <v>25293</v>
      </c>
      <c r="K19835" s="1" t="s">
        <v>25034</v>
      </c>
    </row>
    <row r="19836" customFormat="false" ht="15" hidden="false" customHeight="true" outlineLevel="0" collapsed="false">
      <c r="A19836" s="1" t="n">
        <f aca="false">IF(IFERROR((MATCH(G19836,$G$1:$G$12712,0)),0),INDEX($A$1:$A$12712,MATCH(G19836,$G$1:$G$12712,0)),MAX($A$2:$A19835)+1)</f>
        <v>15488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1" t="s">
        <v>25363</v>
      </c>
      <c r="I19836" s="1" t="n">
        <v>64296</v>
      </c>
      <c r="J19836" s="1" t="s">
        <v>25364</v>
      </c>
      <c r="K19836" s="1" t="s">
        <v>25034</v>
      </c>
    </row>
    <row r="19837" customFormat="false" ht="15" hidden="false" customHeight="true" outlineLevel="0" collapsed="false">
      <c r="A19837" s="1" t="n">
        <f aca="false">IF(IFERROR((MATCH(G19837,$G$1:$G$12712,0)),0),INDEX($A$1:$A$12712,MATCH(G19837,$G$1:$G$12712,0)),MAX($A$2:$A19836)+1)</f>
        <v>15489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1" t="s">
        <v>25365</v>
      </c>
      <c r="I19837" s="1" t="n">
        <v>13231</v>
      </c>
      <c r="J19837" s="1" t="s">
        <v>25366</v>
      </c>
      <c r="K19837" s="1" t="s">
        <v>25034</v>
      </c>
    </row>
    <row r="19838" customFormat="false" ht="15" hidden="false" customHeight="true" outlineLevel="0" collapsed="false">
      <c r="A19838" s="1" t="n">
        <f aca="false">IF(IFERROR((MATCH(G19838,$G$1:$G$12712,0)),0),INDEX($A$1:$A$12712,MATCH(G19838,$G$1:$G$12712,0)),MAX($A$2:$A19837)+1)</f>
        <v>15490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1" t="s">
        <v>25367</v>
      </c>
      <c r="I19838" s="1" t="n">
        <v>63963</v>
      </c>
      <c r="J19838" s="1" t="s">
        <v>25368</v>
      </c>
      <c r="K19838" s="1" t="s">
        <v>25034</v>
      </c>
    </row>
    <row r="19839" customFormat="false" ht="15" hidden="false" customHeight="true" outlineLevel="0" collapsed="false">
      <c r="A19839" s="1" t="n">
        <f aca="false">IF(IFERROR((MATCH(G19839,$G$1:$G$12712,0)),0),INDEX($A$1:$A$12712,MATCH(G19839,$G$1:$G$12712,0)),MAX($A$2:$A19838)+1)</f>
        <v>15491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1" t="s">
        <v>25369</v>
      </c>
      <c r="I19839" s="1" t="n">
        <v>61012</v>
      </c>
      <c r="J19839" s="1" t="s">
        <v>23025</v>
      </c>
      <c r="K19839" s="1" t="s">
        <v>25034</v>
      </c>
    </row>
    <row r="19840" customFormat="false" ht="15" hidden="false" customHeight="true" outlineLevel="0" collapsed="false">
      <c r="A19840" s="1" t="n">
        <f aca="false">IF(IFERROR((MATCH(G19840,$G$1:$G$12712,0)),0),INDEX($A$1:$A$12712,MATCH(G19840,$G$1:$G$12712,0)),MAX($A$2:$A19839)+1)</f>
        <v>15492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1" t="s">
        <v>25370</v>
      </c>
      <c r="I19840" s="1" t="n">
        <v>58970</v>
      </c>
      <c r="J19840" s="1" t="s">
        <v>20665</v>
      </c>
      <c r="K19840" s="1" t="s">
        <v>25034</v>
      </c>
    </row>
    <row r="19841" customFormat="false" ht="15" hidden="false" customHeight="true" outlineLevel="0" collapsed="false">
      <c r="A19841" s="1" t="n">
        <f aca="false">IF(IFERROR((MATCH(G19841,$G$1:$G$12712,0)),0),INDEX($A$1:$A$12712,MATCH(G19841,$G$1:$G$12712,0)),MAX($A$2:$A19840)+1)</f>
        <v>15493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1" t="s">
        <v>25371</v>
      </c>
      <c r="I19841" s="1" t="n">
        <v>58970</v>
      </c>
      <c r="J19841" s="1" t="s">
        <v>20665</v>
      </c>
      <c r="K19841" s="1" t="s">
        <v>25034</v>
      </c>
    </row>
    <row r="19842" customFormat="false" ht="15" hidden="false" customHeight="true" outlineLevel="0" collapsed="false">
      <c r="A19842" s="1" t="n">
        <f aca="false">IF(IFERROR((MATCH(G19842,$G$1:$G$12712,0)),0),INDEX($A$1:$A$12712,MATCH(G19842,$G$1:$G$12712,0)),MAX($A$2:$A19841)+1)</f>
        <v>15494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1" t="s">
        <v>25372</v>
      </c>
      <c r="I19842" s="1" t="n">
        <v>64034</v>
      </c>
      <c r="J19842" s="1" t="s">
        <v>25373</v>
      </c>
      <c r="K19842" s="1" t="s">
        <v>25034</v>
      </c>
    </row>
    <row r="19843" customFormat="false" ht="15" hidden="false" customHeight="true" outlineLevel="0" collapsed="false">
      <c r="A19843" s="1" t="n">
        <f aca="false">IF(IFERROR((MATCH(G19843,$G$1:$G$12712,0)),0),INDEX($A$1:$A$12712,MATCH(G19843,$G$1:$G$12712,0)),MAX($A$2:$A19842)+1)</f>
        <v>15495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1" t="s">
        <v>25374</v>
      </c>
      <c r="I19843" s="1" t="n">
        <v>64348</v>
      </c>
      <c r="J19843" s="1" t="s">
        <v>25375</v>
      </c>
      <c r="K19843" s="1" t="s">
        <v>25034</v>
      </c>
    </row>
    <row r="19844" customFormat="false" ht="15" hidden="false" customHeight="true" outlineLevel="0" collapsed="false">
      <c r="A19844" s="1" t="n">
        <f aca="false">IF(IFERROR((MATCH(G19844,$G$1:$G$12712,0)),0),INDEX($A$1:$A$12712,MATCH(G19844,$G$1:$G$12712,0)),MAX($A$2:$A19843)+1)</f>
        <v>15496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1" t="s">
        <v>25376</v>
      </c>
      <c r="I19844" s="1" t="n">
        <v>63900</v>
      </c>
      <c r="J19844" s="1" t="s">
        <v>25377</v>
      </c>
      <c r="K19844" s="1" t="s">
        <v>25034</v>
      </c>
    </row>
    <row r="19845" customFormat="false" ht="15" hidden="false" customHeight="true" outlineLevel="0" collapsed="false">
      <c r="A19845" s="1" t="n">
        <f aca="false">IF(IFERROR((MATCH(G19845,$G$1:$G$12712,0)),0),INDEX($A$1:$A$12712,MATCH(G19845,$G$1:$G$12712,0)),MAX($A$2:$A19844)+1)</f>
        <v>15497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1" t="s">
        <v>25378</v>
      </c>
      <c r="I19845" s="1" t="n">
        <v>61677</v>
      </c>
      <c r="J19845" s="1" t="s">
        <v>23242</v>
      </c>
      <c r="K19845" s="1" t="s">
        <v>25034</v>
      </c>
    </row>
    <row r="19846" customFormat="false" ht="15" hidden="false" customHeight="true" outlineLevel="0" collapsed="false">
      <c r="A19846" s="1" t="n">
        <f aca="false">IF(IFERROR((MATCH(G19846,$G$1:$G$12712,0)),0),INDEX($A$1:$A$12712,MATCH(G19846,$G$1:$G$12712,0)),MAX($A$2:$A19845)+1)</f>
        <v>15498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1" t="s">
        <v>25379</v>
      </c>
      <c r="I19846" s="1" t="n">
        <v>61677</v>
      </c>
      <c r="J19846" s="1" t="s">
        <v>23242</v>
      </c>
      <c r="K19846" s="1" t="s">
        <v>25034</v>
      </c>
    </row>
    <row r="19847" customFormat="false" ht="15" hidden="false" customHeight="true" outlineLevel="0" collapsed="false">
      <c r="A19847" s="1" t="n">
        <f aca="false">IF(IFERROR((MATCH(G19847,$G$1:$G$12712,0)),0),INDEX($A$1:$A$12712,MATCH(G19847,$G$1:$G$12712,0)),MAX($A$2:$A19846)+1)</f>
        <v>15499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1" t="s">
        <v>25380</v>
      </c>
      <c r="I19847" s="1" t="n">
        <v>63991</v>
      </c>
      <c r="J19847" s="1" t="s">
        <v>25307</v>
      </c>
      <c r="K19847" s="1" t="s">
        <v>25034</v>
      </c>
    </row>
    <row r="19848" customFormat="false" ht="15" hidden="false" customHeight="true" outlineLevel="0" collapsed="false">
      <c r="A19848" s="1" t="n">
        <f aca="false">IF(IFERROR((MATCH(G19848,$G$1:$G$12712,0)),0),INDEX($A$1:$A$12712,MATCH(G19848,$G$1:$G$12712,0)),MAX($A$2:$A19847)+1)</f>
        <v>15500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1" t="s">
        <v>25381</v>
      </c>
      <c r="I19848" s="1" t="n">
        <v>63991</v>
      </c>
      <c r="J19848" s="1" t="s">
        <v>25307</v>
      </c>
      <c r="K19848" s="1" t="s">
        <v>25034</v>
      </c>
    </row>
    <row r="19849" customFormat="false" ht="15" hidden="false" customHeight="true" outlineLevel="0" collapsed="false">
      <c r="A19849" s="1" t="n">
        <f aca="false">IF(IFERROR((MATCH(G19849,$G$1:$G$12712,0)),0),INDEX($A$1:$A$12712,MATCH(G19849,$G$1:$G$12712,0)),MAX($A$2:$A19848)+1)</f>
        <v>15501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1" t="s">
        <v>25382</v>
      </c>
      <c r="I19849" s="1" t="n">
        <v>63991</v>
      </c>
      <c r="J19849" s="1" t="s">
        <v>25307</v>
      </c>
      <c r="K19849" s="1" t="s">
        <v>25034</v>
      </c>
    </row>
    <row r="19850" customFormat="false" ht="15" hidden="false" customHeight="true" outlineLevel="0" collapsed="false">
      <c r="A19850" s="1" t="n">
        <f aca="false">IF(IFERROR((MATCH(G19850,$G$1:$G$12712,0)),0),INDEX($A$1:$A$12712,MATCH(G19850,$G$1:$G$12712,0)),MAX($A$2:$A19849)+1)</f>
        <v>15502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1" t="s">
        <v>25383</v>
      </c>
      <c r="I19850" s="1" t="n">
        <v>60025</v>
      </c>
      <c r="J19850" s="1" t="s">
        <v>21020</v>
      </c>
      <c r="K19850" s="1" t="s">
        <v>25034</v>
      </c>
    </row>
    <row r="19851" customFormat="false" ht="15" hidden="false" customHeight="true" outlineLevel="0" collapsed="false">
      <c r="A19851" s="1" t="n">
        <f aca="false">IF(IFERROR((MATCH(G19851,$G$1:$G$12712,0)),0),INDEX($A$1:$A$12712,MATCH(G19851,$G$1:$G$12712,0)),MAX($A$2:$A19850)+1)</f>
        <v>15503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1" t="s">
        <v>25384</v>
      </c>
      <c r="I19851" s="1" t="n">
        <v>14063</v>
      </c>
      <c r="J19851" s="1" t="s">
        <v>20501</v>
      </c>
      <c r="K19851" s="1" t="s">
        <v>25034</v>
      </c>
    </row>
    <row r="19852" customFormat="false" ht="15" hidden="false" customHeight="true" outlineLevel="0" collapsed="false">
      <c r="A19852" s="1" t="n">
        <f aca="false">IF(IFERROR((MATCH(G19852,$G$1:$G$12712,0)),0),INDEX($A$1:$A$12712,MATCH(G19852,$G$1:$G$12712,0)),MAX($A$2:$A19851)+1)</f>
        <v>15504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1" t="s">
        <v>25385</v>
      </c>
      <c r="I19852" s="1" t="n">
        <v>63432</v>
      </c>
      <c r="J19852" s="1" t="s">
        <v>23932</v>
      </c>
      <c r="K19852" s="1" t="s">
        <v>25034</v>
      </c>
    </row>
    <row r="19853" customFormat="false" ht="15" hidden="false" customHeight="true" outlineLevel="0" collapsed="false">
      <c r="A19853" s="1" t="n">
        <f aca="false">IF(IFERROR((MATCH(G19853,$G$1:$G$12712,0)),0),INDEX($A$1:$A$12712,MATCH(G19853,$G$1:$G$12712,0)),MAX($A$2:$A19852)+1)</f>
        <v>15505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1" t="s">
        <v>25386</v>
      </c>
      <c r="I19853" s="1" t="n">
        <v>49805</v>
      </c>
      <c r="J19853" s="1" t="s">
        <v>25387</v>
      </c>
      <c r="K19853" s="1" t="s">
        <v>25034</v>
      </c>
    </row>
    <row r="19854" customFormat="false" ht="15" hidden="false" customHeight="true" outlineLevel="0" collapsed="false">
      <c r="A19854" s="1" t="n">
        <f aca="false">IF(IFERROR((MATCH(G19854,$G$1:$G$12712,0)),0),INDEX($A$1:$A$12712,MATCH(G19854,$G$1:$G$12712,0)),MAX($A$2:$A19853)+1)</f>
        <v>15506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1" t="s">
        <v>25388</v>
      </c>
      <c r="I19854" s="1" t="n">
        <v>64095</v>
      </c>
      <c r="J19854" s="1" t="s">
        <v>25389</v>
      </c>
      <c r="K19854" s="1" t="s">
        <v>25034</v>
      </c>
    </row>
    <row r="19855" customFormat="false" ht="15" hidden="false" customHeight="true" outlineLevel="0" collapsed="false">
      <c r="A19855" s="1" t="n">
        <f aca="false">IF(IFERROR((MATCH(G19855,$G$1:$G$12712,0)),0),INDEX($A$1:$A$12712,MATCH(G19855,$G$1:$G$12712,0)),MAX($A$2:$A19854)+1)</f>
        <v>15507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1" t="s">
        <v>25390</v>
      </c>
      <c r="I19855" s="1" t="n">
        <v>64083</v>
      </c>
      <c r="J19855" s="1" t="s">
        <v>25391</v>
      </c>
      <c r="K19855" s="1" t="s">
        <v>25034</v>
      </c>
    </row>
    <row r="19856" customFormat="false" ht="15" hidden="false" customHeight="true" outlineLevel="0" collapsed="false">
      <c r="A19856" s="1" t="n">
        <f aca="false">IF(IFERROR((MATCH(G19856,$G$1:$G$12712,0)),0),INDEX($A$1:$A$12712,MATCH(G19856,$G$1:$G$12712,0)),MAX($A$2:$A19855)+1)</f>
        <v>15508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1" t="s">
        <v>25392</v>
      </c>
      <c r="I19856" s="1" t="n">
        <v>64154</v>
      </c>
      <c r="J19856" s="1" t="s">
        <v>25393</v>
      </c>
      <c r="K19856" s="1" t="s">
        <v>25034</v>
      </c>
    </row>
    <row r="19857" customFormat="false" ht="15" hidden="false" customHeight="true" outlineLevel="0" collapsed="false">
      <c r="A19857" s="1" t="n">
        <f aca="false">IF(IFERROR((MATCH(G19857,$G$1:$G$12712,0)),0),INDEX($A$1:$A$12712,MATCH(G19857,$G$1:$G$12712,0)),MAX($A$2:$A19856)+1)</f>
        <v>15509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1" t="s">
        <v>25394</v>
      </c>
      <c r="I19857" s="1" t="n">
        <v>7626</v>
      </c>
      <c r="J19857" s="1" t="s">
        <v>25395</v>
      </c>
      <c r="K19857" s="1" t="s">
        <v>25034</v>
      </c>
    </row>
    <row r="19858" customFormat="false" ht="15" hidden="false" customHeight="true" outlineLevel="0" collapsed="false">
      <c r="A19858" s="1" t="n">
        <f aca="false">IF(IFERROR((MATCH(G19858,$G$1:$G$12712,0)),0),INDEX($A$1:$A$12712,MATCH(G19858,$G$1:$G$12712,0)),MAX($A$2:$A19857)+1)</f>
        <v>15510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1" t="s">
        <v>25396</v>
      </c>
      <c r="I19858" s="1" t="n">
        <v>61227</v>
      </c>
      <c r="J19858" s="1" t="s">
        <v>25297</v>
      </c>
      <c r="K19858" s="1" t="s">
        <v>25034</v>
      </c>
    </row>
    <row r="19859" customFormat="false" ht="15" hidden="false" customHeight="true" outlineLevel="0" collapsed="false">
      <c r="A19859" s="1" t="n">
        <f aca="false">IF(IFERROR((MATCH(G19859,$G$1:$G$12712,0)),0),INDEX($A$1:$A$12712,MATCH(G19859,$G$1:$G$12712,0)),MAX($A$2:$A19858)+1)</f>
        <v>15511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1" t="s">
        <v>25397</v>
      </c>
      <c r="I19859" s="1" t="n">
        <v>61227</v>
      </c>
      <c r="J19859" s="1" t="s">
        <v>25297</v>
      </c>
      <c r="K19859" s="1" t="s">
        <v>25034</v>
      </c>
    </row>
    <row r="19860" customFormat="false" ht="15" hidden="false" customHeight="true" outlineLevel="0" collapsed="false">
      <c r="A19860" s="1" t="n">
        <f aca="false">IF(IFERROR((MATCH(G19860,$G$1:$G$12712,0)),0),INDEX($A$1:$A$12712,MATCH(G19860,$G$1:$G$12712,0)),MAX($A$2:$A19859)+1)</f>
        <v>15512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1" t="s">
        <v>25398</v>
      </c>
      <c r="I19860" s="1" t="n">
        <v>64189</v>
      </c>
      <c r="J19860" s="1" t="s">
        <v>25399</v>
      </c>
      <c r="K19860" s="1" t="s">
        <v>25034</v>
      </c>
    </row>
    <row r="19861" customFormat="false" ht="15" hidden="false" customHeight="true" outlineLevel="0" collapsed="false">
      <c r="A19861" s="1" t="n">
        <f aca="false">IF(IFERROR((MATCH(G19861,$G$1:$G$12712,0)),0),INDEX($A$1:$A$12712,MATCH(G19861,$G$1:$G$12712,0)),MAX($A$2:$A19860)+1)</f>
        <v>15513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1" t="s">
        <v>25400</v>
      </c>
      <c r="I19861" s="1" t="n">
        <v>64190</v>
      </c>
      <c r="J19861" s="1" t="s">
        <v>25401</v>
      </c>
      <c r="K19861" s="1" t="s">
        <v>25034</v>
      </c>
    </row>
    <row r="19862" customFormat="false" ht="15" hidden="false" customHeight="true" outlineLevel="0" collapsed="false">
      <c r="A19862" s="1" t="n">
        <f aca="false">IF(IFERROR((MATCH(G19862,$G$1:$G$12712,0)),0),INDEX($A$1:$A$12712,MATCH(G19862,$G$1:$G$12712,0)),MAX($A$2:$A19861)+1)</f>
        <v>15514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1" t="s">
        <v>25402</v>
      </c>
      <c r="I19862" s="1" t="n">
        <v>64203</v>
      </c>
      <c r="J19862" s="1" t="s">
        <v>25403</v>
      </c>
      <c r="K19862" s="1" t="s">
        <v>25034</v>
      </c>
    </row>
    <row r="19863" customFormat="false" ht="15" hidden="false" customHeight="true" outlineLevel="0" collapsed="false">
      <c r="A19863" s="1" t="n">
        <f aca="false">IF(IFERROR((MATCH(G19863,$G$1:$G$12712,0)),0),INDEX($A$1:$A$12712,MATCH(G19863,$G$1:$G$12712,0)),MAX($A$2:$A19862)+1)</f>
        <v>15515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1" t="s">
        <v>25404</v>
      </c>
      <c r="I19863" s="1" t="n">
        <v>64210</v>
      </c>
      <c r="J19863" s="1" t="s">
        <v>25405</v>
      </c>
      <c r="K19863" s="1" t="s">
        <v>25034</v>
      </c>
    </row>
    <row r="19864" customFormat="false" ht="15" hidden="false" customHeight="true" outlineLevel="0" collapsed="false">
      <c r="A19864" s="1" t="n">
        <f aca="false">IF(IFERROR((MATCH(G19864,$G$1:$G$12712,0)),0),INDEX($A$1:$A$12712,MATCH(G19864,$G$1:$G$12712,0)),MAX($A$2:$A19863)+1)</f>
        <v>15516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1" t="s">
        <v>25406</v>
      </c>
      <c r="I19864" s="1" t="n">
        <v>64210</v>
      </c>
      <c r="J19864" s="1" t="s">
        <v>25405</v>
      </c>
      <c r="K19864" s="1" t="s">
        <v>25034</v>
      </c>
    </row>
    <row r="19865" customFormat="false" ht="15" hidden="false" customHeight="true" outlineLevel="0" collapsed="false">
      <c r="A19865" s="1" t="n">
        <f aca="false">IF(IFERROR((MATCH(G19865,$G$1:$G$12712,0)),0),INDEX($A$1:$A$12712,MATCH(G19865,$G$1:$G$12712,0)),MAX($A$2:$A19864)+1)</f>
        <v>15517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1" t="s">
        <v>25407</v>
      </c>
      <c r="I19865" s="1" t="n">
        <v>64210</v>
      </c>
      <c r="J19865" s="1" t="s">
        <v>25405</v>
      </c>
      <c r="K19865" s="1" t="s">
        <v>25034</v>
      </c>
    </row>
    <row r="19866" customFormat="false" ht="15" hidden="false" customHeight="true" outlineLevel="0" collapsed="false">
      <c r="A19866" s="1" t="n">
        <f aca="false">IF(IFERROR((MATCH(G19866,$G$1:$G$12712,0)),0),INDEX($A$1:$A$12712,MATCH(G19866,$G$1:$G$12712,0)),MAX($A$2:$A19865)+1)</f>
        <v>15518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1" t="s">
        <v>25408</v>
      </c>
      <c r="I19866" s="1" t="n">
        <v>64230</v>
      </c>
      <c r="J19866" s="1" t="s">
        <v>25408</v>
      </c>
      <c r="K19866" s="1" t="s">
        <v>25034</v>
      </c>
    </row>
    <row r="19867" customFormat="false" ht="15" hidden="false" customHeight="true" outlineLevel="0" collapsed="false">
      <c r="A19867" s="1" t="n">
        <f aca="false">IF(IFERROR((MATCH(G19867,$G$1:$G$12712,0)),0),INDEX($A$1:$A$12712,MATCH(G19867,$G$1:$G$12712,0)),MAX($A$2:$A19866)+1)</f>
        <v>15519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1" t="s">
        <v>25409</v>
      </c>
      <c r="I19867" s="1" t="n">
        <v>64258</v>
      </c>
      <c r="J19867" s="1" t="s">
        <v>25409</v>
      </c>
      <c r="K19867" s="1" t="s">
        <v>25034</v>
      </c>
    </row>
    <row r="19868" customFormat="false" ht="15" hidden="false" customHeight="true" outlineLevel="0" collapsed="false">
      <c r="A19868" s="1" t="n">
        <f aca="false">IF(IFERROR((MATCH(G19868,$G$1:$G$12712,0)),0),INDEX($A$1:$A$12712,MATCH(G19868,$G$1:$G$12712,0)),MAX($A$2:$A19867)+1)</f>
        <v>15520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1" t="s">
        <v>25410</v>
      </c>
      <c r="I19868" s="1" t="n">
        <v>60025</v>
      </c>
      <c r="J19868" s="1" t="s">
        <v>21020</v>
      </c>
      <c r="K19868" s="1" t="s">
        <v>25034</v>
      </c>
    </row>
    <row r="19869" customFormat="false" ht="15" hidden="false" customHeight="true" outlineLevel="0" collapsed="false">
      <c r="A19869" s="1" t="n">
        <f aca="false">IF(IFERROR((MATCH(G19869,$G$1:$G$12712,0)),0),INDEX($A$1:$A$12712,MATCH(G19869,$G$1:$G$12712,0)),MAX($A$2:$A19868)+1)</f>
        <v>15521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1" t="s">
        <v>25411</v>
      </c>
      <c r="I19869" s="1" t="n">
        <v>64243</v>
      </c>
      <c r="J19869" s="1" t="s">
        <v>25412</v>
      </c>
      <c r="K19869" s="1" t="s">
        <v>25034</v>
      </c>
    </row>
    <row r="19870" customFormat="false" ht="15" hidden="false" customHeight="true" outlineLevel="0" collapsed="false">
      <c r="A19870" s="1" t="n">
        <f aca="false">IF(IFERROR((MATCH(G19870,$G$1:$G$12712,0)),0),INDEX($A$1:$A$12712,MATCH(G19870,$G$1:$G$12712,0)),MAX($A$2:$A19869)+1)</f>
        <v>15522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1" t="s">
        <v>25413</v>
      </c>
      <c r="I19870" s="1" t="n">
        <v>64243</v>
      </c>
      <c r="J19870" s="1" t="s">
        <v>25412</v>
      </c>
      <c r="K19870" s="1" t="s">
        <v>25034</v>
      </c>
    </row>
    <row r="19871" customFormat="false" ht="15" hidden="false" customHeight="true" outlineLevel="0" collapsed="false">
      <c r="A19871" s="1" t="n">
        <f aca="false">IF(IFERROR((MATCH(G19871,$G$1:$G$12712,0)),0),INDEX($A$1:$A$12712,MATCH(G19871,$G$1:$G$12712,0)),MAX($A$2:$A19870)+1)</f>
        <v>15523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1" t="s">
        <v>25414</v>
      </c>
      <c r="I19871" s="1" t="n">
        <v>61227</v>
      </c>
      <c r="J19871" s="1" t="s">
        <v>25297</v>
      </c>
      <c r="K19871" s="1" t="s">
        <v>25034</v>
      </c>
    </row>
    <row r="19872" customFormat="false" ht="15" hidden="false" customHeight="true" outlineLevel="0" collapsed="false">
      <c r="A19872" s="1" t="n">
        <f aca="false">IF(IFERROR((MATCH(G19872,$G$1:$G$12712,0)),0),INDEX($A$1:$A$12712,MATCH(G19872,$G$1:$G$12712,0)),MAX($A$2:$A19871)+1)</f>
        <v>15524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1" t="s">
        <v>25415</v>
      </c>
      <c r="I19872" s="1" t="n">
        <v>61227</v>
      </c>
      <c r="J19872" s="1" t="s">
        <v>25297</v>
      </c>
      <c r="K19872" s="1" t="s">
        <v>25034</v>
      </c>
    </row>
    <row r="19873" customFormat="false" ht="15" hidden="false" customHeight="true" outlineLevel="0" collapsed="false">
      <c r="A19873" s="1" t="n">
        <f aca="false">IF(IFERROR((MATCH(G19873,$G$1:$G$12712,0)),0),INDEX($A$1:$A$12712,MATCH(G19873,$G$1:$G$12712,0)),MAX($A$2:$A19872)+1)</f>
        <v>15525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1" t="s">
        <v>25416</v>
      </c>
      <c r="I19873" s="1" t="n">
        <v>61012</v>
      </c>
      <c r="J19873" s="1" t="s">
        <v>23025</v>
      </c>
      <c r="K19873" s="1" t="s">
        <v>25034</v>
      </c>
    </row>
    <row r="19874" customFormat="false" ht="15" hidden="false" customHeight="true" outlineLevel="0" collapsed="false">
      <c r="A19874" s="1" t="n">
        <f aca="false">IF(IFERROR((MATCH(G19874,$G$1:$G$12712,0)),0),INDEX($A$1:$A$12712,MATCH(G19874,$G$1:$G$12712,0)),MAX($A$2:$A19873)+1)</f>
        <v>15526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1" t="s">
        <v>25417</v>
      </c>
      <c r="I19874" s="1" t="n">
        <v>61012</v>
      </c>
      <c r="J19874" s="1" t="s">
        <v>23025</v>
      </c>
      <c r="K19874" s="1" t="s">
        <v>25034</v>
      </c>
    </row>
    <row r="19875" customFormat="false" ht="15" hidden="false" customHeight="true" outlineLevel="0" collapsed="false">
      <c r="A19875" s="1" t="n">
        <f aca="false">IF(IFERROR((MATCH(G19875,$G$1:$G$12712,0)),0),INDEX($A$1:$A$12712,MATCH(G19875,$G$1:$G$12712,0)),MAX($A$2:$A19874)+1)</f>
        <v>15527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1" t="s">
        <v>25418</v>
      </c>
      <c r="I19875" s="1" t="n">
        <v>61012</v>
      </c>
      <c r="J19875" s="1" t="s">
        <v>23025</v>
      </c>
      <c r="K19875" s="1" t="s">
        <v>25034</v>
      </c>
    </row>
    <row r="19876" customFormat="false" ht="15" hidden="false" customHeight="true" outlineLevel="0" collapsed="false">
      <c r="A19876" s="1" t="n">
        <f aca="false">IF(IFERROR((MATCH(G19876,$G$1:$G$12712,0)),0),INDEX($A$1:$A$12712,MATCH(G19876,$G$1:$G$12712,0)),MAX($A$2:$A19875)+1)</f>
        <v>15528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1" t="s">
        <v>25419</v>
      </c>
      <c r="I19876" s="1" t="n">
        <v>61012</v>
      </c>
      <c r="J19876" s="1" t="s">
        <v>23025</v>
      </c>
      <c r="K19876" s="1" t="s">
        <v>25034</v>
      </c>
    </row>
    <row r="19877" customFormat="false" ht="15" hidden="false" customHeight="true" outlineLevel="0" collapsed="false">
      <c r="A19877" s="1" t="n">
        <f aca="false">IF(IFERROR((MATCH(G19877,$G$1:$G$12712,0)),0),INDEX($A$1:$A$12712,MATCH(G19877,$G$1:$G$12712,0)),MAX($A$2:$A19876)+1)</f>
        <v>15529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1" t="s">
        <v>25420</v>
      </c>
      <c r="I19877" s="1" t="n">
        <v>61012</v>
      </c>
      <c r="J19877" s="1" t="s">
        <v>23025</v>
      </c>
      <c r="K19877" s="1" t="s">
        <v>25034</v>
      </c>
    </row>
    <row r="19878" customFormat="false" ht="15" hidden="false" customHeight="true" outlineLevel="0" collapsed="false">
      <c r="A19878" s="1" t="n">
        <f aca="false">IF(IFERROR((MATCH(G19878,$G$1:$G$12712,0)),0),INDEX($A$1:$A$12712,MATCH(G19878,$G$1:$G$12712,0)),MAX($A$2:$A19877)+1)</f>
        <v>15530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1" t="s">
        <v>25421</v>
      </c>
      <c r="I19878" s="1" t="n">
        <v>61012</v>
      </c>
      <c r="J19878" s="1" t="s">
        <v>23025</v>
      </c>
      <c r="K19878" s="1" t="s">
        <v>25034</v>
      </c>
    </row>
    <row r="19879" customFormat="false" ht="15" hidden="false" customHeight="true" outlineLevel="0" collapsed="false">
      <c r="A19879" s="1" t="n">
        <f aca="false">IF(IFERROR((MATCH(G19879,$G$1:$G$12712,0)),0),INDEX($A$1:$A$12712,MATCH(G19879,$G$1:$G$12712,0)),MAX($A$2:$A19878)+1)</f>
        <v>15531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1" t="s">
        <v>25422</v>
      </c>
      <c r="I19879" s="1" t="n">
        <v>61012</v>
      </c>
      <c r="J19879" s="1" t="s">
        <v>23025</v>
      </c>
      <c r="K19879" s="1" t="s">
        <v>25034</v>
      </c>
    </row>
    <row r="19880" customFormat="false" ht="15" hidden="false" customHeight="true" outlineLevel="0" collapsed="false">
      <c r="A19880" s="1" t="n">
        <f aca="false">IF(IFERROR((MATCH(G19880,$G$1:$G$12712,0)),0),INDEX($A$1:$A$12712,MATCH(G19880,$G$1:$G$12712,0)),MAX($A$2:$A19879)+1)</f>
        <v>15532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1" t="s">
        <v>25423</v>
      </c>
      <c r="I19880" s="1" t="n">
        <v>64303</v>
      </c>
      <c r="J19880" s="1" t="s">
        <v>25424</v>
      </c>
      <c r="K19880" s="1" t="s">
        <v>25034</v>
      </c>
    </row>
    <row r="19881" customFormat="false" ht="15" hidden="false" customHeight="true" outlineLevel="0" collapsed="false">
      <c r="A19881" s="1" t="n">
        <f aca="false">IF(IFERROR((MATCH(G19881,$G$1:$G$12712,0)),0),INDEX($A$1:$A$12712,MATCH(G19881,$G$1:$G$12712,0)),MAX($A$2:$A19880)+1)</f>
        <v>15533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1" t="s">
        <v>25425</v>
      </c>
      <c r="I19881" s="1" t="n">
        <v>64310</v>
      </c>
      <c r="J19881" s="1" t="s">
        <v>25426</v>
      </c>
      <c r="K19881" s="1" t="s">
        <v>25034</v>
      </c>
    </row>
    <row r="19882" customFormat="false" ht="15" hidden="false" customHeight="true" outlineLevel="0" collapsed="false">
      <c r="A19882" s="1" t="n">
        <f aca="false">IF(IFERROR((MATCH(G19882,$G$1:$G$12712,0)),0),INDEX($A$1:$A$12712,MATCH(G19882,$G$1:$G$12712,0)),MAX($A$2:$A19881)+1)</f>
        <v>15534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1" t="s">
        <v>25427</v>
      </c>
      <c r="I19882" s="1" t="n">
        <v>63432</v>
      </c>
      <c r="J19882" s="1" t="s">
        <v>23932</v>
      </c>
      <c r="K19882" s="1" t="s">
        <v>25428</v>
      </c>
    </row>
    <row r="19883" customFormat="false" ht="15" hidden="false" customHeight="true" outlineLevel="0" collapsed="false">
      <c r="A19883" s="1" t="n">
        <f aca="false">IF(IFERROR((MATCH(G19883,$G$1:$G$12712,0)),0),INDEX($A$1:$A$12712,MATCH(G19883,$G$1:$G$12712,0)),MAX($A$2:$A19882)+1)</f>
        <v>15535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1" t="s">
        <v>25429</v>
      </c>
      <c r="I19883" s="1" t="n">
        <v>64115</v>
      </c>
      <c r="J19883" s="1" t="s">
        <v>25429</v>
      </c>
      <c r="K19883" s="1" t="s">
        <v>25428</v>
      </c>
    </row>
    <row r="19884" customFormat="false" ht="15" hidden="false" customHeight="true" outlineLevel="0" collapsed="false">
      <c r="A19884" s="1" t="n">
        <f aca="false">IF(IFERROR((MATCH(G19884,$G$1:$G$12712,0)),0),INDEX($A$1:$A$12712,MATCH(G19884,$G$1:$G$12712,0)),MAX($A$2:$A19883)+1)</f>
        <v>15536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1" t="s">
        <v>25430</v>
      </c>
      <c r="I19884" s="1" t="n">
        <v>64117</v>
      </c>
      <c r="J19884" s="1" t="s">
        <v>25430</v>
      </c>
      <c r="K19884" s="1" t="s">
        <v>25428</v>
      </c>
    </row>
    <row r="19885" customFormat="false" ht="15" hidden="false" customHeight="true" outlineLevel="0" collapsed="false">
      <c r="A19885" s="1" t="n">
        <f aca="false">IF(IFERROR((MATCH(G19885,$G$1:$G$12712,0)),0),INDEX($A$1:$A$12712,MATCH(G19885,$G$1:$G$12712,0)),MAX($A$2:$A19884)+1)</f>
        <v>15537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1" t="s">
        <v>25431</v>
      </c>
      <c r="I19885" s="1" t="n">
        <v>64176</v>
      </c>
      <c r="J19885" s="1" t="s">
        <v>25432</v>
      </c>
      <c r="K19885" s="1" t="s">
        <v>25428</v>
      </c>
    </row>
    <row r="19886" customFormat="false" ht="15" hidden="false" customHeight="true" outlineLevel="0" collapsed="false">
      <c r="A19886" s="1" t="n">
        <f aca="false">IF(IFERROR((MATCH(G19886,$G$1:$G$12712,0)),0),INDEX($A$1:$A$12712,MATCH(G19886,$G$1:$G$12712,0)),MAX($A$2:$A19885)+1)</f>
        <v>15538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1" t="s">
        <v>25433</v>
      </c>
      <c r="I19886" s="1" t="n">
        <v>64175</v>
      </c>
      <c r="J19886" s="1" t="s">
        <v>25434</v>
      </c>
      <c r="K19886" s="1" t="s">
        <v>25428</v>
      </c>
    </row>
    <row r="19887" customFormat="false" ht="15" hidden="false" customHeight="true" outlineLevel="0" collapsed="false">
      <c r="A19887" s="1" t="n">
        <f aca="false">IF(IFERROR((MATCH(G19887,$G$1:$G$12712,0)),0),INDEX($A$1:$A$12712,MATCH(G19887,$G$1:$G$12712,0)),MAX($A$2:$A19886)+1)</f>
        <v>15539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1" t="s">
        <v>25435</v>
      </c>
      <c r="I19887" s="1" t="n">
        <v>56769</v>
      </c>
      <c r="J19887" s="1" t="s">
        <v>20683</v>
      </c>
      <c r="K19887" s="1" t="s">
        <v>25428</v>
      </c>
    </row>
    <row r="19888" customFormat="false" ht="15" hidden="false" customHeight="true" outlineLevel="0" collapsed="false">
      <c r="A19888" s="1" t="n">
        <f aca="false">IF(IFERROR((MATCH(G19888,$G$1:$G$12712,0)),0),INDEX($A$1:$A$12712,MATCH(G19888,$G$1:$G$12712,0)),MAX($A$2:$A19887)+1)</f>
        <v>15540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1" t="s">
        <v>25436</v>
      </c>
      <c r="I19888" s="1" t="n">
        <v>61514</v>
      </c>
      <c r="J19888" s="1" t="s">
        <v>23676</v>
      </c>
      <c r="K19888" s="1" t="s">
        <v>25428</v>
      </c>
    </row>
    <row r="19889" customFormat="false" ht="15" hidden="false" customHeight="true" outlineLevel="0" collapsed="false">
      <c r="A19889" s="1" t="n">
        <f aca="false">IF(IFERROR((MATCH(G19889,$G$1:$G$12712,0)),0),INDEX($A$1:$A$12712,MATCH(G19889,$G$1:$G$12712,0)),MAX($A$2:$A19888)+1)</f>
        <v>15541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1" t="s">
        <v>25437</v>
      </c>
      <c r="I19889" s="1" t="n">
        <v>61514</v>
      </c>
      <c r="J19889" s="1" t="s">
        <v>23676</v>
      </c>
      <c r="K19889" s="1" t="s">
        <v>25428</v>
      </c>
    </row>
    <row r="19890" customFormat="false" ht="15" hidden="false" customHeight="true" outlineLevel="0" collapsed="false">
      <c r="A19890" s="1" t="n">
        <f aca="false">IF(IFERROR((MATCH(G19890,$G$1:$G$12712,0)),0),INDEX($A$1:$A$12712,MATCH(G19890,$G$1:$G$12712,0)),MAX($A$2:$A19889)+1)</f>
        <v>15542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1" t="s">
        <v>25438</v>
      </c>
      <c r="I19890" s="1" t="n">
        <v>63864</v>
      </c>
      <c r="J19890" s="1" t="s">
        <v>25438</v>
      </c>
      <c r="K19890" s="1" t="s">
        <v>25428</v>
      </c>
    </row>
    <row r="19891" customFormat="false" ht="15" hidden="false" customHeight="true" outlineLevel="0" collapsed="false">
      <c r="A19891" s="1" t="n">
        <f aca="false">IF(IFERROR((MATCH(G19891,$G$1:$G$12712,0)),0),INDEX($A$1:$A$12712,MATCH(G19891,$G$1:$G$12712,0)),MAX($A$2:$A19890)+1)</f>
        <v>15543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1" t="s">
        <v>25439</v>
      </c>
      <c r="I19891" s="1" t="n">
        <v>63998</v>
      </c>
      <c r="J19891" s="1" t="s">
        <v>25440</v>
      </c>
      <c r="K19891" s="1" t="s">
        <v>25428</v>
      </c>
    </row>
    <row r="19892" customFormat="false" ht="15" hidden="false" customHeight="true" outlineLevel="0" collapsed="false">
      <c r="A19892" s="1" t="n">
        <f aca="false">IF(IFERROR((MATCH(G19892,$G$1:$G$12712,0)),0),INDEX($A$1:$A$12712,MATCH(G19892,$G$1:$G$12712,0)),MAX($A$2:$A19891)+1)</f>
        <v>15544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1" t="s">
        <v>25441</v>
      </c>
      <c r="I19892" s="1" t="n">
        <v>61227</v>
      </c>
      <c r="J19892" s="1" t="s">
        <v>25297</v>
      </c>
      <c r="K19892" s="1" t="s">
        <v>25428</v>
      </c>
    </row>
    <row r="19893" customFormat="false" ht="15" hidden="false" customHeight="true" outlineLevel="0" collapsed="false">
      <c r="A19893" s="1" t="n">
        <f aca="false">IF(IFERROR((MATCH(G19893,$G$1:$G$12712,0)),0),INDEX($A$1:$A$12712,MATCH(G19893,$G$1:$G$12712,0)),MAX($A$2:$A19892)+1)</f>
        <v>15545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1" t="s">
        <v>25442</v>
      </c>
      <c r="I19893" s="1" t="n">
        <v>64235</v>
      </c>
      <c r="J19893" s="1" t="s">
        <v>25443</v>
      </c>
      <c r="K19893" s="1" t="s">
        <v>25428</v>
      </c>
    </row>
    <row r="19894" customFormat="false" ht="15" hidden="false" customHeight="true" outlineLevel="0" collapsed="false">
      <c r="A19894" s="1" t="n">
        <f aca="false">IF(IFERROR((MATCH(G19894,$G$1:$G$12712,0)),0),INDEX($A$1:$A$12712,MATCH(G19894,$G$1:$G$12712,0)),MAX($A$2:$A19893)+1)</f>
        <v>15546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1" t="s">
        <v>25444</v>
      </c>
      <c r="I19894" s="1" t="n">
        <v>56769</v>
      </c>
      <c r="J19894" s="1" t="s">
        <v>20683</v>
      </c>
      <c r="K19894" s="1" t="s">
        <v>25428</v>
      </c>
    </row>
    <row r="19895" customFormat="false" ht="15" hidden="false" customHeight="true" outlineLevel="0" collapsed="false">
      <c r="A19895" s="1" t="n">
        <f aca="false">IF(IFERROR((MATCH(G19895,$G$1:$G$12712,0)),0),INDEX($A$1:$A$12712,MATCH(G19895,$G$1:$G$12712,0)),MAX($A$2:$A19894)+1)</f>
        <v>15547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1" t="s">
        <v>25445</v>
      </c>
      <c r="I19895" s="1" t="n">
        <v>57369</v>
      </c>
      <c r="J19895" s="1" t="s">
        <v>25446</v>
      </c>
      <c r="K19895" s="1" t="s">
        <v>25428</v>
      </c>
    </row>
    <row r="19896" customFormat="false" ht="15" hidden="false" customHeight="true" outlineLevel="0" collapsed="false">
      <c r="A19896" s="1" t="n">
        <f aca="false">IF(IFERROR((MATCH(G19896,$G$1:$G$12712,0)),0),INDEX($A$1:$A$12712,MATCH(G19896,$G$1:$G$12712,0)),MAX($A$2:$A19895)+1)</f>
        <v>15548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1" t="s">
        <v>25447</v>
      </c>
      <c r="I19896" s="1" t="n">
        <v>63865</v>
      </c>
      <c r="J19896" s="1" t="s">
        <v>25447</v>
      </c>
      <c r="K19896" s="1" t="s">
        <v>25428</v>
      </c>
    </row>
    <row r="19897" customFormat="false" ht="15" hidden="false" customHeight="true" outlineLevel="0" collapsed="false">
      <c r="A19897" s="1" t="n">
        <f aca="false">IF(IFERROR((MATCH(G19897,$G$1:$G$12712,0)),0),INDEX($A$1:$A$12712,MATCH(G19897,$G$1:$G$12712,0)),MAX($A$2:$A19896)+1)</f>
        <v>15549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1" t="s">
        <v>25448</v>
      </c>
      <c r="I19897" s="1" t="n">
        <v>13683</v>
      </c>
      <c r="J19897" s="1" t="s">
        <v>25301</v>
      </c>
      <c r="K19897" s="1" t="s">
        <v>25428</v>
      </c>
    </row>
    <row r="19898" customFormat="false" ht="15" hidden="false" customHeight="true" outlineLevel="0" collapsed="false">
      <c r="A19898" s="1" t="n">
        <f aca="false">IF(IFERROR((MATCH(G19898,$G$1:$G$12712,0)),0),INDEX($A$1:$A$12712,MATCH(G19898,$G$1:$G$12712,0)),MAX($A$2:$A19897)+1)</f>
        <v>15550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1" t="s">
        <v>25449</v>
      </c>
      <c r="I19898" s="1" t="n">
        <v>13683</v>
      </c>
      <c r="J19898" s="1" t="s">
        <v>25301</v>
      </c>
      <c r="K19898" s="1" t="s">
        <v>25428</v>
      </c>
    </row>
    <row r="19899" customFormat="false" ht="15" hidden="false" customHeight="true" outlineLevel="0" collapsed="false">
      <c r="A19899" s="1" t="n">
        <f aca="false">IF(IFERROR((MATCH(G19899,$G$1:$G$12712,0)),0),INDEX($A$1:$A$12712,MATCH(G19899,$G$1:$G$12712,0)),MAX($A$2:$A19898)+1)</f>
        <v>15551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1" t="s">
        <v>25450</v>
      </c>
      <c r="I19899" s="1" t="n">
        <v>13683</v>
      </c>
      <c r="J19899" s="1" t="s">
        <v>25301</v>
      </c>
      <c r="K19899" s="1" t="s">
        <v>25428</v>
      </c>
    </row>
    <row r="19900" customFormat="false" ht="15" hidden="false" customHeight="true" outlineLevel="0" collapsed="false">
      <c r="A19900" s="1" t="n">
        <f aca="false">IF(IFERROR((MATCH(G19900,$G$1:$G$12712,0)),0),INDEX($A$1:$A$12712,MATCH(G19900,$G$1:$G$12712,0)),MAX($A$2:$A19899)+1)</f>
        <v>15552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1" t="s">
        <v>25451</v>
      </c>
      <c r="I19900" s="1" t="n">
        <v>13683</v>
      </c>
      <c r="J19900" s="1" t="s">
        <v>25301</v>
      </c>
      <c r="K19900" s="1" t="s">
        <v>25428</v>
      </c>
    </row>
    <row r="19901" customFormat="false" ht="15" hidden="false" customHeight="true" outlineLevel="0" collapsed="false">
      <c r="A19901" s="1" t="n">
        <f aca="false">IF(IFERROR((MATCH(G19901,$G$1:$G$12712,0)),0),INDEX($A$1:$A$12712,MATCH(G19901,$G$1:$G$12712,0)),MAX($A$2:$A19900)+1)</f>
        <v>15553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1" t="s">
        <v>25452</v>
      </c>
      <c r="I19901" s="1" t="n">
        <v>13683</v>
      </c>
      <c r="J19901" s="1" t="s">
        <v>25301</v>
      </c>
      <c r="K19901" s="1" t="s">
        <v>25428</v>
      </c>
    </row>
    <row r="19902" customFormat="false" ht="15" hidden="false" customHeight="true" outlineLevel="0" collapsed="false">
      <c r="A19902" s="1" t="n">
        <f aca="false">IF(IFERROR((MATCH(G19902,$G$1:$G$12712,0)),0),INDEX($A$1:$A$12712,MATCH(G19902,$G$1:$G$12712,0)),MAX($A$2:$A19901)+1)</f>
        <v>15554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1" t="s">
        <v>25453</v>
      </c>
      <c r="I19902" s="1" t="n">
        <v>64074</v>
      </c>
      <c r="J19902" s="1" t="s">
        <v>25236</v>
      </c>
      <c r="K19902" s="1" t="s">
        <v>25428</v>
      </c>
    </row>
    <row r="19903" customFormat="false" ht="15" hidden="false" customHeight="true" outlineLevel="0" collapsed="false">
      <c r="A19903" s="1" t="n">
        <f aca="false">IF(IFERROR((MATCH(G19903,$G$1:$G$12712,0)),0),INDEX($A$1:$A$12712,MATCH(G19903,$G$1:$G$12712,0)),MAX($A$2:$A19902)+1)</f>
        <v>15555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1" t="s">
        <v>25454</v>
      </c>
      <c r="I19903" s="1" t="n">
        <v>64074</v>
      </c>
      <c r="J19903" s="1" t="s">
        <v>25236</v>
      </c>
      <c r="K19903" s="1" t="s">
        <v>25428</v>
      </c>
    </row>
    <row r="19904" customFormat="false" ht="15" hidden="false" customHeight="true" outlineLevel="0" collapsed="false">
      <c r="A19904" s="1" t="n">
        <f aca="false">IF(IFERROR((MATCH(G19904,$G$1:$G$12712,0)),0),INDEX($A$1:$A$12712,MATCH(G19904,$G$1:$G$12712,0)),MAX($A$2:$A19903)+1)</f>
        <v>15556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1" t="s">
        <v>25455</v>
      </c>
      <c r="I19904" s="1" t="n">
        <v>64204</v>
      </c>
      <c r="J19904" s="1" t="s">
        <v>25456</v>
      </c>
      <c r="K19904" s="1" t="s">
        <v>25428</v>
      </c>
    </row>
    <row r="19905" customFormat="false" ht="15" hidden="false" customHeight="true" outlineLevel="0" collapsed="false">
      <c r="A19905" s="1" t="n">
        <f aca="false">IF(IFERROR((MATCH(G19905,$G$1:$G$12712,0)),0),INDEX($A$1:$A$12712,MATCH(G19905,$G$1:$G$12712,0)),MAX($A$2:$A19904)+1)</f>
        <v>15557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1" t="s">
        <v>25457</v>
      </c>
      <c r="I19905" s="1" t="n">
        <v>61012</v>
      </c>
      <c r="J19905" s="1" t="s">
        <v>23025</v>
      </c>
      <c r="K19905" s="1" t="s">
        <v>25428</v>
      </c>
    </row>
    <row r="19906" customFormat="false" ht="15" hidden="false" customHeight="true" outlineLevel="0" collapsed="false">
      <c r="A19906" s="1" t="n">
        <f aca="false">IF(IFERROR((MATCH(G19906,$G$1:$G$12712,0)),0),INDEX($A$1:$A$12712,MATCH(G19906,$G$1:$G$12712,0)),MAX($A$2:$A19905)+1)</f>
        <v>15558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1" t="s">
        <v>25458</v>
      </c>
      <c r="I19906" s="1" t="n">
        <v>60868</v>
      </c>
      <c r="J19906" s="1" t="s">
        <v>25459</v>
      </c>
      <c r="K19906" s="1" t="s">
        <v>25428</v>
      </c>
    </row>
    <row r="19907" customFormat="false" ht="15" hidden="false" customHeight="true" outlineLevel="0" collapsed="false">
      <c r="A19907" s="1" t="n">
        <f aca="false">IF(IFERROR((MATCH(G19907,$G$1:$G$12712,0)),0),INDEX($A$1:$A$12712,MATCH(G19907,$G$1:$G$12712,0)),MAX($A$2:$A19906)+1)</f>
        <v>15559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1" t="s">
        <v>25460</v>
      </c>
      <c r="I19907" s="1" t="n">
        <v>61677</v>
      </c>
      <c r="J19907" s="1" t="s">
        <v>23242</v>
      </c>
      <c r="K19907" s="1" t="s">
        <v>25428</v>
      </c>
    </row>
    <row r="19908" customFormat="false" ht="15" hidden="false" customHeight="true" outlineLevel="0" collapsed="false">
      <c r="A19908" s="1" t="n">
        <f aca="false">IF(IFERROR((MATCH(G19908,$G$1:$G$12712,0)),0),INDEX($A$1:$A$12712,MATCH(G19908,$G$1:$G$12712,0)),MAX($A$2:$A19907)+1)</f>
        <v>15560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1" t="s">
        <v>25461</v>
      </c>
      <c r="I19908" s="1" t="n">
        <v>63432</v>
      </c>
      <c r="J19908" s="1" t="s">
        <v>23932</v>
      </c>
      <c r="K19908" s="1" t="s">
        <v>25428</v>
      </c>
    </row>
    <row r="19909" customFormat="false" ht="15" hidden="false" customHeight="true" outlineLevel="0" collapsed="false">
      <c r="A19909" s="1" t="n">
        <f aca="false">IF(IFERROR((MATCH(G19909,$G$1:$G$12712,0)),0),INDEX($A$1:$A$12712,MATCH(G19909,$G$1:$G$12712,0)),MAX($A$2:$A19908)+1)</f>
        <v>15561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1" t="s">
        <v>25462</v>
      </c>
      <c r="I19909" s="1" t="n">
        <v>63432</v>
      </c>
      <c r="J19909" s="1" t="s">
        <v>23932</v>
      </c>
      <c r="K19909" s="1" t="s">
        <v>25428</v>
      </c>
    </row>
    <row r="19910" customFormat="false" ht="15" hidden="false" customHeight="true" outlineLevel="0" collapsed="false">
      <c r="A19910" s="1" t="n">
        <f aca="false">IF(IFERROR((MATCH(G19910,$G$1:$G$12712,0)),0),INDEX($A$1:$A$12712,MATCH(G19910,$G$1:$G$12712,0)),MAX($A$2:$A19909)+1)</f>
        <v>15562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1" t="s">
        <v>25463</v>
      </c>
      <c r="I19910" s="1" t="n">
        <v>63898</v>
      </c>
      <c r="J19910" s="1" t="s">
        <v>25463</v>
      </c>
      <c r="K19910" s="1" t="s">
        <v>25428</v>
      </c>
    </row>
    <row r="19911" customFormat="false" ht="15" hidden="false" customHeight="true" outlineLevel="0" collapsed="false">
      <c r="A19911" s="1" t="n">
        <f aca="false">IF(IFERROR((MATCH(G19911,$G$1:$G$12712,0)),0),INDEX($A$1:$A$12712,MATCH(G19911,$G$1:$G$12712,0)),MAX($A$2:$A19910)+1)</f>
        <v>15563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1" t="s">
        <v>25464</v>
      </c>
      <c r="I19911" s="1" t="n">
        <v>64057</v>
      </c>
      <c r="J19911" s="1" t="s">
        <v>25465</v>
      </c>
      <c r="K19911" s="1" t="s">
        <v>25428</v>
      </c>
    </row>
    <row r="19912" customFormat="false" ht="15" hidden="false" customHeight="true" outlineLevel="0" collapsed="false">
      <c r="A19912" s="1" t="n">
        <f aca="false">IF(IFERROR((MATCH(G19912,$G$1:$G$12712,0)),0),INDEX($A$1:$A$12712,MATCH(G19912,$G$1:$G$12712,0)),MAX($A$2:$A19911)+1)</f>
        <v>15564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1" t="s">
        <v>25466</v>
      </c>
      <c r="I19912" s="1" t="n">
        <v>64065</v>
      </c>
      <c r="J19912" s="1" t="s">
        <v>25467</v>
      </c>
      <c r="K19912" s="1" t="s">
        <v>25428</v>
      </c>
    </row>
    <row r="19913" customFormat="false" ht="15" hidden="false" customHeight="true" outlineLevel="0" collapsed="false">
      <c r="A19913" s="1" t="n">
        <f aca="false">IF(IFERROR((MATCH(G19913,$G$1:$G$12712,0)),0),INDEX($A$1:$A$12712,MATCH(G19913,$G$1:$G$12712,0)),MAX($A$2:$A19912)+1)</f>
        <v>15565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1" t="s">
        <v>25468</v>
      </c>
      <c r="I19913" s="1" t="n">
        <v>64148</v>
      </c>
      <c r="J19913" s="1" t="s">
        <v>25469</v>
      </c>
      <c r="K19913" s="1" t="s">
        <v>25428</v>
      </c>
    </row>
    <row r="19914" customFormat="false" ht="15" hidden="false" customHeight="true" outlineLevel="0" collapsed="false">
      <c r="A19914" s="1" t="n">
        <f aca="false">IF(IFERROR((MATCH(G19914,$G$1:$G$12712,0)),0),INDEX($A$1:$A$12712,MATCH(G19914,$G$1:$G$12712,0)),MAX($A$2:$A19913)+1)</f>
        <v>15566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1" t="s">
        <v>25470</v>
      </c>
      <c r="I19914" s="1" t="n">
        <v>61227</v>
      </c>
      <c r="J19914" s="1" t="s">
        <v>25297</v>
      </c>
      <c r="K19914" s="1" t="s">
        <v>25428</v>
      </c>
    </row>
    <row r="19915" customFormat="false" ht="15" hidden="false" customHeight="true" outlineLevel="0" collapsed="false">
      <c r="A19915" s="1" t="n">
        <f aca="false">IF(IFERROR((MATCH(G19915,$G$1:$G$12712,0)),0),INDEX($A$1:$A$12712,MATCH(G19915,$G$1:$G$12712,0)),MAX($A$2:$A19914)+1)</f>
        <v>15567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1" t="s">
        <v>25471</v>
      </c>
      <c r="I19915" s="1" t="n">
        <v>61227</v>
      </c>
      <c r="J19915" s="1" t="s">
        <v>25297</v>
      </c>
      <c r="K19915" s="1" t="s">
        <v>25428</v>
      </c>
    </row>
    <row r="19916" customFormat="false" ht="15" hidden="false" customHeight="true" outlineLevel="0" collapsed="false">
      <c r="A19916" s="1" t="n">
        <f aca="false">IF(IFERROR((MATCH(G19916,$G$1:$G$12712,0)),0),INDEX($A$1:$A$12712,MATCH(G19916,$G$1:$G$12712,0)),MAX($A$2:$A19915)+1)</f>
        <v>15568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1" t="s">
        <v>25472</v>
      </c>
      <c r="I19916" s="1" t="n">
        <v>61012</v>
      </c>
      <c r="J19916" s="1" t="s">
        <v>23025</v>
      </c>
      <c r="K19916" s="1" t="s">
        <v>25428</v>
      </c>
    </row>
    <row r="19917" customFormat="false" ht="15" hidden="false" customHeight="true" outlineLevel="0" collapsed="false">
      <c r="A19917" s="1" t="n">
        <f aca="false">IF(IFERROR((MATCH(G19917,$G$1:$G$12712,0)),0),INDEX($A$1:$A$12712,MATCH(G19917,$G$1:$G$12712,0)),MAX($A$2:$A19916)+1)</f>
        <v>15569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1" t="s">
        <v>25473</v>
      </c>
      <c r="I19917" s="1" t="n">
        <v>61012</v>
      </c>
      <c r="J19917" s="1" t="s">
        <v>23025</v>
      </c>
      <c r="K19917" s="1" t="s">
        <v>25428</v>
      </c>
    </row>
    <row r="19918" customFormat="false" ht="15" hidden="false" customHeight="true" outlineLevel="0" collapsed="false">
      <c r="A19918" s="1" t="n">
        <f aca="false">IF(IFERROR((MATCH(G19918,$G$1:$G$12712,0)),0),INDEX($A$1:$A$12712,MATCH(G19918,$G$1:$G$12712,0)),MAX($A$2:$A19917)+1)</f>
        <v>15570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1" t="s">
        <v>25474</v>
      </c>
      <c r="I19918" s="1" t="n">
        <v>64309</v>
      </c>
      <c r="J19918" s="1" t="s">
        <v>25475</v>
      </c>
      <c r="K19918" s="1" t="s">
        <v>25428</v>
      </c>
    </row>
    <row r="19919" customFormat="false" ht="15" hidden="false" customHeight="true" outlineLevel="0" collapsed="false">
      <c r="A19919" s="1" t="n">
        <f aca="false">IF(IFERROR((MATCH(G19919,$G$1:$G$12712,0)),0),INDEX($A$1:$A$12712,MATCH(G19919,$G$1:$G$12712,0)),MAX($A$2:$A19918)+1)</f>
        <v>15571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1" t="s">
        <v>25476</v>
      </c>
      <c r="I19919" s="1" t="n">
        <v>64327</v>
      </c>
      <c r="J19919" s="1" t="s">
        <v>25477</v>
      </c>
      <c r="K19919" s="1" t="s">
        <v>25428</v>
      </c>
    </row>
    <row r="19920" customFormat="false" ht="15" hidden="false" customHeight="true" outlineLevel="0" collapsed="false">
      <c r="A19920" s="1" t="n">
        <f aca="false">IF(IFERROR((MATCH(G19920,$G$1:$G$12712,0)),0),INDEX($A$1:$A$12712,MATCH(G19920,$G$1:$G$12712,0)),MAX($A$2:$A19919)+1)</f>
        <v>15572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1" t="s">
        <v>25478</v>
      </c>
      <c r="I19920" s="1" t="n">
        <v>61677</v>
      </c>
      <c r="J19920" s="1" t="s">
        <v>23242</v>
      </c>
      <c r="K19920" s="1" t="s">
        <v>25428</v>
      </c>
    </row>
    <row r="19921" customFormat="false" ht="15" hidden="false" customHeight="true" outlineLevel="0" collapsed="false">
      <c r="A19921" s="1" t="n">
        <f aca="false">IF(IFERROR((MATCH(G19921,$G$1:$G$12712,0)),0),INDEX($A$1:$A$12712,MATCH(G19921,$G$1:$G$12712,0)),MAX($A$2:$A19920)+1)</f>
        <v>15573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1" t="s">
        <v>25479</v>
      </c>
      <c r="I19921" s="1" t="n">
        <v>63758</v>
      </c>
      <c r="J19921" s="1" t="s">
        <v>25480</v>
      </c>
      <c r="K19921" s="1" t="s">
        <v>25428</v>
      </c>
    </row>
    <row r="19922" customFormat="false" ht="15" hidden="false" customHeight="true" outlineLevel="0" collapsed="false">
      <c r="A19922" s="1" t="n">
        <f aca="false">IF(IFERROR((MATCH(G19922,$G$1:$G$12712,0)),0),INDEX($A$1:$A$12712,MATCH(G19922,$G$1:$G$12712,0)),MAX($A$2:$A19921)+1)</f>
        <v>15574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1" t="s">
        <v>25481</v>
      </c>
      <c r="I19922" s="1" t="n">
        <v>64237</v>
      </c>
      <c r="J19922" s="1" t="s">
        <v>25482</v>
      </c>
      <c r="K19922" s="1" t="s">
        <v>25428</v>
      </c>
    </row>
    <row r="19923" customFormat="false" ht="15" hidden="false" customHeight="true" outlineLevel="0" collapsed="false">
      <c r="A19923" s="1" t="n">
        <f aca="false">IF(IFERROR((MATCH(G19923,$G$1:$G$12712,0)),0),INDEX($A$1:$A$12712,MATCH(G19923,$G$1:$G$12712,0)),MAX($A$2:$A19922)+1)</f>
        <v>15575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1" t="s">
        <v>25483</v>
      </c>
      <c r="I19923" s="1" t="n">
        <v>60571</v>
      </c>
      <c r="J19923" s="1" t="s">
        <v>25484</v>
      </c>
      <c r="K19923" s="1" t="s">
        <v>25428</v>
      </c>
    </row>
    <row r="19924" customFormat="false" ht="15" hidden="false" customHeight="true" outlineLevel="0" collapsed="false">
      <c r="A19924" s="1" t="n">
        <f aca="false">IF(IFERROR((MATCH(G19924,$G$1:$G$12712,0)),0),INDEX($A$1:$A$12712,MATCH(G19924,$G$1:$G$12712,0)),MAX($A$2:$A19923)+1)</f>
        <v>15576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1" t="s">
        <v>25485</v>
      </c>
      <c r="I19924" s="1" t="n">
        <v>60025</v>
      </c>
      <c r="J19924" s="1" t="s">
        <v>21020</v>
      </c>
      <c r="K19924" s="1" t="s">
        <v>25428</v>
      </c>
    </row>
    <row r="19925" customFormat="false" ht="15" hidden="false" customHeight="true" outlineLevel="0" collapsed="false">
      <c r="A19925" s="1" t="n">
        <f aca="false">IF(IFERROR((MATCH(G19925,$G$1:$G$12712,0)),0),INDEX($A$1:$A$12712,MATCH(G19925,$G$1:$G$12712,0)),MAX($A$2:$A19924)+1)</f>
        <v>15577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1" t="s">
        <v>25486</v>
      </c>
      <c r="I19925" s="1" t="n">
        <v>64070</v>
      </c>
      <c r="J19925" s="1" t="s">
        <v>25487</v>
      </c>
      <c r="K19925" s="1" t="s">
        <v>25428</v>
      </c>
    </row>
    <row r="19926" customFormat="false" ht="15" hidden="false" customHeight="true" outlineLevel="0" collapsed="false">
      <c r="A19926" s="1" t="n">
        <f aca="false">IF(IFERROR((MATCH(G19926,$G$1:$G$12712,0)),0),INDEX($A$1:$A$12712,MATCH(G19926,$G$1:$G$12712,0)),MAX($A$2:$A19925)+1)</f>
        <v>15578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1" t="s">
        <v>25488</v>
      </c>
      <c r="I19926" s="1" t="n">
        <v>62915</v>
      </c>
      <c r="J19926" s="1" t="s">
        <v>23397</v>
      </c>
      <c r="K19926" s="1" t="s">
        <v>25428</v>
      </c>
    </row>
    <row r="19927" customFormat="false" ht="15" hidden="false" customHeight="true" outlineLevel="0" collapsed="false">
      <c r="A19927" s="1" t="n">
        <f aca="false">IF(IFERROR((MATCH(G19927,$G$1:$G$12712,0)),0),INDEX($A$1:$A$12712,MATCH(G19927,$G$1:$G$12712,0)),MAX($A$2:$A19926)+1)</f>
        <v>15579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1" t="s">
        <v>25489</v>
      </c>
      <c r="I19927" s="1" t="n">
        <v>64255</v>
      </c>
      <c r="J19927" s="1" t="s">
        <v>25490</v>
      </c>
      <c r="K19927" s="1" t="s">
        <v>25428</v>
      </c>
    </row>
    <row r="19928" customFormat="false" ht="15" hidden="false" customHeight="true" outlineLevel="0" collapsed="false">
      <c r="A19928" s="1" t="n">
        <f aca="false">IF(IFERROR((MATCH(G19928,$G$1:$G$12712,0)),0),INDEX($A$1:$A$12712,MATCH(G19928,$G$1:$G$12712,0)),MAX($A$2:$A19927)+1)</f>
        <v>15580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1" t="s">
        <v>25491</v>
      </c>
      <c r="I19928" s="1" t="n">
        <v>64309</v>
      </c>
      <c r="J19928" s="1" t="s">
        <v>25475</v>
      </c>
      <c r="K19928" s="1" t="s">
        <v>25428</v>
      </c>
    </row>
    <row r="19929" customFormat="false" ht="15" hidden="false" customHeight="true" outlineLevel="0" collapsed="false">
      <c r="A19929" s="1" t="n">
        <f aca="false">IF(IFERROR((MATCH(G19929,$G$1:$G$12712,0)),0),INDEX($A$1:$A$12712,MATCH(G19929,$G$1:$G$12712,0)),MAX($A$2:$A19928)+1)</f>
        <v>15581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1" t="s">
        <v>25492</v>
      </c>
      <c r="I19929" s="1" t="n">
        <v>6455</v>
      </c>
      <c r="J19929" s="1" t="s">
        <v>24502</v>
      </c>
      <c r="K19929" s="1" t="s">
        <v>25428</v>
      </c>
    </row>
    <row r="19930" customFormat="false" ht="15" hidden="false" customHeight="true" outlineLevel="0" collapsed="false">
      <c r="A19930" s="1" t="n">
        <f aca="false">IF(IFERROR((MATCH(G19930,$G$1:$G$12712,0)),0),INDEX($A$1:$A$12712,MATCH(G19930,$G$1:$G$12712,0)),MAX($A$2:$A19929)+1)</f>
        <v>15582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1" t="s">
        <v>25493</v>
      </c>
      <c r="I19930" s="1" t="n">
        <v>689</v>
      </c>
      <c r="J19930" s="1" t="s">
        <v>25349</v>
      </c>
      <c r="K19930" s="1" t="s">
        <v>25428</v>
      </c>
    </row>
    <row r="19931" customFormat="false" ht="15" hidden="false" customHeight="true" outlineLevel="0" collapsed="false">
      <c r="A19931" s="1" t="n">
        <f aca="false">IF(IFERROR((MATCH(G19931,$G$1:$G$12712,0)),0),INDEX($A$1:$A$12712,MATCH(G19931,$G$1:$G$12712,0)),MAX($A$2:$A19930)+1)</f>
        <v>15583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1" t="s">
        <v>25494</v>
      </c>
      <c r="I19931" s="1" t="n">
        <v>64093</v>
      </c>
      <c r="J19931" s="1" t="s">
        <v>25494</v>
      </c>
      <c r="K19931" s="1" t="s">
        <v>25428</v>
      </c>
    </row>
    <row r="19932" customFormat="false" ht="15" hidden="false" customHeight="true" outlineLevel="0" collapsed="false">
      <c r="A19932" s="1" t="n">
        <f aca="false">IF(IFERROR((MATCH(G19932,$G$1:$G$12712,0)),0),INDEX($A$1:$A$12712,MATCH(G19932,$G$1:$G$12712,0)),MAX($A$2:$A19931)+1)</f>
        <v>15584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1" t="s">
        <v>25495</v>
      </c>
      <c r="I19932" s="1" t="n">
        <v>6395</v>
      </c>
      <c r="J19932" s="1" t="s">
        <v>25496</v>
      </c>
      <c r="K19932" s="1" t="s">
        <v>25428</v>
      </c>
    </row>
    <row r="19933" customFormat="false" ht="15" hidden="false" customHeight="true" outlineLevel="0" collapsed="false">
      <c r="A19933" s="1" t="n">
        <f aca="false">IF(IFERROR((MATCH(G19933,$G$1:$G$12712,0)),0),INDEX($A$1:$A$12712,MATCH(G19933,$G$1:$G$12712,0)),MAX($A$2:$A19932)+1)</f>
        <v>15585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1" t="s">
        <v>25497</v>
      </c>
      <c r="I19933" s="1" t="n">
        <v>61060</v>
      </c>
      <c r="J19933" s="1" t="s">
        <v>22941</v>
      </c>
      <c r="K19933" s="1" t="s">
        <v>25428</v>
      </c>
    </row>
    <row r="19934" customFormat="false" ht="15" hidden="false" customHeight="true" outlineLevel="0" collapsed="false">
      <c r="A19934" s="1" t="n">
        <f aca="false">IF(IFERROR((MATCH(G19934,$G$1:$G$12712,0)),0),INDEX($A$1:$A$12712,MATCH(G19934,$G$1:$G$12712,0)),MAX($A$2:$A19933)+1)</f>
        <v>15586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1" t="s">
        <v>25498</v>
      </c>
      <c r="I19934" s="1" t="n">
        <v>60025</v>
      </c>
      <c r="J19934" s="1" t="s">
        <v>21020</v>
      </c>
      <c r="K19934" s="1" t="s">
        <v>25428</v>
      </c>
    </row>
    <row r="19935" customFormat="false" ht="15" hidden="false" customHeight="true" outlineLevel="0" collapsed="false">
      <c r="A19935" s="1" t="n">
        <f aca="false">IF(IFERROR((MATCH(G19935,$G$1:$G$12712,0)),0),INDEX($A$1:$A$12712,MATCH(G19935,$G$1:$G$12712,0)),MAX($A$2:$A19934)+1)</f>
        <v>15587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1" t="s">
        <v>25499</v>
      </c>
      <c r="I19935" s="1" t="n">
        <v>63640</v>
      </c>
      <c r="J19935" s="1" t="s">
        <v>25500</v>
      </c>
      <c r="K19935" s="1" t="s">
        <v>25428</v>
      </c>
    </row>
    <row r="19936" customFormat="false" ht="15" hidden="false" customHeight="true" outlineLevel="0" collapsed="false">
      <c r="A19936" s="1" t="n">
        <f aca="false">IF(IFERROR((MATCH(G19936,$G$1:$G$12712,0)),0),INDEX($A$1:$A$12712,MATCH(G19936,$G$1:$G$12712,0)),MAX($A$2:$A19935)+1)</f>
        <v>15588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1" t="s">
        <v>25501</v>
      </c>
      <c r="I19936" s="1" t="n">
        <v>63640</v>
      </c>
      <c r="J19936" s="1" t="s">
        <v>25500</v>
      </c>
      <c r="K19936" s="1" t="s">
        <v>25428</v>
      </c>
    </row>
    <row r="19937" customFormat="false" ht="15" hidden="false" customHeight="true" outlineLevel="0" collapsed="false">
      <c r="A19937" s="1" t="n">
        <f aca="false">IF(IFERROR((MATCH(G19937,$G$1:$G$12712,0)),0),INDEX($A$1:$A$12712,MATCH(G19937,$G$1:$G$12712,0)),MAX($A$2:$A19936)+1)</f>
        <v>15589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1" t="s">
        <v>25502</v>
      </c>
      <c r="I19937" s="1" t="n">
        <v>63640</v>
      </c>
      <c r="J19937" s="1" t="s">
        <v>25500</v>
      </c>
      <c r="K19937" s="1" t="s">
        <v>25428</v>
      </c>
    </row>
    <row r="19938" customFormat="false" ht="15" hidden="false" customHeight="true" outlineLevel="0" collapsed="false">
      <c r="A19938" s="1" t="n">
        <f aca="false">IF(IFERROR((MATCH(G19938,$G$1:$G$12712,0)),0),INDEX($A$1:$A$12712,MATCH(G19938,$G$1:$G$12712,0)),MAX($A$2:$A19937)+1)</f>
        <v>15590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1" t="s">
        <v>25503</v>
      </c>
      <c r="I19938" s="1" t="n">
        <v>63640</v>
      </c>
      <c r="J19938" s="1" t="s">
        <v>25500</v>
      </c>
      <c r="K19938" s="1" t="s">
        <v>25428</v>
      </c>
    </row>
    <row r="19939" customFormat="false" ht="15" hidden="false" customHeight="true" outlineLevel="0" collapsed="false">
      <c r="A19939" s="1" t="n">
        <f aca="false">IF(IFERROR((MATCH(G19939,$G$1:$G$12712,0)),0),INDEX($A$1:$A$12712,MATCH(G19939,$G$1:$G$12712,0)),MAX($A$2:$A19938)+1)</f>
        <v>15591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1" t="s">
        <v>25504</v>
      </c>
      <c r="I19939" s="1" t="n">
        <v>63640</v>
      </c>
      <c r="J19939" s="1" t="s">
        <v>25500</v>
      </c>
      <c r="K19939" s="1" t="s">
        <v>25428</v>
      </c>
    </row>
    <row r="19940" customFormat="false" ht="15" hidden="false" customHeight="true" outlineLevel="0" collapsed="false">
      <c r="A19940" s="1" t="n">
        <f aca="false">IF(IFERROR((MATCH(G19940,$G$1:$G$12712,0)),0),INDEX($A$1:$A$12712,MATCH(G19940,$G$1:$G$12712,0)),MAX($A$2:$A19939)+1)</f>
        <v>15592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1" t="s">
        <v>25505</v>
      </c>
      <c r="I19940" s="1" t="n">
        <v>62679</v>
      </c>
      <c r="J19940" s="1" t="s">
        <v>25506</v>
      </c>
      <c r="K19940" s="1" t="s">
        <v>25428</v>
      </c>
    </row>
    <row r="19941" customFormat="false" ht="15" hidden="false" customHeight="true" outlineLevel="0" collapsed="false">
      <c r="A19941" s="1" t="n">
        <f aca="false">IF(IFERROR((MATCH(G19941,$G$1:$G$12712,0)),0),INDEX($A$1:$A$12712,MATCH(G19941,$G$1:$G$12712,0)),MAX($A$2:$A19940)+1)</f>
        <v>15593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1" t="s">
        <v>25507</v>
      </c>
      <c r="I19941" s="1" t="n">
        <v>63248</v>
      </c>
      <c r="J19941" s="1" t="s">
        <v>25508</v>
      </c>
      <c r="K19941" s="1" t="s">
        <v>25428</v>
      </c>
    </row>
    <row r="19942" customFormat="false" ht="15" hidden="false" customHeight="true" outlineLevel="0" collapsed="false">
      <c r="A19942" s="1" t="n">
        <f aca="false">IF(IFERROR((MATCH(G19942,$G$1:$G$12712,0)),0),INDEX($A$1:$A$12712,MATCH(G19942,$G$1:$G$12712,0)),MAX($A$2:$A19941)+1)</f>
        <v>15594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1" t="s">
        <v>25509</v>
      </c>
      <c r="I19942" s="1" t="n">
        <v>63904</v>
      </c>
      <c r="J19942" s="1" t="s">
        <v>25509</v>
      </c>
      <c r="K19942" s="1" t="s">
        <v>25428</v>
      </c>
    </row>
    <row r="19943" customFormat="false" ht="15" hidden="false" customHeight="true" outlineLevel="0" collapsed="false">
      <c r="A19943" s="1" t="n">
        <f aca="false">IF(IFERROR((MATCH(G19943,$G$1:$G$12712,0)),0),INDEX($A$1:$A$12712,MATCH(G19943,$G$1:$G$12712,0)),MAX($A$2:$A19942)+1)</f>
        <v>15595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1" t="s">
        <v>25510</v>
      </c>
      <c r="I19943" s="1" t="n">
        <v>61677</v>
      </c>
      <c r="J19943" s="1" t="s">
        <v>23242</v>
      </c>
      <c r="K19943" s="1" t="s">
        <v>25428</v>
      </c>
    </row>
    <row r="19944" customFormat="false" ht="15" hidden="false" customHeight="true" outlineLevel="0" collapsed="false">
      <c r="A19944" s="1" t="n">
        <f aca="false">IF(IFERROR((MATCH(G19944,$G$1:$G$12712,0)),0),INDEX($A$1:$A$12712,MATCH(G19944,$G$1:$G$12712,0)),MAX($A$2:$A19943)+1)</f>
        <v>15596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1" t="s">
        <v>25511</v>
      </c>
      <c r="I19944" s="1" t="n">
        <v>60025</v>
      </c>
      <c r="J19944" s="1" t="s">
        <v>21020</v>
      </c>
      <c r="K19944" s="1" t="s">
        <v>25428</v>
      </c>
    </row>
    <row r="19945" customFormat="false" ht="15" hidden="false" customHeight="true" outlineLevel="0" collapsed="false">
      <c r="A19945" s="1" t="n">
        <f aca="false">IF(IFERROR((MATCH(G19945,$G$1:$G$12712,0)),0),INDEX($A$1:$A$12712,MATCH(G19945,$G$1:$G$12712,0)),MAX($A$2:$A19944)+1)</f>
        <v>15597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1" t="s">
        <v>25512</v>
      </c>
      <c r="I19945" s="1" t="n">
        <v>63991</v>
      </c>
      <c r="J19945" s="1" t="s">
        <v>25307</v>
      </c>
      <c r="K19945" s="1" t="s">
        <v>25428</v>
      </c>
    </row>
    <row r="19946" customFormat="false" ht="15" hidden="false" customHeight="true" outlineLevel="0" collapsed="false">
      <c r="A19946" s="1" t="n">
        <f aca="false">IF(IFERROR((MATCH(G19946,$G$1:$G$12712,0)),0),INDEX($A$1:$A$12712,MATCH(G19946,$G$1:$G$12712,0)),MAX($A$2:$A19945)+1)</f>
        <v>15598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1" t="s">
        <v>25513</v>
      </c>
      <c r="I19946" s="1" t="n">
        <v>64197</v>
      </c>
      <c r="J19946" s="1" t="s">
        <v>25514</v>
      </c>
      <c r="K19946" s="1" t="s">
        <v>25428</v>
      </c>
    </row>
    <row r="19947" customFormat="false" ht="15" hidden="false" customHeight="true" outlineLevel="0" collapsed="false">
      <c r="A19947" s="1" t="n">
        <f aca="false">IF(IFERROR((MATCH(G19947,$G$1:$G$12712,0)),0),INDEX($A$1:$A$12712,MATCH(G19947,$G$1:$G$12712,0)),MAX($A$2:$A19946)+1)</f>
        <v>15599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1" t="s">
        <v>25515</v>
      </c>
      <c r="I19947" s="1" t="n">
        <v>61944</v>
      </c>
      <c r="J19947" s="1" t="s">
        <v>23043</v>
      </c>
      <c r="K19947" s="1" t="s">
        <v>25428</v>
      </c>
    </row>
    <row r="19948" customFormat="false" ht="15" hidden="false" customHeight="true" outlineLevel="0" collapsed="false">
      <c r="A19948" s="1" t="n">
        <f aca="false">IF(IFERROR((MATCH(G19948,$G$1:$G$12712,0)),0),INDEX($A$1:$A$12712,MATCH(G19948,$G$1:$G$12712,0)),MAX($A$2:$A19947)+1)</f>
        <v>15600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1" t="s">
        <v>25516</v>
      </c>
      <c r="I19948" s="1" t="n">
        <v>61944</v>
      </c>
      <c r="J19948" s="1" t="s">
        <v>23043</v>
      </c>
      <c r="K19948" s="1" t="s">
        <v>25428</v>
      </c>
    </row>
    <row r="19949" customFormat="false" ht="15" hidden="false" customHeight="true" outlineLevel="0" collapsed="false">
      <c r="A19949" s="1" t="n">
        <f aca="false">IF(IFERROR((MATCH(G19949,$G$1:$G$12712,0)),0),INDEX($A$1:$A$12712,MATCH(G19949,$G$1:$G$12712,0)),MAX($A$2:$A19948)+1)</f>
        <v>15601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1" t="s">
        <v>25517</v>
      </c>
      <c r="I19949" s="1" t="n">
        <v>64211</v>
      </c>
      <c r="J19949" s="1" t="s">
        <v>25517</v>
      </c>
      <c r="K19949" s="1" t="s">
        <v>25428</v>
      </c>
    </row>
    <row r="19950" customFormat="false" ht="15" hidden="false" customHeight="true" outlineLevel="0" collapsed="false">
      <c r="A19950" s="1" t="n">
        <f aca="false">IF(IFERROR((MATCH(G19950,$G$1:$G$12712,0)),0),INDEX($A$1:$A$12712,MATCH(G19950,$G$1:$G$12712,0)),MAX($A$2:$A19949)+1)</f>
        <v>15602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1" t="s">
        <v>25518</v>
      </c>
      <c r="I19950" s="1" t="n">
        <v>62067</v>
      </c>
      <c r="J19950" s="1" t="s">
        <v>23495</v>
      </c>
      <c r="K19950" s="1" t="s">
        <v>25428</v>
      </c>
    </row>
    <row r="19951" customFormat="false" ht="15" hidden="false" customHeight="true" outlineLevel="0" collapsed="false">
      <c r="A19951" s="1" t="n">
        <f aca="false">IF(IFERROR((MATCH(G19951,$G$1:$G$12712,0)),0),INDEX($A$1:$A$12712,MATCH(G19951,$G$1:$G$12712,0)),MAX($A$2:$A19950)+1)</f>
        <v>15603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1" t="s">
        <v>25519</v>
      </c>
      <c r="I19951" s="1" t="n">
        <v>64264</v>
      </c>
      <c r="J19951" s="1" t="s">
        <v>25519</v>
      </c>
      <c r="K19951" s="1" t="s">
        <v>25428</v>
      </c>
    </row>
    <row r="19952" customFormat="false" ht="15" hidden="false" customHeight="true" outlineLevel="0" collapsed="false">
      <c r="A19952" s="1" t="n">
        <f aca="false">IF(IFERROR((MATCH(G19952,$G$1:$G$12712,0)),0),INDEX($A$1:$A$12712,MATCH(G19952,$G$1:$G$12712,0)),MAX($A$2:$A19951)+1)</f>
        <v>15604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1" t="s">
        <v>25520</v>
      </c>
      <c r="I19952" s="1" t="n">
        <v>61514</v>
      </c>
      <c r="J19952" s="1" t="s">
        <v>23676</v>
      </c>
      <c r="K19952" s="1" t="s">
        <v>25428</v>
      </c>
    </row>
    <row r="19953" customFormat="false" ht="15" hidden="false" customHeight="true" outlineLevel="0" collapsed="false">
      <c r="A19953" s="1" t="n">
        <f aca="false">IF(IFERROR((MATCH(G19953,$G$1:$G$12712,0)),0),INDEX($A$1:$A$12712,MATCH(G19953,$G$1:$G$12712,0)),MAX($A$2:$A19952)+1)</f>
        <v>15605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1" t="s">
        <v>25521</v>
      </c>
      <c r="I19953" s="1" t="n">
        <v>64378</v>
      </c>
      <c r="J19953" s="1" t="s">
        <v>25263</v>
      </c>
      <c r="K19953" s="1" t="s">
        <v>25428</v>
      </c>
    </row>
    <row r="19954" customFormat="false" ht="15" hidden="false" customHeight="true" outlineLevel="0" collapsed="false">
      <c r="A19954" s="1" t="n">
        <f aca="false">IF(IFERROR((MATCH(G19954,$G$1:$G$12712,0)),0),INDEX($A$1:$A$12712,MATCH(G19954,$G$1:$G$12712,0)),MAX($A$2:$A19953)+1)</f>
        <v>15606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1" t="s">
        <v>25522</v>
      </c>
      <c r="I19954" s="1" t="n">
        <v>56769</v>
      </c>
      <c r="J19954" s="1" t="s">
        <v>20683</v>
      </c>
      <c r="K19954" s="1" t="s">
        <v>25428</v>
      </c>
    </row>
    <row r="19955" customFormat="false" ht="15" hidden="false" customHeight="true" outlineLevel="0" collapsed="false">
      <c r="A19955" s="1" t="n">
        <f aca="false">IF(IFERROR((MATCH(G19955,$G$1:$G$12712,0)),0),INDEX($A$1:$A$12712,MATCH(G19955,$G$1:$G$12712,0)),MAX($A$2:$A19954)+1)</f>
        <v>15607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1" t="s">
        <v>25523</v>
      </c>
      <c r="I19955" s="1" t="n">
        <v>64067</v>
      </c>
      <c r="J19955" s="1" t="s">
        <v>25524</v>
      </c>
      <c r="K19955" s="1" t="s">
        <v>25428</v>
      </c>
    </row>
    <row r="19956" customFormat="false" ht="15" hidden="false" customHeight="true" outlineLevel="0" collapsed="false">
      <c r="A19956" s="1" t="n">
        <f aca="false">IF(IFERROR((MATCH(G19956,$G$1:$G$12712,0)),0),INDEX($A$1:$A$12712,MATCH(G19956,$G$1:$G$12712,0)),MAX($A$2:$A19955)+1)</f>
        <v>15608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1" t="s">
        <v>25525</v>
      </c>
      <c r="I19956" s="1" t="n">
        <v>63640</v>
      </c>
      <c r="J19956" s="1" t="s">
        <v>25500</v>
      </c>
      <c r="K19956" s="1" t="s">
        <v>25428</v>
      </c>
    </row>
    <row r="19957" customFormat="false" ht="15" hidden="false" customHeight="true" outlineLevel="0" collapsed="false">
      <c r="A19957" s="1" t="n">
        <f aca="false">IF(IFERROR((MATCH(G19957,$G$1:$G$12712,0)),0),INDEX($A$1:$A$12712,MATCH(G19957,$G$1:$G$12712,0)),MAX($A$2:$A19956)+1)</f>
        <v>15609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1" t="s">
        <v>25526</v>
      </c>
      <c r="I19957" s="1" t="n">
        <v>63640</v>
      </c>
      <c r="J19957" s="1" t="s">
        <v>25500</v>
      </c>
      <c r="K19957" s="1" t="s">
        <v>25428</v>
      </c>
    </row>
    <row r="19958" customFormat="false" ht="15" hidden="false" customHeight="true" outlineLevel="0" collapsed="false">
      <c r="A19958" s="1" t="n">
        <f aca="false">IF(IFERROR((MATCH(G19958,$G$1:$G$12712,0)),0),INDEX($A$1:$A$12712,MATCH(G19958,$G$1:$G$12712,0)),MAX($A$2:$A19957)+1)</f>
        <v>15610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1" t="s">
        <v>25527</v>
      </c>
      <c r="I19958" s="1" t="n">
        <v>64071</v>
      </c>
      <c r="J19958" s="1" t="s">
        <v>25528</v>
      </c>
      <c r="K19958" s="1" t="s">
        <v>25428</v>
      </c>
    </row>
    <row r="19959" customFormat="false" ht="15" hidden="false" customHeight="true" outlineLevel="0" collapsed="false">
      <c r="A19959" s="1" t="n">
        <f aca="false">IF(IFERROR((MATCH(G19959,$G$1:$G$12712,0)),0),INDEX($A$1:$A$12712,MATCH(G19959,$G$1:$G$12712,0)),MAX($A$2:$A19958)+1)</f>
        <v>15611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1" t="s">
        <v>25529</v>
      </c>
      <c r="I19959" s="1" t="n">
        <v>63994</v>
      </c>
      <c r="J19959" s="1" t="s">
        <v>25530</v>
      </c>
      <c r="K19959" s="1" t="s">
        <v>25428</v>
      </c>
    </row>
    <row r="19960" customFormat="false" ht="15" hidden="false" customHeight="true" outlineLevel="0" collapsed="false">
      <c r="A19960" s="1" t="n">
        <f aca="false">IF(IFERROR((MATCH(G19960,$G$1:$G$12712,0)),0),INDEX($A$1:$A$12712,MATCH(G19960,$G$1:$G$12712,0)),MAX($A$2:$A19959)+1)</f>
        <v>15612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1" t="s">
        <v>25531</v>
      </c>
      <c r="I19960" s="1" t="n">
        <v>63432</v>
      </c>
      <c r="J19960" s="1" t="s">
        <v>23932</v>
      </c>
      <c r="K19960" s="1" t="s">
        <v>25428</v>
      </c>
    </row>
    <row r="19961" customFormat="false" ht="15" hidden="false" customHeight="true" outlineLevel="0" collapsed="false">
      <c r="A19961" s="1" t="n">
        <f aca="false">IF(IFERROR((MATCH(G19961,$G$1:$G$12712,0)),0),INDEX($A$1:$A$12712,MATCH(G19961,$G$1:$G$12712,0)),MAX($A$2:$A19960)+1)</f>
        <v>15613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1" t="s">
        <v>25532</v>
      </c>
      <c r="I19961" s="1" t="n">
        <v>62856</v>
      </c>
      <c r="J19961" s="1" t="s">
        <v>23685</v>
      </c>
      <c r="K19961" s="1" t="s">
        <v>25428</v>
      </c>
    </row>
    <row r="19962" customFormat="false" ht="15" hidden="false" customHeight="true" outlineLevel="0" collapsed="false">
      <c r="A19962" s="1" t="n">
        <f aca="false">IF(IFERROR((MATCH(G19962,$G$1:$G$12712,0)),0),INDEX($A$1:$A$12712,MATCH(G19962,$G$1:$G$12712,0)),MAX($A$2:$A19961)+1)</f>
        <v>15614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1" t="s">
        <v>25533</v>
      </c>
      <c r="I19962" s="1" t="n">
        <v>62715</v>
      </c>
      <c r="J19962" s="1" t="s">
        <v>23659</v>
      </c>
      <c r="K19962" s="1" t="s">
        <v>25428</v>
      </c>
    </row>
    <row r="19963" customFormat="false" ht="15" hidden="false" customHeight="true" outlineLevel="0" collapsed="false">
      <c r="A19963" s="1" t="n">
        <f aca="false">IF(IFERROR((MATCH(G19963,$G$1:$G$12712,0)),0),INDEX($A$1:$A$12712,MATCH(G19963,$G$1:$G$12712,0)),MAX($A$2:$A19962)+1)</f>
        <v>15615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1" t="s">
        <v>25534</v>
      </c>
      <c r="I19963" s="1" t="n">
        <v>64201</v>
      </c>
      <c r="J19963" s="1" t="s">
        <v>25535</v>
      </c>
      <c r="K19963" s="1" t="s">
        <v>25428</v>
      </c>
    </row>
    <row r="19964" customFormat="false" ht="15" hidden="false" customHeight="true" outlineLevel="0" collapsed="false">
      <c r="A19964" s="1" t="n">
        <f aca="false">IF(IFERROR((MATCH(G19964,$G$1:$G$12712,0)),0),INDEX($A$1:$A$12712,MATCH(G19964,$G$1:$G$12712,0)),MAX($A$2:$A19963)+1)</f>
        <v>15616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1" t="s">
        <v>25536</v>
      </c>
      <c r="I19964" s="1" t="n">
        <v>62715</v>
      </c>
      <c r="J19964" s="1" t="s">
        <v>23659</v>
      </c>
      <c r="K19964" s="1" t="s">
        <v>25428</v>
      </c>
    </row>
    <row r="19965" customFormat="false" ht="15" hidden="false" customHeight="true" outlineLevel="0" collapsed="false">
      <c r="A19965" s="1" t="n">
        <f aca="false">IF(IFERROR((MATCH(G19965,$G$1:$G$12712,0)),0),INDEX($A$1:$A$12712,MATCH(G19965,$G$1:$G$12712,0)),MAX($A$2:$A19964)+1)</f>
        <v>15617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1" t="s">
        <v>25537</v>
      </c>
      <c r="I19965" s="1" t="n">
        <v>9417</v>
      </c>
      <c r="J19965" s="1" t="s">
        <v>20745</v>
      </c>
      <c r="K19965" s="1" t="s">
        <v>25428</v>
      </c>
    </row>
    <row r="19966" customFormat="false" ht="15" hidden="false" customHeight="true" outlineLevel="0" collapsed="false">
      <c r="A19966" s="1" t="n">
        <f aca="false">IF(IFERROR((MATCH(G19966,$G$1:$G$12712,0)),0),INDEX($A$1:$A$12712,MATCH(G19966,$G$1:$G$12712,0)),MAX($A$2:$A19965)+1)</f>
        <v>15618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1" t="s">
        <v>25538</v>
      </c>
      <c r="I19966" s="1" t="n">
        <v>62715</v>
      </c>
      <c r="J19966" s="1" t="s">
        <v>23659</v>
      </c>
      <c r="K19966" s="1" t="s">
        <v>25428</v>
      </c>
    </row>
    <row r="19967" customFormat="false" ht="15" hidden="false" customHeight="true" outlineLevel="0" collapsed="false">
      <c r="A19967" s="1" t="n">
        <f aca="false">IF(IFERROR((MATCH(G19967,$G$1:$G$12712,0)),0),INDEX($A$1:$A$12712,MATCH(G19967,$G$1:$G$12712,0)),MAX($A$2:$A19966)+1)</f>
        <v>15619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1" t="s">
        <v>25539</v>
      </c>
      <c r="I19967" s="1" t="n">
        <v>60025</v>
      </c>
      <c r="J19967" s="1" t="s">
        <v>21020</v>
      </c>
      <c r="K19967" s="1" t="s">
        <v>25428</v>
      </c>
    </row>
    <row r="19968" customFormat="false" ht="15" hidden="false" customHeight="true" outlineLevel="0" collapsed="false">
      <c r="A19968" s="1" t="n">
        <f aca="false">IF(IFERROR((MATCH(G19968,$G$1:$G$12712,0)),0),INDEX($A$1:$A$12712,MATCH(G19968,$G$1:$G$12712,0)),MAX($A$2:$A19967)+1)</f>
        <v>15620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1" t="s">
        <v>25540</v>
      </c>
      <c r="I19968" s="1" t="n">
        <v>63432</v>
      </c>
      <c r="J19968" s="1" t="s">
        <v>23932</v>
      </c>
      <c r="K19968" s="1" t="s">
        <v>25428</v>
      </c>
    </row>
    <row r="19969" customFormat="false" ht="15" hidden="false" customHeight="true" outlineLevel="0" collapsed="false">
      <c r="A19969" s="1" t="n">
        <f aca="false">IF(IFERROR((MATCH(G19969,$G$1:$G$12712,0)),0),INDEX($A$1:$A$12712,MATCH(G19969,$G$1:$G$12712,0)),MAX($A$2:$A19968)+1)</f>
        <v>15621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1" t="s">
        <v>25541</v>
      </c>
      <c r="I19969" s="1" t="n">
        <v>64052</v>
      </c>
      <c r="J19969" s="1" t="s">
        <v>25542</v>
      </c>
      <c r="K19969" s="1" t="s">
        <v>25428</v>
      </c>
    </row>
    <row r="19970" customFormat="false" ht="15" hidden="false" customHeight="true" outlineLevel="0" collapsed="false">
      <c r="A19970" s="1" t="n">
        <f aca="false">IF(IFERROR((MATCH(G19970,$G$1:$G$12712,0)),0),INDEX($A$1:$A$12712,MATCH(G19970,$G$1:$G$12712,0)),MAX($A$2:$A19969)+1)</f>
        <v>15622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1" t="s">
        <v>25543</v>
      </c>
      <c r="I19970" s="1" t="n">
        <v>64119</v>
      </c>
      <c r="J19970" s="1" t="s">
        <v>25544</v>
      </c>
      <c r="K19970" s="1" t="s">
        <v>25428</v>
      </c>
    </row>
    <row r="19971" customFormat="false" ht="15" hidden="false" customHeight="true" outlineLevel="0" collapsed="false">
      <c r="A19971" s="1" t="n">
        <f aca="false">IF(IFERROR((MATCH(G19971,$G$1:$G$12712,0)),0),INDEX($A$1:$A$12712,MATCH(G19971,$G$1:$G$12712,0)),MAX($A$2:$A19970)+1)</f>
        <v>15623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1" t="s">
        <v>25545</v>
      </c>
      <c r="I19971" s="1" t="n">
        <v>64116</v>
      </c>
      <c r="J19971" s="1" t="s">
        <v>25545</v>
      </c>
      <c r="K19971" s="1" t="s">
        <v>25428</v>
      </c>
    </row>
    <row r="19972" customFormat="false" ht="15" hidden="false" customHeight="true" outlineLevel="0" collapsed="false">
      <c r="A19972" s="1" t="n">
        <f aca="false">IF(IFERROR((MATCH(G19972,$G$1:$G$12712,0)),0),INDEX($A$1:$A$12712,MATCH(G19972,$G$1:$G$12712,0)),MAX($A$2:$A19971)+1)</f>
        <v>15624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1" t="s">
        <v>25546</v>
      </c>
      <c r="I19972" s="1" t="n">
        <v>58970</v>
      </c>
      <c r="J19972" s="1" t="s">
        <v>20665</v>
      </c>
      <c r="K19972" s="1" t="s">
        <v>25428</v>
      </c>
    </row>
    <row r="19973" customFormat="false" ht="15" hidden="false" customHeight="true" outlineLevel="0" collapsed="false">
      <c r="A19973" s="1" t="n">
        <f aca="false">IF(IFERROR((MATCH(G19973,$G$1:$G$12712,0)),0),INDEX($A$1:$A$12712,MATCH(G19973,$G$1:$G$12712,0)),MAX($A$2:$A19972)+1)</f>
        <v>15625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1" t="s">
        <v>25547</v>
      </c>
      <c r="I19973" s="1" t="n">
        <v>64120</v>
      </c>
      <c r="J19973" s="1" t="s">
        <v>25548</v>
      </c>
      <c r="K19973" s="1" t="s">
        <v>25428</v>
      </c>
    </row>
    <row r="19974" customFormat="false" ht="15" hidden="false" customHeight="true" outlineLevel="0" collapsed="false">
      <c r="A19974" s="1" t="n">
        <f aca="false">IF(IFERROR((MATCH(G19974,$G$1:$G$12712,0)),0),INDEX($A$1:$A$12712,MATCH(G19974,$G$1:$G$12712,0)),MAX($A$2:$A19973)+1)</f>
        <v>15626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1" t="s">
        <v>25549</v>
      </c>
      <c r="I19974" s="1" t="n">
        <v>64328</v>
      </c>
      <c r="J19974" s="1" t="s">
        <v>25550</v>
      </c>
      <c r="K19974" s="1" t="s">
        <v>25428</v>
      </c>
    </row>
    <row r="19975" customFormat="false" ht="15" hidden="false" customHeight="true" outlineLevel="0" collapsed="false">
      <c r="A19975" s="1" t="n">
        <f aca="false">IF(IFERROR((MATCH(G19975,$G$1:$G$12712,0)),0),INDEX($A$1:$A$12712,MATCH(G19975,$G$1:$G$12712,0)),MAX($A$2:$A19974)+1)</f>
        <v>15627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1" t="s">
        <v>25551</v>
      </c>
      <c r="I19975" s="1" t="n">
        <v>63640</v>
      </c>
      <c r="J19975" s="1" t="s">
        <v>25500</v>
      </c>
      <c r="K19975" s="1" t="s">
        <v>25428</v>
      </c>
    </row>
    <row r="19976" customFormat="false" ht="15" hidden="false" customHeight="true" outlineLevel="0" collapsed="false">
      <c r="A19976" s="1" t="n">
        <f aca="false">IF(IFERROR((MATCH(G19976,$G$1:$G$12712,0)),0),INDEX($A$1:$A$12712,MATCH(G19976,$G$1:$G$12712,0)),MAX($A$2:$A19975)+1)</f>
        <v>15628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1" t="s">
        <v>25552</v>
      </c>
      <c r="I19976" s="1" t="n">
        <v>13683</v>
      </c>
      <c r="J19976" s="1" t="s">
        <v>25301</v>
      </c>
      <c r="K19976" s="1" t="s">
        <v>25428</v>
      </c>
    </row>
    <row r="19977" customFormat="false" ht="15" hidden="false" customHeight="true" outlineLevel="0" collapsed="false">
      <c r="A19977" s="1" t="n">
        <f aca="false">IF(IFERROR((MATCH(G19977,$G$1:$G$12712,0)),0),INDEX($A$1:$A$12712,MATCH(G19977,$G$1:$G$12712,0)),MAX($A$2:$A19976)+1)</f>
        <v>15629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1" t="s">
        <v>25553</v>
      </c>
      <c r="I19977" s="1" t="n">
        <v>64221</v>
      </c>
      <c r="J19977" s="1" t="s">
        <v>25553</v>
      </c>
      <c r="K19977" s="1" t="s">
        <v>25428</v>
      </c>
    </row>
    <row r="19978" customFormat="false" ht="15" hidden="false" customHeight="true" outlineLevel="0" collapsed="false">
      <c r="A19978" s="1" t="n">
        <f aca="false">IF(IFERROR((MATCH(G19978,$G$1:$G$12712,0)),0),INDEX($A$1:$A$12712,MATCH(G19978,$G$1:$G$12712,0)),MAX($A$2:$A19977)+1)</f>
        <v>15630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1" t="s">
        <v>25554</v>
      </c>
      <c r="I19978" s="1" t="n">
        <v>60025</v>
      </c>
      <c r="J19978" s="1" t="s">
        <v>21020</v>
      </c>
      <c r="K19978" s="1" t="s">
        <v>25428</v>
      </c>
    </row>
    <row r="19979" customFormat="false" ht="15" hidden="false" customHeight="true" outlineLevel="0" collapsed="false">
      <c r="A19979" s="1" t="n">
        <f aca="false">IF(IFERROR((MATCH(G19979,$G$1:$G$12712,0)),0),INDEX($A$1:$A$12712,MATCH(G19979,$G$1:$G$12712,0)),MAX($A$2:$A19978)+1)</f>
        <v>15631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1" t="s">
        <v>25555</v>
      </c>
      <c r="I19979" s="1" t="n">
        <v>62627</v>
      </c>
      <c r="J19979" s="1" t="s">
        <v>23133</v>
      </c>
      <c r="K19979" s="1" t="s">
        <v>25428</v>
      </c>
    </row>
    <row r="19980" customFormat="false" ht="15" hidden="false" customHeight="true" outlineLevel="0" collapsed="false">
      <c r="A19980" s="1" t="n">
        <f aca="false">IF(IFERROR((MATCH(G19980,$G$1:$G$12712,0)),0),INDEX($A$1:$A$12712,MATCH(G19980,$G$1:$G$12712,0)),MAX($A$2:$A19979)+1)</f>
        <v>15632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1" t="s">
        <v>25556</v>
      </c>
      <c r="I19980" s="1" t="n">
        <v>62715</v>
      </c>
      <c r="J19980" s="1" t="s">
        <v>23659</v>
      </c>
      <c r="K19980" s="1" t="s">
        <v>25428</v>
      </c>
    </row>
    <row r="19981" customFormat="false" ht="15" hidden="false" customHeight="true" outlineLevel="0" collapsed="false">
      <c r="A19981" s="1" t="n">
        <f aca="false">IF(IFERROR((MATCH(G19981,$G$1:$G$12712,0)),0),INDEX($A$1:$A$12712,MATCH(G19981,$G$1:$G$12712,0)),MAX($A$2:$A19980)+1)</f>
        <v>15633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1" t="s">
        <v>25557</v>
      </c>
      <c r="I19981" s="1" t="n">
        <v>62715</v>
      </c>
      <c r="J19981" s="1" t="s">
        <v>23659</v>
      </c>
      <c r="K19981" s="1" t="s">
        <v>25428</v>
      </c>
    </row>
    <row r="19982" customFormat="false" ht="15" hidden="false" customHeight="true" outlineLevel="0" collapsed="false">
      <c r="A19982" s="1" t="n">
        <f aca="false">IF(IFERROR((MATCH(G19982,$G$1:$G$12712,0)),0),INDEX($A$1:$A$12712,MATCH(G19982,$G$1:$G$12712,0)),MAX($A$2:$A19981)+1)</f>
        <v>15634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1" t="s">
        <v>25558</v>
      </c>
      <c r="I19982" s="1" t="n">
        <v>62715</v>
      </c>
      <c r="J19982" s="1" t="s">
        <v>23659</v>
      </c>
      <c r="K19982" s="1" t="s">
        <v>25428</v>
      </c>
    </row>
    <row r="19983" customFormat="false" ht="15" hidden="false" customHeight="true" outlineLevel="0" collapsed="false">
      <c r="A19983" s="1" t="n">
        <f aca="false">IF(IFERROR((MATCH(G19983,$G$1:$G$12712,0)),0),INDEX($A$1:$A$12712,MATCH(G19983,$G$1:$G$12712,0)),MAX($A$2:$A19982)+1)</f>
        <v>15635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1" t="s">
        <v>25559</v>
      </c>
      <c r="I19983" s="1" t="n">
        <v>62854</v>
      </c>
      <c r="J19983" s="1" t="s">
        <v>23696</v>
      </c>
      <c r="K19983" s="1" t="s">
        <v>25428</v>
      </c>
    </row>
    <row r="19984" customFormat="false" ht="15" hidden="false" customHeight="true" outlineLevel="0" collapsed="false">
      <c r="A19984" s="1" t="n">
        <f aca="false">IF(IFERROR((MATCH(G19984,$G$1:$G$12712,0)),0),INDEX($A$1:$A$12712,MATCH(G19984,$G$1:$G$12712,0)),MAX($A$2:$A19983)+1)</f>
        <v>15636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1" t="s">
        <v>25560</v>
      </c>
      <c r="I19984" s="1" t="n">
        <v>60025</v>
      </c>
      <c r="J19984" s="1" t="s">
        <v>21020</v>
      </c>
      <c r="K19984" s="1" t="s">
        <v>25428</v>
      </c>
    </row>
    <row r="19985" customFormat="false" ht="15" hidden="false" customHeight="true" outlineLevel="0" collapsed="false">
      <c r="A19985" s="1" t="n">
        <f aca="false">IF(IFERROR((MATCH(G19985,$G$1:$G$12712,0)),0),INDEX($A$1:$A$12712,MATCH(G19985,$G$1:$G$12712,0)),MAX($A$2:$A19984)+1)</f>
        <v>15637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1" t="s">
        <v>25561</v>
      </c>
      <c r="I19985" s="1" t="n">
        <v>63779</v>
      </c>
      <c r="J19985" s="1" t="s">
        <v>25562</v>
      </c>
      <c r="K19985" s="1" t="s">
        <v>25428</v>
      </c>
    </row>
    <row r="19986" customFormat="false" ht="15" hidden="false" customHeight="true" outlineLevel="0" collapsed="false">
      <c r="A19986" s="1" t="n">
        <f aca="false">IF(IFERROR((MATCH(G19986,$G$1:$G$12712,0)),0),INDEX($A$1:$A$12712,MATCH(G19986,$G$1:$G$12712,0)),MAX($A$2:$A19985)+1)</f>
        <v>15638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1" t="s">
        <v>25563</v>
      </c>
      <c r="I19986" s="1" t="n">
        <v>63845</v>
      </c>
      <c r="J19986" s="1" t="s">
        <v>25563</v>
      </c>
      <c r="K19986" s="1" t="s">
        <v>25428</v>
      </c>
    </row>
    <row r="19987" customFormat="false" ht="15" hidden="false" customHeight="true" outlineLevel="0" collapsed="false">
      <c r="A19987" s="1" t="n">
        <f aca="false">IF(IFERROR((MATCH(G19987,$G$1:$G$12712,0)),0),INDEX($A$1:$A$12712,MATCH(G19987,$G$1:$G$12712,0)),MAX($A$2:$A19986)+1)</f>
        <v>15639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1" t="s">
        <v>25564</v>
      </c>
      <c r="I19987" s="1" t="n">
        <v>63860</v>
      </c>
      <c r="J19987" s="1" t="s">
        <v>25564</v>
      </c>
      <c r="K19987" s="1" t="s">
        <v>25428</v>
      </c>
    </row>
    <row r="19988" customFormat="false" ht="15" hidden="false" customHeight="true" outlineLevel="0" collapsed="false">
      <c r="A19988" s="1" t="n">
        <f aca="false">IF(IFERROR((MATCH(G19988,$G$1:$G$12712,0)),0),INDEX($A$1:$A$12712,MATCH(G19988,$G$1:$G$12712,0)),MAX($A$2:$A19987)+1)</f>
        <v>15640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1" t="s">
        <v>25565</v>
      </c>
      <c r="I19988" s="1" t="n">
        <v>63861</v>
      </c>
      <c r="J19988" s="1" t="s">
        <v>25565</v>
      </c>
      <c r="K19988" s="1" t="s">
        <v>25428</v>
      </c>
    </row>
    <row r="19989" customFormat="false" ht="15" hidden="false" customHeight="true" outlineLevel="0" collapsed="false">
      <c r="A19989" s="1" t="n">
        <f aca="false">IF(IFERROR((MATCH(G19989,$G$1:$G$12712,0)),0),INDEX($A$1:$A$12712,MATCH(G19989,$G$1:$G$12712,0)),MAX($A$2:$A19988)+1)</f>
        <v>15641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1" t="s">
        <v>25566</v>
      </c>
      <c r="I19989" s="1" t="n">
        <v>63863</v>
      </c>
      <c r="J19989" s="1" t="s">
        <v>25566</v>
      </c>
      <c r="K19989" s="1" t="s">
        <v>25428</v>
      </c>
    </row>
    <row r="19990" customFormat="false" ht="15" hidden="false" customHeight="true" outlineLevel="0" collapsed="false">
      <c r="A19990" s="1" t="n">
        <f aca="false">IF(IFERROR((MATCH(G19990,$G$1:$G$12712,0)),0),INDEX($A$1:$A$12712,MATCH(G19990,$G$1:$G$12712,0)),MAX($A$2:$A19989)+1)</f>
        <v>15642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1" t="s">
        <v>25567</v>
      </c>
      <c r="I19990" s="1" t="n">
        <v>61944</v>
      </c>
      <c r="J19990" s="1" t="s">
        <v>23043</v>
      </c>
      <c r="K19990" s="1" t="s">
        <v>25428</v>
      </c>
    </row>
    <row r="19991" customFormat="false" ht="15" hidden="false" customHeight="true" outlineLevel="0" collapsed="false">
      <c r="A19991" s="1" t="n">
        <f aca="false">IF(IFERROR((MATCH(G19991,$G$1:$G$12712,0)),0),INDEX($A$1:$A$12712,MATCH(G19991,$G$1:$G$12712,0)),MAX($A$2:$A19990)+1)</f>
        <v>15643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1" t="s">
        <v>25568</v>
      </c>
      <c r="I19991" s="1" t="n">
        <v>61944</v>
      </c>
      <c r="J19991" s="1" t="s">
        <v>23043</v>
      </c>
      <c r="K19991" s="1" t="s">
        <v>25428</v>
      </c>
    </row>
    <row r="19992" customFormat="false" ht="15" hidden="false" customHeight="true" outlineLevel="0" collapsed="false">
      <c r="A19992" s="1" t="n">
        <f aca="false">IF(IFERROR((MATCH(G19992,$G$1:$G$12712,0)),0),INDEX($A$1:$A$12712,MATCH(G19992,$G$1:$G$12712,0)),MAX($A$2:$A19991)+1)</f>
        <v>15644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1" t="s">
        <v>25569</v>
      </c>
      <c r="I19992" s="1" t="n">
        <v>61944</v>
      </c>
      <c r="J19992" s="1" t="s">
        <v>23043</v>
      </c>
      <c r="K19992" s="1" t="s">
        <v>25428</v>
      </c>
    </row>
    <row r="19993" customFormat="false" ht="15" hidden="false" customHeight="true" outlineLevel="0" collapsed="false">
      <c r="A19993" s="1" t="n">
        <f aca="false">IF(IFERROR((MATCH(G19993,$G$1:$G$12712,0)),0),INDEX($A$1:$A$12712,MATCH(G19993,$G$1:$G$12712,0)),MAX($A$2:$A19992)+1)</f>
        <v>15645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1" t="s">
        <v>25570</v>
      </c>
      <c r="I19993" s="1" t="n">
        <v>63893</v>
      </c>
      <c r="J19993" s="1" t="s">
        <v>25570</v>
      </c>
      <c r="K19993" s="1" t="s">
        <v>25428</v>
      </c>
    </row>
    <row r="19994" customFormat="false" ht="15" hidden="false" customHeight="true" outlineLevel="0" collapsed="false">
      <c r="A19994" s="1" t="n">
        <f aca="false">IF(IFERROR((MATCH(G19994,$G$1:$G$12712,0)),0),INDEX($A$1:$A$12712,MATCH(G19994,$G$1:$G$12712,0)),MAX($A$2:$A19993)+1)</f>
        <v>15646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1" t="s">
        <v>25571</v>
      </c>
      <c r="I19994" s="1" t="n">
        <v>63894</v>
      </c>
      <c r="J19994" s="1" t="s">
        <v>25571</v>
      </c>
      <c r="K19994" s="1" t="s">
        <v>25428</v>
      </c>
    </row>
    <row r="19995" customFormat="false" ht="15" hidden="false" customHeight="true" outlineLevel="0" collapsed="false">
      <c r="A19995" s="1" t="n">
        <f aca="false">IF(IFERROR((MATCH(G19995,$G$1:$G$12712,0)),0),INDEX($A$1:$A$12712,MATCH(G19995,$G$1:$G$12712,0)),MAX($A$2:$A19994)+1)</f>
        <v>15647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1" t="s">
        <v>25572</v>
      </c>
      <c r="I19995" s="1" t="n">
        <v>63895</v>
      </c>
      <c r="J19995" s="1" t="s">
        <v>25572</v>
      </c>
      <c r="K19995" s="1" t="s">
        <v>25428</v>
      </c>
    </row>
    <row r="19996" customFormat="false" ht="15" hidden="false" customHeight="true" outlineLevel="0" collapsed="false">
      <c r="A19996" s="1" t="n">
        <f aca="false">IF(IFERROR((MATCH(G19996,$G$1:$G$12712,0)),0),INDEX($A$1:$A$12712,MATCH(G19996,$G$1:$G$12712,0)),MAX($A$2:$A19995)+1)</f>
        <v>15648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1" t="s">
        <v>25573</v>
      </c>
      <c r="I19996" s="1" t="n">
        <v>63896</v>
      </c>
      <c r="J19996" s="1" t="s">
        <v>25574</v>
      </c>
      <c r="K19996" s="1" t="s">
        <v>25428</v>
      </c>
    </row>
    <row r="19997" customFormat="false" ht="15" hidden="false" customHeight="true" outlineLevel="0" collapsed="false">
      <c r="A19997" s="1" t="n">
        <f aca="false">IF(IFERROR((MATCH(G19997,$G$1:$G$12712,0)),0),INDEX($A$1:$A$12712,MATCH(G19997,$G$1:$G$12712,0)),MAX($A$2:$A19996)+1)</f>
        <v>15649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1" t="s">
        <v>25575</v>
      </c>
      <c r="I19997" s="1" t="n">
        <v>61227</v>
      </c>
      <c r="J19997" s="1" t="s">
        <v>25297</v>
      </c>
      <c r="K19997" s="1" t="s">
        <v>25428</v>
      </c>
    </row>
    <row r="19998" customFormat="false" ht="15" hidden="false" customHeight="true" outlineLevel="0" collapsed="false">
      <c r="A19998" s="1" t="n">
        <f aca="false">IF(IFERROR((MATCH(G19998,$G$1:$G$12712,0)),0),INDEX($A$1:$A$12712,MATCH(G19998,$G$1:$G$12712,0)),MAX($A$2:$A19997)+1)</f>
        <v>15650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1" t="s">
        <v>25576</v>
      </c>
      <c r="I19998" s="1" t="n">
        <v>61227</v>
      </c>
      <c r="J19998" s="1" t="s">
        <v>25297</v>
      </c>
      <c r="K19998" s="1" t="s">
        <v>25428</v>
      </c>
    </row>
    <row r="19999" customFormat="false" ht="15" hidden="false" customHeight="true" outlineLevel="0" collapsed="false">
      <c r="A19999" s="1" t="n">
        <f aca="false">IF(IFERROR((MATCH(G19999,$G$1:$G$12712,0)),0),INDEX($A$1:$A$12712,MATCH(G19999,$G$1:$G$12712,0)),MAX($A$2:$A19998)+1)</f>
        <v>15651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1" t="s">
        <v>25577</v>
      </c>
      <c r="I19999" s="1" t="n">
        <v>61227</v>
      </c>
      <c r="J19999" s="1" t="s">
        <v>25297</v>
      </c>
      <c r="K19999" s="1" t="s">
        <v>25428</v>
      </c>
    </row>
    <row r="20000" customFormat="false" ht="15" hidden="false" customHeight="true" outlineLevel="0" collapsed="false">
      <c r="A20000" s="1" t="n">
        <f aca="false">IF(IFERROR((MATCH(G20000,$G$1:$G$12712,0)),0),INDEX($A$1:$A$12712,MATCH(G20000,$G$1:$G$12712,0)),MAX($A$2:$A19999)+1)</f>
        <v>15652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1" t="s">
        <v>25578</v>
      </c>
      <c r="I20000" s="1" t="n">
        <v>61227</v>
      </c>
      <c r="J20000" s="1" t="s">
        <v>25297</v>
      </c>
      <c r="K20000" s="1" t="s">
        <v>25428</v>
      </c>
    </row>
    <row r="20001" customFormat="false" ht="15" hidden="false" customHeight="true" outlineLevel="0" collapsed="false">
      <c r="A20001" s="1" t="n">
        <f aca="false">IF(IFERROR((MATCH(G20001,$G$1:$G$12712,0)),0),INDEX($A$1:$A$12712,MATCH(G20001,$G$1:$G$12712,0)),MAX($A$2:$A20000)+1)</f>
        <v>15653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1" t="s">
        <v>25579</v>
      </c>
      <c r="I20001" s="1" t="n">
        <v>61227</v>
      </c>
      <c r="J20001" s="1" t="s">
        <v>25297</v>
      </c>
      <c r="K20001" s="1" t="s">
        <v>25428</v>
      </c>
    </row>
    <row r="20002" customFormat="false" ht="15" hidden="false" customHeight="true" outlineLevel="0" collapsed="false">
      <c r="A20002" s="1" t="n">
        <f aca="false">IF(IFERROR((MATCH(G20002,$G$1:$G$12712,0)),0),INDEX($A$1:$A$12712,MATCH(G20002,$G$1:$G$12712,0)),MAX($A$2:$A20001)+1)</f>
        <v>15654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1" t="s">
        <v>25580</v>
      </c>
      <c r="I20002" s="1" t="n">
        <v>61227</v>
      </c>
      <c r="J20002" s="1" t="s">
        <v>25297</v>
      </c>
      <c r="K20002" s="1" t="s">
        <v>25428</v>
      </c>
    </row>
    <row r="20003" customFormat="false" ht="15" hidden="false" customHeight="true" outlineLevel="0" collapsed="false">
      <c r="A20003" s="1" t="n">
        <f aca="false">IF(IFERROR((MATCH(G20003,$G$1:$G$12712,0)),0),INDEX($A$1:$A$12712,MATCH(G20003,$G$1:$G$12712,0)),MAX($A$2:$A20002)+1)</f>
        <v>15655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1" t="s">
        <v>25581</v>
      </c>
      <c r="I20003" s="1" t="n">
        <v>62856</v>
      </c>
      <c r="J20003" s="1" t="s">
        <v>23685</v>
      </c>
      <c r="K20003" s="1" t="s">
        <v>25428</v>
      </c>
    </row>
    <row r="20004" customFormat="false" ht="15" hidden="false" customHeight="true" outlineLevel="0" collapsed="false">
      <c r="A20004" s="1" t="n">
        <f aca="false">IF(IFERROR((MATCH(G20004,$G$1:$G$12712,0)),0),INDEX($A$1:$A$12712,MATCH(G20004,$G$1:$G$12712,0)),MAX($A$2:$A20003)+1)</f>
        <v>15656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1" t="s">
        <v>25582</v>
      </c>
      <c r="I20004" s="1" t="n">
        <v>60025</v>
      </c>
      <c r="J20004" s="1" t="s">
        <v>21020</v>
      </c>
      <c r="K20004" s="1" t="s">
        <v>25428</v>
      </c>
    </row>
    <row r="20005" customFormat="false" ht="15" hidden="false" customHeight="true" outlineLevel="0" collapsed="false">
      <c r="A20005" s="1" t="n">
        <f aca="false">IF(IFERROR((MATCH(G20005,$G$1:$G$12712,0)),0),INDEX($A$1:$A$12712,MATCH(G20005,$G$1:$G$12712,0)),MAX($A$2:$A20004)+1)</f>
        <v>15657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1" t="s">
        <v>25583</v>
      </c>
      <c r="I20005" s="1" t="n">
        <v>64050</v>
      </c>
      <c r="J20005" s="1" t="s">
        <v>25584</v>
      </c>
      <c r="K20005" s="1" t="s">
        <v>25428</v>
      </c>
    </row>
    <row r="20006" customFormat="false" ht="15" hidden="false" customHeight="true" outlineLevel="0" collapsed="false">
      <c r="A20006" s="1" t="n">
        <f aca="false">IF(IFERROR((MATCH(G20006,$G$1:$G$12712,0)),0),INDEX($A$1:$A$12712,MATCH(G20006,$G$1:$G$12712,0)),MAX($A$2:$A20005)+1)</f>
        <v>15658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1" t="s">
        <v>25585</v>
      </c>
      <c r="I20006" s="1" t="n">
        <v>64051</v>
      </c>
      <c r="J20006" s="1" t="s">
        <v>25586</v>
      </c>
      <c r="K20006" s="1" t="s">
        <v>25428</v>
      </c>
    </row>
    <row r="20007" customFormat="false" ht="15" hidden="false" customHeight="true" outlineLevel="0" collapsed="false">
      <c r="A20007" s="1" t="n">
        <f aca="false">IF(IFERROR((MATCH(G20007,$G$1:$G$12712,0)),0),INDEX($A$1:$A$12712,MATCH(G20007,$G$1:$G$12712,0)),MAX($A$2:$A20006)+1)</f>
        <v>15659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1" t="s">
        <v>25587</v>
      </c>
      <c r="I20007" s="1" t="n">
        <v>64054</v>
      </c>
      <c r="J20007" s="1" t="s">
        <v>25588</v>
      </c>
      <c r="K20007" s="1" t="s">
        <v>25428</v>
      </c>
    </row>
    <row r="20008" customFormat="false" ht="15" hidden="false" customHeight="true" outlineLevel="0" collapsed="false">
      <c r="A20008" s="1" t="n">
        <f aca="false">IF(IFERROR((MATCH(G20008,$G$1:$G$12712,0)),0),INDEX($A$1:$A$12712,MATCH(G20008,$G$1:$G$12712,0)),MAX($A$2:$A20007)+1)</f>
        <v>15660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1" t="s">
        <v>25589</v>
      </c>
      <c r="I20008" s="1" t="n">
        <v>64055</v>
      </c>
      <c r="J20008" s="1" t="s">
        <v>25590</v>
      </c>
      <c r="K20008" s="1" t="s">
        <v>25428</v>
      </c>
    </row>
    <row r="20009" customFormat="false" ht="15" hidden="false" customHeight="true" outlineLevel="0" collapsed="false">
      <c r="A20009" s="1" t="n">
        <f aca="false">IF(IFERROR((MATCH(G20009,$G$1:$G$12712,0)),0),INDEX($A$1:$A$12712,MATCH(G20009,$G$1:$G$12712,0)),MAX($A$2:$A20008)+1)</f>
        <v>15661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1" t="s">
        <v>25591</v>
      </c>
      <c r="I20009" s="1" t="n">
        <v>64056</v>
      </c>
      <c r="J20009" s="1" t="s">
        <v>25592</v>
      </c>
      <c r="K20009" s="1" t="s">
        <v>25428</v>
      </c>
    </row>
    <row r="20010" customFormat="false" ht="15" hidden="false" customHeight="true" outlineLevel="0" collapsed="false">
      <c r="A20010" s="1" t="n">
        <f aca="false">IF(IFERROR((MATCH(G20010,$G$1:$G$12712,0)),0),INDEX($A$1:$A$12712,MATCH(G20010,$G$1:$G$12712,0)),MAX($A$2:$A20009)+1)</f>
        <v>15662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1" t="s">
        <v>25593</v>
      </c>
      <c r="I20010" s="1" t="n">
        <v>62719</v>
      </c>
      <c r="J20010" s="1" t="s">
        <v>23225</v>
      </c>
      <c r="K20010" s="1" t="s">
        <v>25428</v>
      </c>
    </row>
    <row r="20011" customFormat="false" ht="15" hidden="false" customHeight="true" outlineLevel="0" collapsed="false">
      <c r="A20011" s="1" t="n">
        <f aca="false">IF(IFERROR((MATCH(G20011,$G$1:$G$12712,0)),0),INDEX($A$1:$A$12712,MATCH(G20011,$G$1:$G$12712,0)),MAX($A$2:$A20010)+1)</f>
        <v>15663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1" t="s">
        <v>25594</v>
      </c>
      <c r="I20011" s="1" t="n">
        <v>64089</v>
      </c>
      <c r="J20011" s="1" t="s">
        <v>25595</v>
      </c>
      <c r="K20011" s="1" t="s">
        <v>25428</v>
      </c>
    </row>
    <row r="20012" customFormat="false" ht="15" hidden="false" customHeight="true" outlineLevel="0" collapsed="false">
      <c r="A20012" s="1" t="n">
        <f aca="false">IF(IFERROR((MATCH(G20012,$G$1:$G$12712,0)),0),INDEX($A$1:$A$12712,MATCH(G20012,$G$1:$G$12712,0)),MAX($A$2:$A20011)+1)</f>
        <v>15664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1" t="s">
        <v>25596</v>
      </c>
      <c r="I20012" s="1" t="n">
        <v>61610</v>
      </c>
      <c r="J20012" s="1" t="s">
        <v>25597</v>
      </c>
      <c r="K20012" s="1" t="s">
        <v>25428</v>
      </c>
    </row>
    <row r="20013" customFormat="false" ht="15" hidden="false" customHeight="true" outlineLevel="0" collapsed="false">
      <c r="A20013" s="1" t="n">
        <f aca="false">IF(IFERROR((MATCH(G20013,$G$1:$G$12712,0)),0),INDEX($A$1:$A$12712,MATCH(G20013,$G$1:$G$12712,0)),MAX($A$2:$A20012)+1)</f>
        <v>15665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1" t="s">
        <v>25598</v>
      </c>
      <c r="I20013" s="1" t="n">
        <v>64103</v>
      </c>
      <c r="J20013" s="1" t="s">
        <v>25598</v>
      </c>
      <c r="K20013" s="1" t="s">
        <v>25428</v>
      </c>
    </row>
    <row r="20014" customFormat="false" ht="15" hidden="false" customHeight="true" outlineLevel="0" collapsed="false">
      <c r="A20014" s="1" t="n">
        <f aca="false">IF(IFERROR((MATCH(G20014,$G$1:$G$12712,0)),0),INDEX($A$1:$A$12712,MATCH(G20014,$G$1:$G$12712,0)),MAX($A$2:$A20013)+1)</f>
        <v>15666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1" t="s">
        <v>25599</v>
      </c>
      <c r="I20014" s="1" t="n">
        <v>64104</v>
      </c>
      <c r="J20014" s="1" t="s">
        <v>25599</v>
      </c>
      <c r="K20014" s="1" t="s">
        <v>25428</v>
      </c>
    </row>
    <row r="20015" customFormat="false" ht="15" hidden="false" customHeight="true" outlineLevel="0" collapsed="false">
      <c r="A20015" s="1" t="n">
        <f aca="false">IF(IFERROR((MATCH(G20015,$G$1:$G$12712,0)),0),INDEX($A$1:$A$12712,MATCH(G20015,$G$1:$G$12712,0)),MAX($A$2:$A20014)+1)</f>
        <v>15667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1" t="s">
        <v>25600</v>
      </c>
      <c r="I20015" s="1" t="n">
        <v>64105</v>
      </c>
      <c r="J20015" s="1" t="s">
        <v>25600</v>
      </c>
      <c r="K20015" s="1" t="s">
        <v>25428</v>
      </c>
    </row>
    <row r="20016" customFormat="false" ht="15" hidden="false" customHeight="true" outlineLevel="0" collapsed="false">
      <c r="A20016" s="1" t="n">
        <f aca="false">IF(IFERROR((MATCH(G20016,$G$1:$G$12712,0)),0),INDEX($A$1:$A$12712,MATCH(G20016,$G$1:$G$12712,0)),MAX($A$2:$A20015)+1)</f>
        <v>15668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1" t="s">
        <v>25601</v>
      </c>
      <c r="I20016" s="1" t="n">
        <v>64106</v>
      </c>
      <c r="J20016" s="1" t="s">
        <v>25601</v>
      </c>
      <c r="K20016" s="1" t="s">
        <v>25428</v>
      </c>
    </row>
    <row r="20017" customFormat="false" ht="15" hidden="false" customHeight="true" outlineLevel="0" collapsed="false">
      <c r="A20017" s="1" t="n">
        <f aca="false">IF(IFERROR((MATCH(G20017,$G$1:$G$12712,0)),0),INDEX($A$1:$A$12712,MATCH(G20017,$G$1:$G$12712,0)),MAX($A$2:$A20016)+1)</f>
        <v>15669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1" t="s">
        <v>25602</v>
      </c>
      <c r="I20017" s="1" t="n">
        <v>64111</v>
      </c>
      <c r="J20017" s="1" t="s">
        <v>25602</v>
      </c>
      <c r="K20017" s="1" t="s">
        <v>25428</v>
      </c>
    </row>
    <row r="20018" customFormat="false" ht="15" hidden="false" customHeight="true" outlineLevel="0" collapsed="false">
      <c r="A20018" s="1" t="n">
        <f aca="false">IF(IFERROR((MATCH(G20018,$G$1:$G$12712,0)),0),INDEX($A$1:$A$12712,MATCH(G20018,$G$1:$G$12712,0)),MAX($A$2:$A20017)+1)</f>
        <v>15670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1" t="s">
        <v>25603</v>
      </c>
      <c r="I20018" s="1" t="n">
        <v>64112</v>
      </c>
      <c r="J20018" s="1" t="s">
        <v>25603</v>
      </c>
      <c r="K20018" s="1" t="s">
        <v>25428</v>
      </c>
    </row>
    <row r="20019" customFormat="false" ht="15" hidden="false" customHeight="true" outlineLevel="0" collapsed="false">
      <c r="A20019" s="1" t="n">
        <f aca="false">IF(IFERROR((MATCH(G20019,$G$1:$G$12712,0)),0),INDEX($A$1:$A$12712,MATCH(G20019,$G$1:$G$12712,0)),MAX($A$2:$A20018)+1)</f>
        <v>15671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1" t="s">
        <v>25604</v>
      </c>
      <c r="I20019" s="1" t="n">
        <v>64113</v>
      </c>
      <c r="J20019" s="1" t="s">
        <v>25604</v>
      </c>
      <c r="K20019" s="1" t="s">
        <v>25428</v>
      </c>
    </row>
    <row r="20020" customFormat="false" ht="15" hidden="false" customHeight="true" outlineLevel="0" collapsed="false">
      <c r="A20020" s="1" t="n">
        <f aca="false">IF(IFERROR((MATCH(G20020,$G$1:$G$12712,0)),0),INDEX($A$1:$A$12712,MATCH(G20020,$G$1:$G$12712,0)),MAX($A$2:$A20019)+1)</f>
        <v>15672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1" t="s">
        <v>25605</v>
      </c>
      <c r="I20020" s="1" t="n">
        <v>64114</v>
      </c>
      <c r="J20020" s="1" t="s">
        <v>25605</v>
      </c>
      <c r="K20020" s="1" t="s">
        <v>25428</v>
      </c>
    </row>
    <row r="20021" customFormat="false" ht="15" hidden="false" customHeight="true" outlineLevel="0" collapsed="false">
      <c r="A20021" s="1" t="n">
        <f aca="false">IF(IFERROR((MATCH(G20021,$G$1:$G$12712,0)),0),INDEX($A$1:$A$12712,MATCH(G20021,$G$1:$G$12712,0)),MAX($A$2:$A20020)+1)</f>
        <v>15673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1" t="s">
        <v>25606</v>
      </c>
      <c r="I20021" s="1" t="n">
        <v>64098</v>
      </c>
      <c r="J20021" s="1" t="s">
        <v>25607</v>
      </c>
      <c r="K20021" s="1" t="s">
        <v>25428</v>
      </c>
    </row>
    <row r="20022" customFormat="false" ht="15" hidden="false" customHeight="true" outlineLevel="0" collapsed="false">
      <c r="A20022" s="1" t="n">
        <f aca="false">IF(IFERROR((MATCH(G20022,$G$1:$G$12712,0)),0),INDEX($A$1:$A$12712,MATCH(G20022,$G$1:$G$12712,0)),MAX($A$2:$A20021)+1)</f>
        <v>15674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1" t="s">
        <v>25608</v>
      </c>
      <c r="I20022" s="1" t="n">
        <v>64099</v>
      </c>
      <c r="J20022" s="1" t="s">
        <v>25609</v>
      </c>
      <c r="K20022" s="1" t="s">
        <v>25428</v>
      </c>
    </row>
    <row r="20023" customFormat="false" ht="15" hidden="false" customHeight="true" outlineLevel="0" collapsed="false">
      <c r="A20023" s="1" t="n">
        <f aca="false">IF(IFERROR((MATCH(G20023,$G$1:$G$12712,0)),0),INDEX($A$1:$A$12712,MATCH(G20023,$G$1:$G$12712,0)),MAX($A$2:$A20022)+1)</f>
        <v>15675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1" t="s">
        <v>25610</v>
      </c>
      <c r="I20023" s="1" t="n">
        <v>64100</v>
      </c>
      <c r="J20023" s="1" t="s">
        <v>25611</v>
      </c>
      <c r="K20023" s="1" t="s">
        <v>25428</v>
      </c>
    </row>
    <row r="20024" customFormat="false" ht="15" hidden="false" customHeight="true" outlineLevel="0" collapsed="false">
      <c r="A20024" s="1" t="n">
        <f aca="false">IF(IFERROR((MATCH(G20024,$G$1:$G$12712,0)),0),INDEX($A$1:$A$12712,MATCH(G20024,$G$1:$G$12712,0)),MAX($A$2:$A20023)+1)</f>
        <v>15676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1" t="s">
        <v>25612</v>
      </c>
      <c r="I20024" s="1" t="n">
        <v>64101</v>
      </c>
      <c r="J20024" s="1" t="s">
        <v>25612</v>
      </c>
      <c r="K20024" s="1" t="s">
        <v>25428</v>
      </c>
    </row>
    <row r="20025" customFormat="false" ht="15" hidden="false" customHeight="true" outlineLevel="0" collapsed="false">
      <c r="A20025" s="1" t="n">
        <f aca="false">IF(IFERROR((MATCH(G20025,$G$1:$G$12712,0)),0),INDEX($A$1:$A$12712,MATCH(G20025,$G$1:$G$12712,0)),MAX($A$2:$A20024)+1)</f>
        <v>15677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1" t="s">
        <v>25613</v>
      </c>
      <c r="I20025" s="1" t="n">
        <v>64102</v>
      </c>
      <c r="J20025" s="1" t="s">
        <v>25614</v>
      </c>
      <c r="K20025" s="1" t="s">
        <v>25428</v>
      </c>
    </row>
    <row r="20026" customFormat="false" ht="15" hidden="false" customHeight="true" outlineLevel="0" collapsed="false">
      <c r="A20026" s="1" t="n">
        <f aca="false">IF(IFERROR((MATCH(G20026,$G$1:$G$12712,0)),0),INDEX($A$1:$A$12712,MATCH(G20026,$G$1:$G$12712,0)),MAX($A$2:$A20025)+1)</f>
        <v>15678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1" t="s">
        <v>25615</v>
      </c>
      <c r="I20026" s="1" t="n">
        <v>64107</v>
      </c>
      <c r="J20026" s="1" t="s">
        <v>25615</v>
      </c>
      <c r="K20026" s="1" t="s">
        <v>25428</v>
      </c>
    </row>
    <row r="20027" customFormat="false" ht="15" hidden="false" customHeight="true" outlineLevel="0" collapsed="false">
      <c r="A20027" s="1" t="n">
        <f aca="false">IF(IFERROR((MATCH(G20027,$G$1:$G$12712,0)),0),INDEX($A$1:$A$12712,MATCH(G20027,$G$1:$G$12712,0)),MAX($A$2:$A20026)+1)</f>
        <v>15679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1" t="s">
        <v>25616</v>
      </c>
      <c r="I20027" s="1" t="n">
        <v>64096</v>
      </c>
      <c r="J20027" s="1" t="s">
        <v>25617</v>
      </c>
      <c r="K20027" s="1" t="s">
        <v>25428</v>
      </c>
    </row>
    <row r="20028" customFormat="false" ht="15" hidden="false" customHeight="true" outlineLevel="0" collapsed="false">
      <c r="A20028" s="1" t="n">
        <f aca="false">IF(IFERROR((MATCH(G20028,$G$1:$G$12712,0)),0),INDEX($A$1:$A$12712,MATCH(G20028,$G$1:$G$12712,0)),MAX($A$2:$A20027)+1)</f>
        <v>15680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1" t="s">
        <v>25618</v>
      </c>
      <c r="I20028" s="1" t="n">
        <v>64143</v>
      </c>
      <c r="J20028" s="1" t="s">
        <v>25618</v>
      </c>
      <c r="K20028" s="1" t="s">
        <v>25428</v>
      </c>
    </row>
    <row r="20029" customFormat="false" ht="15" hidden="false" customHeight="true" outlineLevel="0" collapsed="false">
      <c r="A20029" s="1" t="n">
        <f aca="false">IF(IFERROR((MATCH(G20029,$G$1:$G$12712,0)),0),INDEX($A$1:$A$12712,MATCH(G20029,$G$1:$G$12712,0)),MAX($A$2:$A20028)+1)</f>
        <v>15681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1" t="s">
        <v>25619</v>
      </c>
      <c r="I20029" s="1" t="n">
        <v>64142</v>
      </c>
      <c r="J20029" s="1" t="s">
        <v>25619</v>
      </c>
      <c r="K20029" s="1" t="s">
        <v>25428</v>
      </c>
    </row>
    <row r="20030" customFormat="false" ht="15" hidden="false" customHeight="true" outlineLevel="0" collapsed="false">
      <c r="A20030" s="1" t="n">
        <f aca="false">IF(IFERROR((MATCH(G20030,$G$1:$G$12712,0)),0),INDEX($A$1:$A$12712,MATCH(G20030,$G$1:$G$12712,0)),MAX($A$2:$A20029)+1)</f>
        <v>15682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1" t="s">
        <v>25620</v>
      </c>
      <c r="I20030" s="1" t="n">
        <v>64141</v>
      </c>
      <c r="J20030" s="1" t="s">
        <v>25620</v>
      </c>
      <c r="K20030" s="1" t="s">
        <v>25428</v>
      </c>
    </row>
    <row r="20031" customFormat="false" ht="15" hidden="false" customHeight="true" outlineLevel="0" collapsed="false">
      <c r="A20031" s="1" t="n">
        <f aca="false">IF(IFERROR((MATCH(G20031,$G$1:$G$12712,0)),0),INDEX($A$1:$A$12712,MATCH(G20031,$G$1:$G$12712,0)),MAX($A$2:$A20030)+1)</f>
        <v>15683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1" t="s">
        <v>25621</v>
      </c>
      <c r="I20031" s="1" t="n">
        <v>64140</v>
      </c>
      <c r="J20031" s="1" t="s">
        <v>25621</v>
      </c>
      <c r="K20031" s="1" t="s">
        <v>25428</v>
      </c>
    </row>
    <row r="20032" customFormat="false" ht="15" hidden="false" customHeight="true" outlineLevel="0" collapsed="false">
      <c r="A20032" s="1" t="n">
        <f aca="false">IF(IFERROR((MATCH(G20032,$G$1:$G$12712,0)),0),INDEX($A$1:$A$12712,MATCH(G20032,$G$1:$G$12712,0)),MAX($A$2:$A20031)+1)</f>
        <v>15684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1" t="s">
        <v>25622</v>
      </c>
      <c r="I20032" s="1" t="n">
        <v>64139</v>
      </c>
      <c r="J20032" s="1" t="s">
        <v>25622</v>
      </c>
      <c r="K20032" s="1" t="s">
        <v>25428</v>
      </c>
    </row>
    <row r="20033" customFormat="false" ht="15" hidden="false" customHeight="true" outlineLevel="0" collapsed="false">
      <c r="A20033" s="1" t="n">
        <f aca="false">IF(IFERROR((MATCH(G20033,$G$1:$G$12712,0)),0),INDEX($A$1:$A$12712,MATCH(G20033,$G$1:$G$12712,0)),MAX($A$2:$A20032)+1)</f>
        <v>15685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1" t="s">
        <v>25623</v>
      </c>
      <c r="I20033" s="1" t="n">
        <v>64160</v>
      </c>
      <c r="J20033" s="1" t="s">
        <v>25624</v>
      </c>
      <c r="K20033" s="1" t="s">
        <v>25428</v>
      </c>
    </row>
    <row r="20034" customFormat="false" ht="15" hidden="false" customHeight="true" outlineLevel="0" collapsed="false">
      <c r="A20034" s="1" t="n">
        <f aca="false">IF(IFERROR((MATCH(G20034,$G$1:$G$12712,0)),0),INDEX($A$1:$A$12712,MATCH(G20034,$G$1:$G$12712,0)),MAX($A$2:$A20033)+1)</f>
        <v>15686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1" t="s">
        <v>25625</v>
      </c>
      <c r="I20034" s="1" t="n">
        <v>64193</v>
      </c>
      <c r="J20034" s="1" t="s">
        <v>25625</v>
      </c>
      <c r="K20034" s="1" t="s">
        <v>25428</v>
      </c>
    </row>
    <row r="20035" customFormat="false" ht="15" hidden="false" customHeight="true" outlineLevel="0" collapsed="false">
      <c r="A20035" s="1" t="n">
        <f aca="false">IF(IFERROR((MATCH(G20035,$G$1:$G$12712,0)),0),INDEX($A$1:$A$12712,MATCH(G20035,$G$1:$G$12712,0)),MAX($A$2:$A20034)+1)</f>
        <v>15687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1" t="s">
        <v>25626</v>
      </c>
      <c r="I20035" s="1" t="n">
        <v>62715</v>
      </c>
      <c r="J20035" s="1" t="s">
        <v>23659</v>
      </c>
      <c r="K20035" s="1" t="s">
        <v>25428</v>
      </c>
    </row>
    <row r="20036" customFormat="false" ht="15" hidden="false" customHeight="true" outlineLevel="0" collapsed="false">
      <c r="A20036" s="1" t="n">
        <f aca="false">IF(IFERROR((MATCH(G20036,$G$1:$G$12712,0)),0),INDEX($A$1:$A$12712,MATCH(G20036,$G$1:$G$12712,0)),MAX($A$2:$A20035)+1)</f>
        <v>15688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1" t="s">
        <v>25627</v>
      </c>
      <c r="I20036" s="1" t="n">
        <v>64200</v>
      </c>
      <c r="J20036" s="1" t="s">
        <v>25628</v>
      </c>
      <c r="K20036" s="1" t="s">
        <v>25428</v>
      </c>
    </row>
    <row r="20037" customFormat="false" ht="15" hidden="false" customHeight="true" outlineLevel="0" collapsed="false">
      <c r="A20037" s="1" t="n">
        <f aca="false">IF(IFERROR((MATCH(G20037,$G$1:$G$12712,0)),0),INDEX($A$1:$A$12712,MATCH(G20037,$G$1:$G$12712,0)),MAX($A$2:$A20036)+1)</f>
        <v>15689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1" t="s">
        <v>25629</v>
      </c>
      <c r="I20037" s="1" t="n">
        <v>64192</v>
      </c>
      <c r="J20037" s="1" t="s">
        <v>25630</v>
      </c>
      <c r="K20037" s="1" t="s">
        <v>25428</v>
      </c>
    </row>
    <row r="20038" customFormat="false" ht="15" hidden="false" customHeight="true" outlineLevel="0" collapsed="false">
      <c r="A20038" s="1" t="n">
        <f aca="false">IF(IFERROR((MATCH(G20038,$G$1:$G$12712,0)),0),INDEX($A$1:$A$12712,MATCH(G20038,$G$1:$G$12712,0)),MAX($A$2:$A20037)+1)</f>
        <v>15690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1" t="s">
        <v>25631</v>
      </c>
      <c r="I20038" s="1" t="n">
        <v>62715</v>
      </c>
      <c r="J20038" s="1" t="s">
        <v>23659</v>
      </c>
      <c r="K20038" s="1" t="s">
        <v>25428</v>
      </c>
    </row>
    <row r="20039" customFormat="false" ht="15" hidden="false" customHeight="true" outlineLevel="0" collapsed="false">
      <c r="A20039" s="1" t="n">
        <f aca="false">IF(IFERROR((MATCH(G20039,$G$1:$G$12712,0)),0),INDEX($A$1:$A$12712,MATCH(G20039,$G$1:$G$12712,0)),MAX($A$2:$A20038)+1)</f>
        <v>15691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1" t="s">
        <v>25632</v>
      </c>
      <c r="I20039" s="1" t="n">
        <v>61227</v>
      </c>
      <c r="J20039" s="1" t="s">
        <v>25297</v>
      </c>
      <c r="K20039" s="1" t="s">
        <v>25428</v>
      </c>
    </row>
    <row r="20040" customFormat="false" ht="15" hidden="false" customHeight="true" outlineLevel="0" collapsed="false">
      <c r="A20040" s="1" t="n">
        <f aca="false">IF(IFERROR((MATCH(G20040,$G$1:$G$12712,0)),0),INDEX($A$1:$A$12712,MATCH(G20040,$G$1:$G$12712,0)),MAX($A$2:$A20039)+1)</f>
        <v>15692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1" t="s">
        <v>25633</v>
      </c>
      <c r="I20040" s="1" t="n">
        <v>61227</v>
      </c>
      <c r="J20040" s="1" t="s">
        <v>25297</v>
      </c>
      <c r="K20040" s="1" t="s">
        <v>25428</v>
      </c>
    </row>
    <row r="20041" customFormat="false" ht="15" hidden="false" customHeight="true" outlineLevel="0" collapsed="false">
      <c r="A20041" s="1" t="n">
        <f aca="false">IF(IFERROR((MATCH(G20041,$G$1:$G$12712,0)),0),INDEX($A$1:$A$12712,MATCH(G20041,$G$1:$G$12712,0)),MAX($A$2:$A20040)+1)</f>
        <v>15693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1" t="s">
        <v>25634</v>
      </c>
      <c r="I20041" s="1" t="n">
        <v>64240</v>
      </c>
      <c r="J20041" s="1" t="s">
        <v>25635</v>
      </c>
      <c r="K20041" s="1" t="s">
        <v>25428</v>
      </c>
    </row>
    <row r="20042" customFormat="false" ht="15" hidden="false" customHeight="true" outlineLevel="0" collapsed="false">
      <c r="A20042" s="1" t="n">
        <f aca="false">IF(IFERROR((MATCH(G20042,$G$1:$G$12712,0)),0),INDEX($A$1:$A$12712,MATCH(G20042,$G$1:$G$12712,0)),MAX($A$2:$A20041)+1)</f>
        <v>15694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1" t="s">
        <v>25636</v>
      </c>
      <c r="I20042" s="1" t="n">
        <v>61227</v>
      </c>
      <c r="J20042" s="1" t="s">
        <v>25297</v>
      </c>
      <c r="K20042" s="1" t="s">
        <v>25428</v>
      </c>
    </row>
    <row r="20043" customFormat="false" ht="15" hidden="false" customHeight="true" outlineLevel="0" collapsed="false">
      <c r="A20043" s="1" t="n">
        <f aca="false">IF(IFERROR((MATCH(G20043,$G$1:$G$12712,0)),0),INDEX($A$1:$A$12712,MATCH(G20043,$G$1:$G$12712,0)),MAX($A$2:$A20042)+1)</f>
        <v>15695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1" t="s">
        <v>25637</v>
      </c>
      <c r="I20043" s="1" t="n">
        <v>61227</v>
      </c>
      <c r="J20043" s="1" t="s">
        <v>25297</v>
      </c>
      <c r="K20043" s="1" t="s">
        <v>25428</v>
      </c>
    </row>
    <row r="20044" customFormat="false" ht="15" hidden="false" customHeight="true" outlineLevel="0" collapsed="false">
      <c r="A20044" s="1" t="n">
        <f aca="false">IF(IFERROR((MATCH(G20044,$G$1:$G$12712,0)),0),INDEX($A$1:$A$12712,MATCH(G20044,$G$1:$G$12712,0)),MAX($A$2:$A20043)+1)</f>
        <v>15696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1" t="s">
        <v>25638</v>
      </c>
      <c r="I20044" s="1" t="n">
        <v>61227</v>
      </c>
      <c r="J20044" s="1" t="s">
        <v>25297</v>
      </c>
      <c r="K20044" s="1" t="s">
        <v>25428</v>
      </c>
    </row>
    <row r="20045" customFormat="false" ht="15" hidden="false" customHeight="true" outlineLevel="0" collapsed="false">
      <c r="A20045" s="1" t="n">
        <f aca="false">IF(IFERROR((MATCH(G20045,$G$1:$G$12712,0)),0),INDEX($A$1:$A$12712,MATCH(G20045,$G$1:$G$12712,0)),MAX($A$2:$A20044)+1)</f>
        <v>15697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1" t="s">
        <v>25639</v>
      </c>
      <c r="I20045" s="1" t="n">
        <v>61227</v>
      </c>
      <c r="J20045" s="1" t="s">
        <v>25297</v>
      </c>
      <c r="K20045" s="1" t="s">
        <v>25428</v>
      </c>
    </row>
    <row r="20046" customFormat="false" ht="15" hidden="false" customHeight="true" outlineLevel="0" collapsed="false">
      <c r="A20046" s="1" t="n">
        <f aca="false">IF(IFERROR((MATCH(G20046,$G$1:$G$12712,0)),0),INDEX($A$1:$A$12712,MATCH(G20046,$G$1:$G$12712,0)),MAX($A$2:$A20045)+1)</f>
        <v>15698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1" t="s">
        <v>25640</v>
      </c>
      <c r="I20046" s="1" t="n">
        <v>61227</v>
      </c>
      <c r="J20046" s="1" t="s">
        <v>25297</v>
      </c>
      <c r="K20046" s="1" t="s">
        <v>25428</v>
      </c>
    </row>
    <row r="20047" customFormat="false" ht="15" hidden="false" customHeight="true" outlineLevel="0" collapsed="false">
      <c r="A20047" s="1" t="n">
        <f aca="false">IF(IFERROR((MATCH(G20047,$G$1:$G$12712,0)),0),INDEX($A$1:$A$12712,MATCH(G20047,$G$1:$G$12712,0)),MAX($A$2:$A20046)+1)</f>
        <v>15699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1" t="s">
        <v>25641</v>
      </c>
      <c r="I20047" s="1" t="n">
        <v>61227</v>
      </c>
      <c r="J20047" s="1" t="s">
        <v>25297</v>
      </c>
      <c r="K20047" s="1" t="s">
        <v>25428</v>
      </c>
    </row>
    <row r="20048" customFormat="false" ht="15" hidden="false" customHeight="true" outlineLevel="0" collapsed="false">
      <c r="A20048" s="1" t="n">
        <f aca="false">IF(IFERROR((MATCH(G20048,$G$1:$G$12712,0)),0),INDEX($A$1:$A$12712,MATCH(G20048,$G$1:$G$12712,0)),MAX($A$2:$A20047)+1)</f>
        <v>15700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1" t="s">
        <v>25642</v>
      </c>
      <c r="I20048" s="1" t="n">
        <v>61227</v>
      </c>
      <c r="J20048" s="1" t="s">
        <v>25297</v>
      </c>
      <c r="K20048" s="1" t="s">
        <v>25428</v>
      </c>
    </row>
    <row r="20049" customFormat="false" ht="15" hidden="false" customHeight="true" outlineLevel="0" collapsed="false">
      <c r="A20049" s="1" t="n">
        <f aca="false">IF(IFERROR((MATCH(G20049,$G$1:$G$12712,0)),0),INDEX($A$1:$A$12712,MATCH(G20049,$G$1:$G$12712,0)),MAX($A$2:$A20048)+1)</f>
        <v>15701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1" t="s">
        <v>25643</v>
      </c>
      <c r="I20049" s="1" t="n">
        <v>61227</v>
      </c>
      <c r="J20049" s="1" t="s">
        <v>25297</v>
      </c>
      <c r="K20049" s="1" t="s">
        <v>25428</v>
      </c>
    </row>
    <row r="20050" customFormat="false" ht="15" hidden="false" customHeight="true" outlineLevel="0" collapsed="false">
      <c r="A20050" s="1" t="n">
        <f aca="false">IF(IFERROR((MATCH(G20050,$G$1:$G$12712,0)),0),INDEX($A$1:$A$12712,MATCH(G20050,$G$1:$G$12712,0)),MAX($A$2:$A20049)+1)</f>
        <v>15702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1" t="s">
        <v>25644</v>
      </c>
      <c r="I20050" s="1" t="n">
        <v>64256</v>
      </c>
      <c r="J20050" s="1" t="s">
        <v>25645</v>
      </c>
      <c r="K20050" s="1" t="s">
        <v>25428</v>
      </c>
    </row>
    <row r="20051" customFormat="false" ht="15" hidden="false" customHeight="true" outlineLevel="0" collapsed="false">
      <c r="A20051" s="1" t="n">
        <f aca="false">IF(IFERROR((MATCH(G20051,$G$1:$G$12712,0)),0),INDEX($A$1:$A$12712,MATCH(G20051,$G$1:$G$12712,0)),MAX($A$2:$A20050)+1)</f>
        <v>15703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1" t="s">
        <v>25646</v>
      </c>
      <c r="I20051" s="1" t="n">
        <v>64257</v>
      </c>
      <c r="J20051" s="1" t="s">
        <v>25647</v>
      </c>
      <c r="K20051" s="1" t="s">
        <v>25428</v>
      </c>
    </row>
    <row r="20052" customFormat="false" ht="15" hidden="false" customHeight="true" outlineLevel="0" collapsed="false">
      <c r="A20052" s="1" t="n">
        <f aca="false">IF(IFERROR((MATCH(G20052,$G$1:$G$12712,0)),0),INDEX($A$1:$A$12712,MATCH(G20052,$G$1:$G$12712,0)),MAX($A$2:$A20051)+1)</f>
        <v>15704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1" t="s">
        <v>25648</v>
      </c>
      <c r="I20052" s="1" t="n">
        <v>61227</v>
      </c>
      <c r="J20052" s="1" t="s">
        <v>25297</v>
      </c>
      <c r="K20052" s="1" t="s">
        <v>25428</v>
      </c>
    </row>
    <row r="20053" customFormat="false" ht="15" hidden="false" customHeight="true" outlineLevel="0" collapsed="false">
      <c r="A20053" s="1" t="n">
        <f aca="false">IF(IFERROR((MATCH(G20053,$G$1:$G$12712,0)),0),INDEX($A$1:$A$12712,MATCH(G20053,$G$1:$G$12712,0)),MAX($A$2:$A20052)+1)</f>
        <v>15705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1" t="s">
        <v>25649</v>
      </c>
      <c r="I20053" s="1" t="n">
        <v>64254</v>
      </c>
      <c r="J20053" s="1" t="s">
        <v>25650</v>
      </c>
      <c r="K20053" s="1" t="s">
        <v>25428</v>
      </c>
    </row>
    <row r="20054" customFormat="false" ht="15" hidden="false" customHeight="true" outlineLevel="0" collapsed="false">
      <c r="A20054" s="1" t="n">
        <f aca="false">IF(IFERROR((MATCH(G20054,$G$1:$G$12712,0)),0),INDEX($A$1:$A$12712,MATCH(G20054,$G$1:$G$12712,0)),MAX($A$2:$A20053)+1)</f>
        <v>15706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1" t="s">
        <v>25651</v>
      </c>
      <c r="I20054" s="1" t="n">
        <v>62856</v>
      </c>
      <c r="J20054" s="1" t="s">
        <v>23685</v>
      </c>
      <c r="K20054" s="1" t="s">
        <v>25428</v>
      </c>
    </row>
    <row r="20055" customFormat="false" ht="15" hidden="false" customHeight="true" outlineLevel="0" collapsed="false">
      <c r="A20055" s="1" t="n">
        <f aca="false">IF(IFERROR((MATCH(G20055,$G$1:$G$12712,0)),0),INDEX($A$1:$A$12712,MATCH(G20055,$G$1:$G$12712,0)),MAX($A$2:$A20054)+1)</f>
        <v>15707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1" t="s">
        <v>25652</v>
      </c>
      <c r="I20055" s="1" t="n">
        <v>64295</v>
      </c>
      <c r="J20055" s="1" t="s">
        <v>25653</v>
      </c>
      <c r="K20055" s="1" t="s">
        <v>25428</v>
      </c>
    </row>
    <row r="20056" customFormat="false" ht="15" hidden="false" customHeight="true" outlineLevel="0" collapsed="false">
      <c r="A20056" s="1" t="n">
        <f aca="false">IF(IFERROR((MATCH(G20056,$G$1:$G$12712,0)),0),INDEX($A$1:$A$12712,MATCH(G20056,$G$1:$G$12712,0)),MAX($A$2:$A20055)+1)</f>
        <v>15708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1" t="s">
        <v>25654</v>
      </c>
      <c r="I20056" s="1" t="n">
        <v>64297</v>
      </c>
      <c r="J20056" s="1" t="s">
        <v>25655</v>
      </c>
      <c r="K20056" s="1" t="s">
        <v>25428</v>
      </c>
    </row>
    <row r="20057" customFormat="false" ht="15" hidden="false" customHeight="true" outlineLevel="0" collapsed="false">
      <c r="A20057" s="1" t="n">
        <f aca="false">IF(IFERROR((MATCH(G20057,$G$1:$G$12712,0)),0),INDEX($A$1:$A$12712,MATCH(G20057,$G$1:$G$12712,0)),MAX($A$2:$A20056)+1)</f>
        <v>15709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1" t="s">
        <v>25656</v>
      </c>
      <c r="I20057" s="1" t="n">
        <v>64298</v>
      </c>
      <c r="J20057" s="1" t="s">
        <v>25657</v>
      </c>
      <c r="K20057" s="1" t="s">
        <v>25428</v>
      </c>
    </row>
    <row r="20058" customFormat="false" ht="15" hidden="false" customHeight="true" outlineLevel="0" collapsed="false">
      <c r="A20058" s="1" t="n">
        <f aca="false">IF(IFERROR((MATCH(G20058,$G$1:$G$12712,0)),0),INDEX($A$1:$A$12712,MATCH(G20058,$G$1:$G$12712,0)),MAX($A$2:$A20057)+1)</f>
        <v>15710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1" t="s">
        <v>25658</v>
      </c>
      <c r="I20058" s="1" t="n">
        <v>64299</v>
      </c>
      <c r="J20058" s="1" t="s">
        <v>25659</v>
      </c>
      <c r="K20058" s="1" t="s">
        <v>25428</v>
      </c>
    </row>
    <row r="20059" customFormat="false" ht="15" hidden="false" customHeight="true" outlineLevel="0" collapsed="false">
      <c r="A20059" s="1" t="n">
        <f aca="false">IF(IFERROR((MATCH(G20059,$G$1:$G$12712,0)),0),INDEX($A$1:$A$12712,MATCH(G20059,$G$1:$G$12712,0)),MAX($A$2:$A20058)+1)</f>
        <v>15711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1" t="s">
        <v>25660</v>
      </c>
      <c r="I20059" s="1" t="n">
        <v>64300</v>
      </c>
      <c r="J20059" s="1" t="s">
        <v>25661</v>
      </c>
      <c r="K20059" s="1" t="s">
        <v>25428</v>
      </c>
    </row>
    <row r="20060" customFormat="false" ht="15" hidden="false" customHeight="true" outlineLevel="0" collapsed="false">
      <c r="A20060" s="1" t="n">
        <f aca="false">IF(IFERROR((MATCH(G20060,$G$1:$G$12712,0)),0),INDEX($A$1:$A$12712,MATCH(G20060,$G$1:$G$12712,0)),MAX($A$2:$A20059)+1)</f>
        <v>15712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1" t="s">
        <v>25662</v>
      </c>
      <c r="I20060" s="1" t="n">
        <v>64301</v>
      </c>
      <c r="J20060" s="1" t="s">
        <v>25663</v>
      </c>
      <c r="K20060" s="1" t="s">
        <v>25428</v>
      </c>
    </row>
    <row r="20061" customFormat="false" ht="15" hidden="false" customHeight="true" outlineLevel="0" collapsed="false">
      <c r="A20061" s="1" t="n">
        <f aca="false">IF(IFERROR((MATCH(G20061,$G$1:$G$12712,0)),0),INDEX($A$1:$A$12712,MATCH(G20061,$G$1:$G$12712,0)),MAX($A$2:$A20060)+1)</f>
        <v>15713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1" t="s">
        <v>25664</v>
      </c>
      <c r="I20061" s="1" t="n">
        <v>64304</v>
      </c>
      <c r="J20061" s="1" t="s">
        <v>25665</v>
      </c>
      <c r="K20061" s="1" t="s">
        <v>25428</v>
      </c>
    </row>
    <row r="20062" customFormat="false" ht="15" hidden="false" customHeight="true" outlineLevel="0" collapsed="false">
      <c r="A20062" s="1" t="n">
        <f aca="false">IF(IFERROR((MATCH(G20062,$G$1:$G$12712,0)),0),INDEX($A$1:$A$12712,MATCH(G20062,$G$1:$G$12712,0)),MAX($A$2:$A20061)+1)</f>
        <v>15714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1" t="s">
        <v>25666</v>
      </c>
      <c r="I20062" s="1" t="n">
        <v>64305</v>
      </c>
      <c r="J20062" s="1" t="s">
        <v>25667</v>
      </c>
      <c r="K20062" s="1" t="s">
        <v>25428</v>
      </c>
    </row>
    <row r="20063" customFormat="false" ht="15" hidden="false" customHeight="true" outlineLevel="0" collapsed="false">
      <c r="A20063" s="1" t="n">
        <f aca="false">IF(IFERROR((MATCH(G20063,$G$1:$G$12712,0)),0),INDEX($A$1:$A$12712,MATCH(G20063,$G$1:$G$12712,0)),MAX($A$2:$A20062)+1)</f>
        <v>15715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1" t="s">
        <v>25668</v>
      </c>
      <c r="I20063" s="1" t="n">
        <v>61514</v>
      </c>
      <c r="J20063" s="1" t="s">
        <v>23676</v>
      </c>
      <c r="K20063" s="1" t="s">
        <v>25428</v>
      </c>
    </row>
    <row r="20064" customFormat="false" ht="15" hidden="false" customHeight="true" outlineLevel="0" collapsed="false">
      <c r="A20064" s="1" t="n">
        <f aca="false">IF(IFERROR((MATCH(G20064,$G$1:$G$12712,0)),0),INDEX($A$1:$A$12712,MATCH(G20064,$G$1:$G$12712,0)),MAX($A$2:$A20063)+1)</f>
        <v>15716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1" t="s">
        <v>25669</v>
      </c>
      <c r="I20064" s="1" t="n">
        <v>64316</v>
      </c>
      <c r="J20064" s="1" t="s">
        <v>25670</v>
      </c>
      <c r="K20064" s="1" t="s">
        <v>25428</v>
      </c>
    </row>
    <row r="20065" customFormat="false" ht="15" hidden="false" customHeight="true" outlineLevel="0" collapsed="false">
      <c r="A20065" s="1" t="n">
        <f aca="false">IF(IFERROR((MATCH(G20065,$G$1:$G$12712,0)),0),INDEX($A$1:$A$12712,MATCH(G20065,$G$1:$G$12712,0)),MAX($A$2:$A20064)+1)</f>
        <v>15717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1" t="s">
        <v>25671</v>
      </c>
      <c r="I20065" s="1" t="n">
        <v>64330</v>
      </c>
      <c r="J20065" s="1" t="s">
        <v>25672</v>
      </c>
      <c r="K20065" s="1" t="s">
        <v>25428</v>
      </c>
    </row>
    <row r="20066" customFormat="false" ht="15" hidden="false" customHeight="true" outlineLevel="0" collapsed="false">
      <c r="A20066" s="1" t="n">
        <f aca="false">IF(IFERROR((MATCH(G20066,$G$1:$G$12712,0)),0),INDEX($A$1:$A$12712,MATCH(G20066,$G$1:$G$12712,0)),MAX($A$2:$A20065)+1)</f>
        <v>15718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1" t="s">
        <v>25673</v>
      </c>
      <c r="I20066" s="1" t="n">
        <v>64338</v>
      </c>
      <c r="J20066" s="1" t="s">
        <v>25674</v>
      </c>
      <c r="K20066" s="1" t="s">
        <v>25428</v>
      </c>
    </row>
    <row r="20067" customFormat="false" ht="15" hidden="false" customHeight="true" outlineLevel="0" collapsed="false">
      <c r="A20067" s="1" t="n">
        <f aca="false">IF(IFERROR((MATCH(G20067,$G$1:$G$12712,0)),0),INDEX($A$1:$A$12712,MATCH(G20067,$G$1:$G$12712,0)),MAX($A$2:$A20066)+1)</f>
        <v>15719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1" t="s">
        <v>25675</v>
      </c>
      <c r="I20067" s="1" t="n">
        <v>64337</v>
      </c>
      <c r="J20067" s="1" t="s">
        <v>25676</v>
      </c>
      <c r="K20067" s="1" t="s">
        <v>25428</v>
      </c>
    </row>
    <row r="20068" customFormat="false" ht="15" hidden="false" customHeight="true" outlineLevel="0" collapsed="false">
      <c r="A20068" s="1" t="n">
        <f aca="false">IF(IFERROR((MATCH(G20068,$G$1:$G$12712,0)),0),INDEX($A$1:$A$12712,MATCH(G20068,$G$1:$G$12712,0)),MAX($A$2:$A20067)+1)</f>
        <v>15720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1" t="s">
        <v>25677</v>
      </c>
      <c r="I20068" s="1" t="n">
        <v>64336</v>
      </c>
      <c r="J20068" s="1" t="s">
        <v>25678</v>
      </c>
      <c r="K20068" s="1" t="s">
        <v>25428</v>
      </c>
    </row>
    <row r="20069" customFormat="false" ht="15" hidden="false" customHeight="true" outlineLevel="0" collapsed="false">
      <c r="A20069" s="1" t="n">
        <f aca="false">IF(IFERROR((MATCH(G20069,$G$1:$G$12712,0)),0),INDEX($A$1:$A$12712,MATCH(G20069,$G$1:$G$12712,0)),MAX($A$2:$A20068)+1)</f>
        <v>15721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1" t="s">
        <v>25679</v>
      </c>
      <c r="I20069" s="1" t="n">
        <v>64335</v>
      </c>
      <c r="J20069" s="1" t="s">
        <v>25680</v>
      </c>
      <c r="K20069" s="1" t="s">
        <v>25428</v>
      </c>
    </row>
    <row r="20070" customFormat="false" ht="15" hidden="false" customHeight="true" outlineLevel="0" collapsed="false">
      <c r="A20070" s="1" t="n">
        <f aca="false">IF(IFERROR((MATCH(G20070,$G$1:$G$12712,0)),0),INDEX($A$1:$A$12712,MATCH(G20070,$G$1:$G$12712,0)),MAX($A$2:$A20069)+1)</f>
        <v>15722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1" t="s">
        <v>25681</v>
      </c>
      <c r="I20070" s="1" t="n">
        <v>64334</v>
      </c>
      <c r="J20070" s="1" t="s">
        <v>25682</v>
      </c>
      <c r="K20070" s="1" t="s">
        <v>25428</v>
      </c>
    </row>
    <row r="20071" customFormat="false" ht="15" hidden="false" customHeight="true" outlineLevel="0" collapsed="false">
      <c r="A20071" s="1" t="n">
        <f aca="false">IF(IFERROR((MATCH(G20071,$G$1:$G$12712,0)),0),INDEX($A$1:$A$12712,MATCH(G20071,$G$1:$G$12712,0)),MAX($A$2:$A20070)+1)</f>
        <v>15723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1" t="s">
        <v>25683</v>
      </c>
      <c r="I20071" s="1" t="n">
        <v>64333</v>
      </c>
      <c r="J20071" s="1" t="s">
        <v>25684</v>
      </c>
      <c r="K20071" s="1" t="s">
        <v>25428</v>
      </c>
    </row>
    <row r="20072" customFormat="false" ht="15" hidden="false" customHeight="true" outlineLevel="0" collapsed="false">
      <c r="A20072" s="1" t="n">
        <f aca="false">IF(IFERROR((MATCH(G20072,$G$1:$G$12712,0)),0),INDEX($A$1:$A$12712,MATCH(G20072,$G$1:$G$12712,0)),MAX($A$2:$A20071)+1)</f>
        <v>15724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1" t="s">
        <v>25685</v>
      </c>
      <c r="I20072" s="1" t="n">
        <v>64343</v>
      </c>
      <c r="J20072" s="1" t="s">
        <v>25685</v>
      </c>
      <c r="K20072" s="1" t="s">
        <v>25428</v>
      </c>
    </row>
    <row r="20073" customFormat="false" ht="15" hidden="false" customHeight="true" outlineLevel="0" collapsed="false">
      <c r="A20073" s="1" t="n">
        <f aca="false">IF(IFERROR((MATCH(G20073,$G$1:$G$12712,0)),0),INDEX($A$1:$A$12712,MATCH(G20073,$G$1:$G$12712,0)),MAX($A$2:$A20072)+1)</f>
        <v>15725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1" t="s">
        <v>25686</v>
      </c>
      <c r="I20073" s="1" t="n">
        <v>64342</v>
      </c>
      <c r="J20073" s="1" t="s">
        <v>25686</v>
      </c>
      <c r="K20073" s="1" t="s">
        <v>25428</v>
      </c>
    </row>
    <row r="20074" customFormat="false" ht="15" hidden="false" customHeight="true" outlineLevel="0" collapsed="false">
      <c r="A20074" s="1" t="n">
        <f aca="false">IF(IFERROR((MATCH(G20074,$G$1:$G$12712,0)),0),INDEX($A$1:$A$12712,MATCH(G20074,$G$1:$G$12712,0)),MAX($A$2:$A20073)+1)</f>
        <v>15726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1" t="s">
        <v>25687</v>
      </c>
      <c r="I20074" s="1" t="n">
        <v>64372</v>
      </c>
      <c r="J20074" s="1" t="s">
        <v>25688</v>
      </c>
      <c r="K20074" s="1" t="s">
        <v>25428</v>
      </c>
    </row>
    <row r="20075" customFormat="false" ht="15" hidden="false" customHeight="true" outlineLevel="0" collapsed="false">
      <c r="A20075" s="1" t="n">
        <f aca="false">IF(IFERROR((MATCH(G20075,$G$1:$G$12712,0)),0),INDEX($A$1:$A$12712,MATCH(G20075,$G$1:$G$12712,0)),MAX($A$2:$A20074)+1)</f>
        <v>15727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1" t="s">
        <v>25689</v>
      </c>
      <c r="I20075" s="1" t="n">
        <v>63640</v>
      </c>
      <c r="J20075" s="1" t="s">
        <v>25500</v>
      </c>
      <c r="K20075" s="1" t="s">
        <v>25428</v>
      </c>
    </row>
    <row r="20076" customFormat="false" ht="15" hidden="false" customHeight="true" outlineLevel="0" collapsed="false">
      <c r="A20076" s="1" t="n">
        <f aca="false">IF(IFERROR((MATCH(G20076,$G$1:$G$12712,0)),0),INDEX($A$1:$A$12712,MATCH(G20076,$G$1:$G$12712,0)),MAX($A$2:$A20075)+1)</f>
        <v>15728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1" t="s">
        <v>25690</v>
      </c>
      <c r="I20076" s="1" t="n">
        <v>13478</v>
      </c>
      <c r="J20076" s="1" t="s">
        <v>24946</v>
      </c>
      <c r="K20076" s="1" t="s">
        <v>25428</v>
      </c>
    </row>
    <row r="20077" customFormat="false" ht="15" hidden="false" customHeight="true" outlineLevel="0" collapsed="false">
      <c r="A20077" s="1" t="n">
        <f aca="false">IF(IFERROR((MATCH(G20077,$G$1:$G$12712,0)),0),INDEX($A$1:$A$12712,MATCH(G20077,$G$1:$G$12712,0)),MAX($A$2:$A20076)+1)</f>
        <v>15729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1" t="s">
        <v>25691</v>
      </c>
      <c r="I20077" s="1" t="n">
        <v>64220</v>
      </c>
      <c r="J20077" s="1" t="s">
        <v>25692</v>
      </c>
      <c r="K20077" s="1" t="s">
        <v>25428</v>
      </c>
    </row>
    <row r="20078" customFormat="false" ht="15" hidden="false" customHeight="true" outlineLevel="0" collapsed="false">
      <c r="A20078" s="1" t="n">
        <f aca="false">IF(IFERROR((MATCH(G20078,$G$1:$G$12712,0)),0),INDEX($A$1:$A$12712,MATCH(G20078,$G$1:$G$12712,0)),MAX($A$2:$A20077)+1)</f>
        <v>15730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1" t="s">
        <v>25693</v>
      </c>
      <c r="I20078" s="1" t="n">
        <v>61227</v>
      </c>
      <c r="J20078" s="1" t="s">
        <v>25297</v>
      </c>
      <c r="K20078" s="1" t="s">
        <v>25428</v>
      </c>
    </row>
    <row r="20079" customFormat="false" ht="15" hidden="false" customHeight="true" outlineLevel="0" collapsed="false">
      <c r="A20079" s="1" t="n">
        <f aca="false">IF(IFERROR((MATCH(G20079,$G$1:$G$12712,0)),0),INDEX($A$1:$A$12712,MATCH(G20079,$G$1:$G$12712,0)),MAX($A$2:$A20078)+1)</f>
        <v>15731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1" t="s">
        <v>25694</v>
      </c>
      <c r="I20079" s="1" t="n">
        <v>61227</v>
      </c>
      <c r="J20079" s="1" t="s">
        <v>25297</v>
      </c>
      <c r="K20079" s="1" t="s">
        <v>25428</v>
      </c>
    </row>
    <row r="20080" customFormat="false" ht="15" hidden="false" customHeight="true" outlineLevel="0" collapsed="false">
      <c r="A20080" s="1" t="n">
        <f aca="false">IF(IFERROR((MATCH(G20080,$G$1:$G$12712,0)),0),INDEX($A$1:$A$12712,MATCH(G20080,$G$1:$G$12712,0)),MAX($A$2:$A20079)+1)</f>
        <v>15732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1" t="s">
        <v>25695</v>
      </c>
      <c r="I20080" s="1" t="n">
        <v>63903</v>
      </c>
      <c r="J20080" s="1" t="s">
        <v>25695</v>
      </c>
      <c r="K20080" s="1" t="s">
        <v>25428</v>
      </c>
    </row>
    <row r="20081" customFormat="false" ht="15" hidden="false" customHeight="true" outlineLevel="0" collapsed="false">
      <c r="A20081" s="1" t="n">
        <f aca="false">IF(IFERROR((MATCH(G20081,$G$1:$G$12712,0)),0),INDEX($A$1:$A$12712,MATCH(G20081,$G$1:$G$12712,0)),MAX($A$2:$A20080)+1)</f>
        <v>15733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1" t="s">
        <v>25696</v>
      </c>
      <c r="I20081" s="1" t="n">
        <v>63905</v>
      </c>
      <c r="J20081" s="1" t="s">
        <v>25696</v>
      </c>
      <c r="K20081" s="1" t="s">
        <v>25428</v>
      </c>
    </row>
    <row r="20082" customFormat="false" ht="15" hidden="false" customHeight="true" outlineLevel="0" collapsed="false">
      <c r="A20082" s="1" t="n">
        <f aca="false">IF(IFERROR((MATCH(G20082,$G$1:$G$12712,0)),0),INDEX($A$1:$A$12712,MATCH(G20082,$G$1:$G$12712,0)),MAX($A$2:$A20081)+1)</f>
        <v>15734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1" t="s">
        <v>25697</v>
      </c>
      <c r="I20082" s="1" t="n">
        <v>61677</v>
      </c>
      <c r="J20082" s="1" t="s">
        <v>23242</v>
      </c>
      <c r="K20082" s="1" t="s">
        <v>25428</v>
      </c>
    </row>
    <row r="20083" customFormat="false" ht="15" hidden="false" customHeight="true" outlineLevel="0" collapsed="false">
      <c r="A20083" s="1" t="n">
        <f aca="false">IF(IFERROR((MATCH(G20083,$G$1:$G$12712,0)),0),INDEX($A$1:$A$12712,MATCH(G20083,$G$1:$G$12712,0)),MAX($A$2:$A20082)+1)</f>
        <v>15735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1" t="s">
        <v>25698</v>
      </c>
      <c r="I20083" s="1" t="n">
        <v>60947</v>
      </c>
      <c r="J20083" s="1" t="s">
        <v>23655</v>
      </c>
      <c r="K20083" s="1" t="s">
        <v>25428</v>
      </c>
    </row>
    <row r="20084" customFormat="false" ht="15" hidden="false" customHeight="true" outlineLevel="0" collapsed="false">
      <c r="A20084" s="1" t="n">
        <f aca="false">IF(IFERROR((MATCH(G20084,$G$1:$G$12712,0)),0),INDEX($A$1:$A$12712,MATCH(G20084,$G$1:$G$12712,0)),MAX($A$2:$A20083)+1)</f>
        <v>15736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1" t="s">
        <v>25699</v>
      </c>
      <c r="I20084" s="1" t="n">
        <v>64236</v>
      </c>
      <c r="J20084" s="1" t="s">
        <v>25700</v>
      </c>
      <c r="K20084" s="1" t="s">
        <v>25428</v>
      </c>
    </row>
    <row r="20085" customFormat="false" ht="15" hidden="false" customHeight="true" outlineLevel="0" collapsed="false">
      <c r="A20085" s="1" t="n">
        <f aca="false">IF(IFERROR((MATCH(G20085,$G$1:$G$12712,0)),0),INDEX($A$1:$A$12712,MATCH(G20085,$G$1:$G$12712,0)),MAX($A$2:$A20084)+1)</f>
        <v>15737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1" t="s">
        <v>25701</v>
      </c>
      <c r="I20085" s="1" t="n">
        <v>63511</v>
      </c>
      <c r="J20085" s="1" t="s">
        <v>23769</v>
      </c>
      <c r="K20085" s="1" t="s">
        <v>25428</v>
      </c>
    </row>
    <row r="20086" customFormat="false" ht="15" hidden="false" customHeight="true" outlineLevel="0" collapsed="false">
      <c r="A20086" s="1" t="n">
        <f aca="false">IF(IFERROR((MATCH(G20086,$G$1:$G$12712,0)),0),INDEX($A$1:$A$12712,MATCH(G20086,$G$1:$G$12712,0)),MAX($A$2:$A20085)+1)</f>
        <v>15738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1" t="s">
        <v>25702</v>
      </c>
      <c r="I20086" s="1" t="n">
        <v>64353</v>
      </c>
      <c r="J20086" s="1" t="s">
        <v>25703</v>
      </c>
      <c r="K20086" s="1" t="s">
        <v>25428</v>
      </c>
    </row>
    <row r="20087" customFormat="false" ht="15" hidden="false" customHeight="true" outlineLevel="0" collapsed="false">
      <c r="A20087" s="1" t="n">
        <f aca="false">IF(IFERROR((MATCH(G20087,$G$1:$G$12712,0)),0),INDEX($A$1:$A$12712,MATCH(G20087,$G$1:$G$12712,0)),MAX($A$2:$A20086)+1)</f>
        <v>15739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1" t="s">
        <v>25704</v>
      </c>
      <c r="I20087" s="1" t="n">
        <v>63706</v>
      </c>
      <c r="J20087" s="1" t="s">
        <v>25705</v>
      </c>
      <c r="K20087" s="1" t="s">
        <v>25428</v>
      </c>
    </row>
    <row r="20088" customFormat="false" ht="15" hidden="false" customHeight="true" outlineLevel="0" collapsed="false">
      <c r="A20088" s="1" t="n">
        <f aca="false">IF(IFERROR((MATCH(G20088,$G$1:$G$12712,0)),0),INDEX($A$1:$A$12712,MATCH(G20088,$G$1:$G$12712,0)),MAX($A$2:$A20087)+1)</f>
        <v>15740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1" t="s">
        <v>25706</v>
      </c>
      <c r="I20088" s="1" t="n">
        <v>63640</v>
      </c>
      <c r="J20088" s="1" t="s">
        <v>25500</v>
      </c>
      <c r="K20088" s="1" t="s">
        <v>25428</v>
      </c>
    </row>
    <row r="20089" customFormat="false" ht="15" hidden="false" customHeight="true" outlineLevel="0" collapsed="false">
      <c r="A20089" s="1" t="n">
        <f aca="false">IF(IFERROR((MATCH(G20089,$G$1:$G$12712,0)),0),INDEX($A$1:$A$12712,MATCH(G20089,$G$1:$G$12712,0)),MAX($A$2:$A20088)+1)</f>
        <v>15741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1" t="s">
        <v>25707</v>
      </c>
      <c r="I20089" s="1" t="n">
        <v>60025</v>
      </c>
      <c r="J20089" s="1" t="s">
        <v>21020</v>
      </c>
      <c r="K20089" s="1" t="s">
        <v>25428</v>
      </c>
    </row>
    <row r="20090" customFormat="false" ht="15" hidden="false" customHeight="true" outlineLevel="0" collapsed="false">
      <c r="A20090" s="1" t="n">
        <f aca="false">IF(IFERROR((MATCH(G20090,$G$1:$G$12712,0)),0),INDEX($A$1:$A$12712,MATCH(G20090,$G$1:$G$12712,0)),MAX($A$2:$A20089)+1)</f>
        <v>15742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1" t="s">
        <v>25708</v>
      </c>
      <c r="I20090" s="1" t="n">
        <v>63432</v>
      </c>
      <c r="J20090" s="1" t="s">
        <v>23932</v>
      </c>
      <c r="K20090" s="1" t="s">
        <v>25428</v>
      </c>
    </row>
    <row r="20091" customFormat="false" ht="15" hidden="false" customHeight="true" outlineLevel="0" collapsed="false">
      <c r="A20091" s="1" t="n">
        <f aca="false">IF(IFERROR((MATCH(G20091,$G$1:$G$12712,0)),0),INDEX($A$1:$A$12712,MATCH(G20091,$G$1:$G$12712,0)),MAX($A$2:$A20090)+1)</f>
        <v>15743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1" t="s">
        <v>25709</v>
      </c>
      <c r="I20091" s="1" t="n">
        <v>62715</v>
      </c>
      <c r="J20091" s="1" t="s">
        <v>23659</v>
      </c>
      <c r="K20091" s="1" t="s">
        <v>25428</v>
      </c>
    </row>
    <row r="20092" customFormat="false" ht="15" hidden="false" customHeight="true" outlineLevel="0" collapsed="false">
      <c r="A20092" s="1" t="n">
        <f aca="false">IF(IFERROR((MATCH(G20092,$G$1:$G$12712,0)),0),INDEX($A$1:$A$12712,MATCH(G20092,$G$1:$G$12712,0)),MAX($A$2:$A20091)+1)</f>
        <v>15744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1" t="s">
        <v>25710</v>
      </c>
      <c r="I20092" s="1" t="n">
        <v>60025</v>
      </c>
      <c r="J20092" s="1" t="s">
        <v>21020</v>
      </c>
      <c r="K20092" s="1" t="s">
        <v>25428</v>
      </c>
    </row>
    <row r="20093" customFormat="false" ht="15" hidden="false" customHeight="true" outlineLevel="0" collapsed="false">
      <c r="A20093" s="1" t="n">
        <f aca="false">IF(IFERROR((MATCH(G20093,$G$1:$G$12712,0)),0),INDEX($A$1:$A$12712,MATCH(G20093,$G$1:$G$12712,0)),MAX($A$2:$A20092)+1)</f>
        <v>15745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1" t="s">
        <v>25711</v>
      </c>
      <c r="I20093" s="1" t="n">
        <v>60025</v>
      </c>
      <c r="J20093" s="1" t="s">
        <v>21020</v>
      </c>
      <c r="K20093" s="1" t="s">
        <v>25428</v>
      </c>
    </row>
    <row r="20094" customFormat="false" ht="15" hidden="false" customHeight="true" outlineLevel="0" collapsed="false">
      <c r="A20094" s="1" t="n">
        <f aca="false">IF(IFERROR((MATCH(G20094,$G$1:$G$12712,0)),0),INDEX($A$1:$A$12712,MATCH(G20094,$G$1:$G$12712,0)),MAX($A$2:$A20093)+1)</f>
        <v>15746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1" t="s">
        <v>25712</v>
      </c>
      <c r="I20094" s="1" t="n">
        <v>60025</v>
      </c>
      <c r="J20094" s="1" t="s">
        <v>21020</v>
      </c>
      <c r="K20094" s="1" t="s">
        <v>25428</v>
      </c>
    </row>
    <row r="20095" customFormat="false" ht="15" hidden="false" customHeight="true" outlineLevel="0" collapsed="false">
      <c r="A20095" s="1" t="n">
        <f aca="false">IF(IFERROR((MATCH(G20095,$G$1:$G$12712,0)),0),INDEX($A$1:$A$12712,MATCH(G20095,$G$1:$G$12712,0)),MAX($A$2:$A20094)+1)</f>
        <v>15747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1" t="s">
        <v>25713</v>
      </c>
      <c r="I20095" s="1" t="n">
        <v>59495</v>
      </c>
      <c r="J20095" s="1" t="s">
        <v>23135</v>
      </c>
      <c r="K20095" s="1" t="s">
        <v>25428</v>
      </c>
    </row>
    <row r="20096" customFormat="false" ht="15" hidden="false" customHeight="true" outlineLevel="0" collapsed="false">
      <c r="A20096" s="1" t="n">
        <f aca="false">IF(IFERROR((MATCH(G20096,$G$1:$G$12712,0)),0),INDEX($A$1:$A$12712,MATCH(G20096,$G$1:$G$12712,0)),MAX($A$2:$A20095)+1)</f>
        <v>15748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1" t="s">
        <v>25714</v>
      </c>
      <c r="I20096" s="1" t="n">
        <v>63432</v>
      </c>
      <c r="J20096" s="1" t="s">
        <v>23932</v>
      </c>
      <c r="K20096" s="1" t="s">
        <v>25428</v>
      </c>
    </row>
    <row r="20097" customFormat="false" ht="15" hidden="false" customHeight="true" outlineLevel="0" collapsed="false">
      <c r="A20097" s="1" t="n">
        <f aca="false">IF(IFERROR((MATCH(G20097,$G$1:$G$12712,0)),0),INDEX($A$1:$A$12712,MATCH(G20097,$G$1:$G$12712,0)),MAX($A$2:$A20096)+1)</f>
        <v>15749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1" t="s">
        <v>25715</v>
      </c>
      <c r="I20097" s="1" t="n">
        <v>63640</v>
      </c>
      <c r="J20097" s="1" t="s">
        <v>25500</v>
      </c>
      <c r="K20097" s="1" t="s">
        <v>25428</v>
      </c>
    </row>
    <row r="20098" customFormat="false" ht="15" hidden="false" customHeight="true" outlineLevel="0" collapsed="false">
      <c r="A20098" s="1" t="n">
        <f aca="false">IF(IFERROR((MATCH(G20098,$G$1:$G$12712,0)),0),INDEX($A$1:$A$12712,MATCH(G20098,$G$1:$G$12712,0)),MAX($A$2:$A20097)+1)</f>
        <v>15750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1" t="s">
        <v>25716</v>
      </c>
      <c r="I20098" s="1" t="n">
        <v>63640</v>
      </c>
      <c r="J20098" s="1" t="s">
        <v>25500</v>
      </c>
      <c r="K20098" s="1" t="s">
        <v>25428</v>
      </c>
    </row>
    <row r="20099" customFormat="false" ht="15" hidden="false" customHeight="true" outlineLevel="0" collapsed="false">
      <c r="A20099" s="1" t="n">
        <f aca="false">IF(IFERROR((MATCH(G20099,$G$1:$G$12712,0)),0),INDEX($A$1:$A$12712,MATCH(G20099,$G$1:$G$12712,0)),MAX($A$2:$A20098)+1)</f>
        <v>15751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1" t="s">
        <v>25717</v>
      </c>
      <c r="I20099" s="1" t="n">
        <v>13478</v>
      </c>
      <c r="J20099" s="1" t="s">
        <v>24946</v>
      </c>
      <c r="K20099" s="1" t="s">
        <v>25428</v>
      </c>
    </row>
    <row r="20100" customFormat="false" ht="15" hidden="false" customHeight="true" outlineLevel="0" collapsed="false">
      <c r="A20100" s="1" t="n">
        <f aca="false">IF(IFERROR((MATCH(G20100,$G$1:$G$12712,0)),0),INDEX($A$1:$A$12712,MATCH(G20100,$G$1:$G$12712,0)),MAX($A$2:$A20099)+1)</f>
        <v>15752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1" t="s">
        <v>25718</v>
      </c>
      <c r="I20100" s="1" t="n">
        <v>63988</v>
      </c>
      <c r="J20100" s="1" t="s">
        <v>25719</v>
      </c>
      <c r="K20100" s="1" t="s">
        <v>25428</v>
      </c>
    </row>
    <row r="20101" customFormat="false" ht="15" hidden="false" customHeight="true" outlineLevel="0" collapsed="false">
      <c r="A20101" s="1" t="n">
        <f aca="false">IF(IFERROR((MATCH(G20101,$G$1:$G$12712,0)),0),INDEX($A$1:$A$12712,MATCH(G20101,$G$1:$G$12712,0)),MAX($A$2:$A20100)+1)</f>
        <v>15753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1" t="s">
        <v>25720</v>
      </c>
      <c r="I20101" s="1" t="n">
        <v>63432</v>
      </c>
      <c r="J20101" s="1" t="s">
        <v>23932</v>
      </c>
      <c r="K20101" s="1" t="s">
        <v>25428</v>
      </c>
    </row>
    <row r="20102" customFormat="false" ht="15" hidden="false" customHeight="true" outlineLevel="0" collapsed="false">
      <c r="A20102" s="1" t="n">
        <f aca="false">IF(IFERROR((MATCH(G20102,$G$1:$G$12712,0)),0),INDEX($A$1:$A$12712,MATCH(G20102,$G$1:$G$12712,0)),MAX($A$2:$A20101)+1)</f>
        <v>15754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1" t="s">
        <v>25721</v>
      </c>
      <c r="I20102" s="1" t="n">
        <v>63432</v>
      </c>
      <c r="J20102" s="1" t="s">
        <v>23932</v>
      </c>
      <c r="K20102" s="1" t="s">
        <v>25428</v>
      </c>
    </row>
    <row r="20103" customFormat="false" ht="15" hidden="false" customHeight="true" outlineLevel="0" collapsed="false">
      <c r="A20103" s="1" t="n">
        <f aca="false">IF(IFERROR((MATCH(G20103,$G$1:$G$12712,0)),0),INDEX($A$1:$A$12712,MATCH(G20103,$G$1:$G$12712,0)),MAX($A$2:$A20102)+1)</f>
        <v>15755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1" t="s">
        <v>25722</v>
      </c>
      <c r="I20103" s="1" t="n">
        <v>64053</v>
      </c>
      <c r="J20103" s="1" t="s">
        <v>25723</v>
      </c>
      <c r="K20103" s="1" t="s">
        <v>25428</v>
      </c>
    </row>
    <row r="20104" customFormat="false" ht="15" hidden="false" customHeight="true" outlineLevel="0" collapsed="false">
      <c r="A20104" s="1" t="n">
        <f aca="false">IF(IFERROR((MATCH(G20104,$G$1:$G$12712,0)),0),INDEX($A$1:$A$12712,MATCH(G20104,$G$1:$G$12712,0)),MAX($A$2:$A20103)+1)</f>
        <v>15756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1" t="s">
        <v>25724</v>
      </c>
      <c r="I20104" s="1" t="n">
        <v>61204</v>
      </c>
      <c r="J20104" s="1" t="s">
        <v>25725</v>
      </c>
      <c r="K20104" s="1" t="s">
        <v>25428</v>
      </c>
    </row>
    <row r="20105" customFormat="false" ht="15" hidden="false" customHeight="true" outlineLevel="0" collapsed="false">
      <c r="A20105" s="1" t="n">
        <f aca="false">IF(IFERROR((MATCH(G20105,$G$1:$G$12712,0)),0),INDEX($A$1:$A$12712,MATCH(G20105,$G$1:$G$12712,0)),MAX($A$2:$A20104)+1)</f>
        <v>15757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1" t="s">
        <v>25726</v>
      </c>
      <c r="I20105" s="1" t="n">
        <v>17470</v>
      </c>
      <c r="J20105" s="1" t="s">
        <v>25727</v>
      </c>
      <c r="K20105" s="1" t="s">
        <v>25428</v>
      </c>
    </row>
    <row r="20106" customFormat="false" ht="15" hidden="false" customHeight="true" outlineLevel="0" collapsed="false">
      <c r="A20106" s="1" t="n">
        <f aca="false">IF(IFERROR((MATCH(G20106,$G$1:$G$12712,0)),0),INDEX($A$1:$A$12712,MATCH(G20106,$G$1:$G$12712,0)),MAX($A$2:$A20105)+1)</f>
        <v>15758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1" t="s">
        <v>25728</v>
      </c>
      <c r="I20106" s="1" t="n">
        <v>60268</v>
      </c>
      <c r="J20106" s="1" t="s">
        <v>21491</v>
      </c>
      <c r="K20106" s="1" t="s">
        <v>25428</v>
      </c>
    </row>
    <row r="20107" customFormat="false" ht="15" hidden="false" customHeight="true" outlineLevel="0" collapsed="false">
      <c r="A20107" s="1" t="n">
        <f aca="false">IF(IFERROR((MATCH(G20107,$G$1:$G$12712,0)),0),INDEX($A$1:$A$12712,MATCH(G20107,$G$1:$G$12712,0)),MAX($A$2:$A20106)+1)</f>
        <v>15759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1" t="s">
        <v>25729</v>
      </c>
      <c r="I20107" s="1" t="n">
        <v>63511</v>
      </c>
      <c r="J20107" s="1" t="s">
        <v>23769</v>
      </c>
      <c r="K20107" s="1" t="s">
        <v>25428</v>
      </c>
    </row>
    <row r="20108" customFormat="false" ht="15" hidden="false" customHeight="true" outlineLevel="0" collapsed="false">
      <c r="A20108" s="1" t="n">
        <f aca="false">IF(IFERROR((MATCH(G20108,$G$1:$G$12712,0)),0),INDEX($A$1:$A$12712,MATCH(G20108,$G$1:$G$12712,0)),MAX($A$2:$A20107)+1)</f>
        <v>15760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1" t="s">
        <v>25730</v>
      </c>
      <c r="I20108" s="1" t="n">
        <v>61227</v>
      </c>
      <c r="J20108" s="1" t="s">
        <v>25297</v>
      </c>
      <c r="K20108" s="1" t="s">
        <v>25428</v>
      </c>
    </row>
    <row r="20109" customFormat="false" ht="15" hidden="false" customHeight="true" outlineLevel="0" collapsed="false">
      <c r="A20109" s="1" t="n">
        <f aca="false">IF(IFERROR((MATCH(G20109,$G$1:$G$12712,0)),0),INDEX($A$1:$A$12712,MATCH(G20109,$G$1:$G$12712,0)),MAX($A$2:$A20108)+1)</f>
        <v>15761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1" t="s">
        <v>25731</v>
      </c>
      <c r="I20109" s="1" t="n">
        <v>60025</v>
      </c>
      <c r="J20109" s="1" t="s">
        <v>21020</v>
      </c>
      <c r="K20109" s="1" t="s">
        <v>25428</v>
      </c>
    </row>
    <row r="20110" customFormat="false" ht="15" hidden="false" customHeight="true" outlineLevel="0" collapsed="false">
      <c r="A20110" s="1" t="n">
        <f aca="false">IF(IFERROR((MATCH(G20110,$G$1:$G$12712,0)),0),INDEX($A$1:$A$12712,MATCH(G20110,$G$1:$G$12712,0)),MAX($A$2:$A20109)+1)</f>
        <v>15762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1" t="s">
        <v>25732</v>
      </c>
      <c r="I20110" s="1" t="n">
        <v>61012</v>
      </c>
      <c r="J20110" s="1" t="s">
        <v>23025</v>
      </c>
      <c r="K20110" s="1" t="s">
        <v>25428</v>
      </c>
    </row>
    <row r="20111" customFormat="false" ht="15" hidden="false" customHeight="true" outlineLevel="0" collapsed="false">
      <c r="A20111" s="1" t="n">
        <f aca="false">IF(IFERROR((MATCH(G20111,$G$1:$G$12712,0)),0),INDEX($A$1:$A$12712,MATCH(G20111,$G$1:$G$12712,0)),MAX($A$2:$A20110)+1)</f>
        <v>15763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1" t="s">
        <v>25733</v>
      </c>
      <c r="I20111" s="1" t="n">
        <v>61514</v>
      </c>
      <c r="J20111" s="1" t="s">
        <v>23676</v>
      </c>
      <c r="K20111" s="1" t="s">
        <v>25428</v>
      </c>
    </row>
    <row r="20112" customFormat="false" ht="15" hidden="false" customHeight="true" outlineLevel="0" collapsed="false">
      <c r="A20112" s="1" t="n">
        <f aca="false">IF(IFERROR((MATCH(G20112,$G$1:$G$12712,0)),0),INDEX($A$1:$A$12712,MATCH(G20112,$G$1:$G$12712,0)),MAX($A$2:$A20111)+1)</f>
        <v>15764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1" t="s">
        <v>25734</v>
      </c>
      <c r="I20112" s="1" t="n">
        <v>60531</v>
      </c>
      <c r="J20112" s="1" t="s">
        <v>23214</v>
      </c>
      <c r="K20112" s="1" t="s">
        <v>25428</v>
      </c>
    </row>
    <row r="20113" customFormat="false" ht="15" hidden="false" customHeight="true" outlineLevel="0" collapsed="false">
      <c r="A20113" s="1" t="n">
        <f aca="false">IF(IFERROR((MATCH(G20113,$G$1:$G$12712,0)),0),INDEX($A$1:$A$12712,MATCH(G20113,$G$1:$G$12712,0)),MAX($A$2:$A20112)+1)</f>
        <v>15765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1" t="s">
        <v>25735</v>
      </c>
      <c r="I20113" s="1" t="n">
        <v>60025</v>
      </c>
      <c r="J20113" s="1" t="s">
        <v>21020</v>
      </c>
      <c r="K20113" s="1" t="s">
        <v>25428</v>
      </c>
    </row>
    <row r="20114" customFormat="false" ht="15" hidden="false" customHeight="true" outlineLevel="0" collapsed="false">
      <c r="A20114" s="1" t="n">
        <f aca="false">IF(IFERROR((MATCH(G20114,$G$1:$G$12712,0)),0),INDEX($A$1:$A$12712,MATCH(G20114,$G$1:$G$12712,0)),MAX($A$2:$A20113)+1)</f>
        <v>15766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1" t="s">
        <v>25736</v>
      </c>
      <c r="I20114" s="1" t="n">
        <v>64382</v>
      </c>
      <c r="J20114" s="1" t="s">
        <v>25737</v>
      </c>
      <c r="K20114" s="1" t="s">
        <v>25428</v>
      </c>
    </row>
    <row r="20115" customFormat="false" ht="15" hidden="false" customHeight="true" outlineLevel="0" collapsed="false">
      <c r="A20115" s="1" t="n">
        <f aca="false">IF(IFERROR((MATCH(G20115,$G$1:$G$12712,0)),0),INDEX($A$1:$A$12712,MATCH(G20115,$G$1:$G$12712,0)),MAX($A$2:$A20114)+1)</f>
        <v>15767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1" t="s">
        <v>25738</v>
      </c>
      <c r="I20115" s="1" t="n">
        <v>64072</v>
      </c>
      <c r="J20115" s="1" t="s">
        <v>25739</v>
      </c>
      <c r="K20115" s="1" t="s">
        <v>25428</v>
      </c>
    </row>
    <row r="20116" customFormat="false" ht="15" hidden="false" customHeight="true" outlineLevel="0" collapsed="false">
      <c r="A20116" s="1" t="n">
        <f aca="false">IF(IFERROR((MATCH(G20116,$G$1:$G$12712,0)),0),INDEX($A$1:$A$12712,MATCH(G20116,$G$1:$G$12712,0)),MAX($A$2:$A20115)+1)</f>
        <v>15768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1" t="s">
        <v>25740</v>
      </c>
      <c r="I20116" s="1" t="n">
        <v>64088</v>
      </c>
      <c r="J20116" s="1" t="s">
        <v>25741</v>
      </c>
      <c r="K20116" s="1" t="s">
        <v>25428</v>
      </c>
    </row>
    <row r="20117" customFormat="false" ht="15" hidden="false" customHeight="true" outlineLevel="0" collapsed="false">
      <c r="A20117" s="1" t="n">
        <f aca="false">IF(IFERROR((MATCH(G20117,$G$1:$G$12712,0)),0),INDEX($A$1:$A$12712,MATCH(G20117,$G$1:$G$12712,0)),MAX($A$2:$A20116)+1)</f>
        <v>15769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1" t="s">
        <v>25742</v>
      </c>
      <c r="I20117" s="1" t="n">
        <v>62915</v>
      </c>
      <c r="J20117" s="1" t="s">
        <v>23397</v>
      </c>
      <c r="K20117" s="1" t="s">
        <v>25428</v>
      </c>
    </row>
    <row r="20118" customFormat="false" ht="15" hidden="false" customHeight="true" outlineLevel="0" collapsed="false">
      <c r="A20118" s="1" t="n">
        <f aca="false">IF(IFERROR((MATCH(G20118,$G$1:$G$12712,0)),0),INDEX($A$1:$A$12712,MATCH(G20118,$G$1:$G$12712,0)),MAX($A$2:$A20117)+1)</f>
        <v>15770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1" t="s">
        <v>25743</v>
      </c>
      <c r="I20118" s="1" t="n">
        <v>60531</v>
      </c>
      <c r="J20118" s="1" t="s">
        <v>23214</v>
      </c>
      <c r="K20118" s="1" t="s">
        <v>25428</v>
      </c>
    </row>
    <row r="20119" customFormat="false" ht="15" hidden="false" customHeight="true" outlineLevel="0" collapsed="false">
      <c r="A20119" s="1" t="n">
        <f aca="false">IF(IFERROR((MATCH(G20119,$G$1:$G$12712,0)),0),INDEX($A$1:$A$12712,MATCH(G20119,$G$1:$G$12712,0)),MAX($A$2:$A20118)+1)</f>
        <v>15771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1" t="s">
        <v>25744</v>
      </c>
      <c r="I20119" s="1" t="n">
        <v>61514</v>
      </c>
      <c r="J20119" s="1" t="s">
        <v>23676</v>
      </c>
      <c r="K20119" s="1" t="s">
        <v>25428</v>
      </c>
    </row>
    <row r="20120" customFormat="false" ht="15" hidden="false" customHeight="true" outlineLevel="0" collapsed="false">
      <c r="A20120" s="1" t="n">
        <f aca="false">IF(IFERROR((MATCH(G20120,$G$1:$G$12712,0)),0),INDEX($A$1:$A$12712,MATCH(G20120,$G$1:$G$12712,0)),MAX($A$2:$A20119)+1)</f>
        <v>15772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1" t="s">
        <v>25745</v>
      </c>
      <c r="I20120" s="1" t="n">
        <v>63992</v>
      </c>
      <c r="J20120" s="1" t="s">
        <v>25746</v>
      </c>
      <c r="K20120" s="1" t="s">
        <v>25428</v>
      </c>
    </row>
    <row r="20121" customFormat="false" ht="15" hidden="false" customHeight="true" outlineLevel="0" collapsed="false">
      <c r="A20121" s="1" t="n">
        <f aca="false">IF(IFERROR((MATCH(G20121,$G$1:$G$12712,0)),0),INDEX($A$1:$A$12712,MATCH(G20121,$G$1:$G$12712,0)),MAX($A$2:$A20120)+1)</f>
        <v>15773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1" t="s">
        <v>25747</v>
      </c>
      <c r="I20121" s="1" t="n">
        <v>63432</v>
      </c>
      <c r="J20121" s="1" t="s">
        <v>23932</v>
      </c>
      <c r="K20121" s="1" t="s">
        <v>25428</v>
      </c>
    </row>
    <row r="20122" customFormat="false" ht="15" hidden="false" customHeight="true" outlineLevel="0" collapsed="false">
      <c r="A20122" s="1" t="n">
        <f aca="false">IF(IFERROR((MATCH(G20122,$G$1:$G$12712,0)),0),INDEX($A$1:$A$12712,MATCH(G20122,$G$1:$G$12712,0)),MAX($A$2:$A20121)+1)</f>
        <v>15774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1" t="s">
        <v>25748</v>
      </c>
      <c r="I20122" s="1" t="n">
        <v>63432</v>
      </c>
      <c r="J20122" s="1" t="s">
        <v>23932</v>
      </c>
      <c r="K20122" s="1" t="s">
        <v>25428</v>
      </c>
    </row>
    <row r="20123" customFormat="false" ht="15" hidden="false" customHeight="true" outlineLevel="0" collapsed="false">
      <c r="A20123" s="1" t="n">
        <f aca="false">IF(IFERROR((MATCH(G20123,$G$1:$G$12712,0)),0),INDEX($A$1:$A$12712,MATCH(G20123,$G$1:$G$12712,0)),MAX($A$2:$A20122)+1)</f>
        <v>15775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1" t="s">
        <v>25749</v>
      </c>
      <c r="I20123" s="1" t="n">
        <v>61227</v>
      </c>
      <c r="J20123" s="1" t="s">
        <v>25297</v>
      </c>
      <c r="K20123" s="1" t="s">
        <v>25428</v>
      </c>
    </row>
    <row r="20124" customFormat="false" ht="15" hidden="false" customHeight="true" outlineLevel="0" collapsed="false">
      <c r="A20124" s="1" t="n">
        <f aca="false">IF(IFERROR((MATCH(G20124,$G$1:$G$12712,0)),0),INDEX($A$1:$A$12712,MATCH(G20124,$G$1:$G$12712,0)),MAX($A$2:$A20123)+1)</f>
        <v>15776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1" t="s">
        <v>25750</v>
      </c>
      <c r="I20124" s="1" t="n">
        <v>64315</v>
      </c>
      <c r="J20124" s="1" t="s">
        <v>25751</v>
      </c>
      <c r="K20124" s="1" t="s">
        <v>25428</v>
      </c>
    </row>
    <row r="20125" customFormat="false" ht="15" hidden="false" customHeight="true" outlineLevel="0" collapsed="false">
      <c r="A20125" s="1" t="n">
        <f aca="false">IF(IFERROR((MATCH(G20125,$G$1:$G$12712,0)),0),INDEX($A$1:$A$12712,MATCH(G20125,$G$1:$G$12712,0)),MAX($A$2:$A20124)+1)</f>
        <v>15777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1" t="s">
        <v>25752</v>
      </c>
      <c r="I20125" s="1" t="n">
        <v>64315</v>
      </c>
      <c r="J20125" s="1" t="s">
        <v>25751</v>
      </c>
      <c r="K20125" s="1" t="s">
        <v>25428</v>
      </c>
    </row>
    <row r="20126" customFormat="false" ht="15" hidden="false" customHeight="true" outlineLevel="0" collapsed="false">
      <c r="A20126" s="1" t="n">
        <f aca="false">IF(IFERROR((MATCH(G20126,$G$1:$G$12712,0)),0),INDEX($A$1:$A$12712,MATCH(G20126,$G$1:$G$12712,0)),MAX($A$2:$A20125)+1)</f>
        <v>15778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1" t="s">
        <v>25753</v>
      </c>
      <c r="I20126" s="1" t="n">
        <v>64315</v>
      </c>
      <c r="J20126" s="1" t="s">
        <v>25751</v>
      </c>
      <c r="K20126" s="1" t="s">
        <v>25428</v>
      </c>
    </row>
    <row r="20127" customFormat="false" ht="15" hidden="false" customHeight="true" outlineLevel="0" collapsed="false">
      <c r="A20127" s="1" t="n">
        <f aca="false">IF(IFERROR((MATCH(G20127,$G$1:$G$12712,0)),0),INDEX($A$1:$A$12712,MATCH(G20127,$G$1:$G$12712,0)),MAX($A$2:$A20126)+1)</f>
        <v>15779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1" t="s">
        <v>25754</v>
      </c>
      <c r="I20127" s="1" t="n">
        <v>64315</v>
      </c>
      <c r="J20127" s="1" t="s">
        <v>25751</v>
      </c>
      <c r="K20127" s="1" t="s">
        <v>25428</v>
      </c>
    </row>
    <row r="20128" customFormat="false" ht="15" hidden="false" customHeight="true" outlineLevel="0" collapsed="false">
      <c r="A20128" s="1" t="n">
        <f aca="false">IF(IFERROR((MATCH(G20128,$G$1:$G$12712,0)),0),INDEX($A$1:$A$12712,MATCH(G20128,$G$1:$G$12712,0)),MAX($A$2:$A20127)+1)</f>
        <v>15780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1" t="s">
        <v>25755</v>
      </c>
      <c r="I20128" s="1" t="n">
        <v>60025</v>
      </c>
      <c r="J20128" s="1" t="s">
        <v>21020</v>
      </c>
      <c r="K20128" s="1" t="s">
        <v>25428</v>
      </c>
    </row>
    <row r="20129" customFormat="false" ht="15" hidden="false" customHeight="true" outlineLevel="0" collapsed="false">
      <c r="A20129" s="1" t="n">
        <f aca="false">IF(IFERROR((MATCH(G20129,$G$1:$G$12712,0)),0),INDEX($A$1:$A$12712,MATCH(G20129,$G$1:$G$12712,0)),MAX($A$2:$A20128)+1)</f>
        <v>15781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1" t="s">
        <v>25756</v>
      </c>
      <c r="I20129" s="1" t="n">
        <v>64315</v>
      </c>
      <c r="J20129" s="1" t="s">
        <v>25751</v>
      </c>
      <c r="K20129" s="1" t="s">
        <v>25428</v>
      </c>
    </row>
    <row r="20130" customFormat="false" ht="15" hidden="false" customHeight="true" outlineLevel="0" collapsed="false">
      <c r="A20130" s="1" t="n">
        <f aca="false">IF(IFERROR((MATCH(G20130,$G$1:$G$12712,0)),0),INDEX($A$1:$A$12712,MATCH(G20130,$G$1:$G$12712,0)),MAX($A$2:$A20129)+1)</f>
        <v>15782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1" t="s">
        <v>25757</v>
      </c>
      <c r="I20130" s="1" t="n">
        <v>64315</v>
      </c>
      <c r="J20130" s="1" t="s">
        <v>25751</v>
      </c>
      <c r="K20130" s="1" t="s">
        <v>25428</v>
      </c>
    </row>
    <row r="20131" customFormat="false" ht="15" hidden="false" customHeight="true" outlineLevel="0" collapsed="false">
      <c r="A20131" s="1" t="n">
        <f aca="false">IF(IFERROR((MATCH(G20131,$G$1:$G$12712,0)),0),INDEX($A$1:$A$12712,MATCH(G20131,$G$1:$G$12712,0)),MAX($A$2:$A20130)+1)</f>
        <v>15783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1" t="s">
        <v>25758</v>
      </c>
      <c r="I20131" s="1" t="n">
        <v>64315</v>
      </c>
      <c r="J20131" s="1" t="s">
        <v>25751</v>
      </c>
      <c r="K20131" s="1" t="s">
        <v>25428</v>
      </c>
    </row>
    <row r="20132" customFormat="false" ht="15" hidden="false" customHeight="true" outlineLevel="0" collapsed="false">
      <c r="A20132" s="1" t="n">
        <f aca="false">IF(IFERROR((MATCH(G20132,$G$1:$G$12712,0)),0),INDEX($A$1:$A$12712,MATCH(G20132,$G$1:$G$12712,0)),MAX($A$2:$A20131)+1)</f>
        <v>15784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1" t="s">
        <v>25759</v>
      </c>
      <c r="I20132" s="1" t="n">
        <v>64315</v>
      </c>
      <c r="J20132" s="1" t="s">
        <v>25751</v>
      </c>
      <c r="K20132" s="1" t="s">
        <v>25428</v>
      </c>
    </row>
    <row r="20133" customFormat="false" ht="15" hidden="false" customHeight="true" outlineLevel="0" collapsed="false">
      <c r="A20133" s="1" t="n">
        <f aca="false">IF(IFERROR((MATCH(G20133,$G$1:$G$12712,0)),0),INDEX($A$1:$A$12712,MATCH(G20133,$G$1:$G$12712,0)),MAX($A$2:$A20132)+1)</f>
        <v>15785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1" t="s">
        <v>25760</v>
      </c>
      <c r="I20133" s="1" t="n">
        <v>64315</v>
      </c>
      <c r="J20133" s="1" t="s">
        <v>25751</v>
      </c>
      <c r="K20133" s="1" t="s">
        <v>25428</v>
      </c>
    </row>
    <row r="20134" customFormat="false" ht="15" hidden="false" customHeight="true" outlineLevel="0" collapsed="false">
      <c r="A20134" s="1" t="n">
        <f aca="false">IF(IFERROR((MATCH(G20134,$G$1:$G$12712,0)),0),INDEX($A$1:$A$12712,MATCH(G20134,$G$1:$G$12712,0)),MAX($A$2:$A20133)+1)</f>
        <v>15786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1" t="s">
        <v>25761</v>
      </c>
      <c r="I20134" s="1" t="n">
        <v>64315</v>
      </c>
      <c r="J20134" s="1" t="s">
        <v>25751</v>
      </c>
      <c r="K20134" s="1" t="s">
        <v>25428</v>
      </c>
    </row>
    <row r="20135" customFormat="false" ht="15" hidden="false" customHeight="true" outlineLevel="0" collapsed="false">
      <c r="A20135" s="1" t="n">
        <f aca="false">IF(IFERROR((MATCH(G20135,$G$1:$G$12712,0)),0),INDEX($A$1:$A$12712,MATCH(G20135,$G$1:$G$12712,0)),MAX($A$2:$A20134)+1)</f>
        <v>15787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1" t="s">
        <v>25762</v>
      </c>
      <c r="I20135" s="1" t="n">
        <v>64315</v>
      </c>
      <c r="J20135" s="1" t="s">
        <v>25751</v>
      </c>
      <c r="K20135" s="1" t="s">
        <v>25428</v>
      </c>
    </row>
    <row r="20136" customFormat="false" ht="15" hidden="false" customHeight="true" outlineLevel="0" collapsed="false">
      <c r="A20136" s="1" t="n">
        <f aca="false">IF(IFERROR((MATCH(G20136,$G$1:$G$12712,0)),0),INDEX($A$1:$A$12712,MATCH(G20136,$G$1:$G$12712,0)),MAX($A$2:$A20135)+1)</f>
        <v>15788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1" t="s">
        <v>25763</v>
      </c>
      <c r="I20136" s="1" t="n">
        <v>64315</v>
      </c>
      <c r="J20136" s="1" t="s">
        <v>25751</v>
      </c>
      <c r="K20136" s="1" t="s">
        <v>25428</v>
      </c>
    </row>
    <row r="20137" customFormat="false" ht="15" hidden="false" customHeight="true" outlineLevel="0" collapsed="false">
      <c r="A20137" s="1" t="n">
        <f aca="false">IF(IFERROR((MATCH(G20137,$G$1:$G$12712,0)),0),INDEX($A$1:$A$12712,MATCH(G20137,$G$1:$G$12712,0)),MAX($A$2:$A20136)+1)</f>
        <v>15789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1" t="s">
        <v>25764</v>
      </c>
      <c r="I20137" s="1" t="n">
        <v>64315</v>
      </c>
      <c r="J20137" s="1" t="s">
        <v>25751</v>
      </c>
      <c r="K20137" s="1" t="s">
        <v>25428</v>
      </c>
    </row>
    <row r="20138" customFormat="false" ht="15" hidden="false" customHeight="true" outlineLevel="0" collapsed="false">
      <c r="A20138" s="1" t="n">
        <f aca="false">IF(IFERROR((MATCH(G20138,$G$1:$G$12712,0)),0),INDEX($A$1:$A$12712,MATCH(G20138,$G$1:$G$12712,0)),MAX($A$2:$A20137)+1)</f>
        <v>15790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1" t="s">
        <v>25765</v>
      </c>
      <c r="I20138" s="1" t="n">
        <v>64315</v>
      </c>
      <c r="J20138" s="1" t="s">
        <v>25751</v>
      </c>
      <c r="K20138" s="1" t="s">
        <v>25428</v>
      </c>
    </row>
    <row r="20139" customFormat="false" ht="15" hidden="false" customHeight="true" outlineLevel="0" collapsed="false">
      <c r="A20139" s="1" t="n">
        <f aca="false">IF(IFERROR((MATCH(G20139,$G$1:$G$12712,0)),0),INDEX($A$1:$A$12712,MATCH(G20139,$G$1:$G$12712,0)),MAX($A$2:$A20138)+1)</f>
        <v>15791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1" t="s">
        <v>25766</v>
      </c>
      <c r="I20139" s="1" t="n">
        <v>64315</v>
      </c>
      <c r="J20139" s="1" t="s">
        <v>25751</v>
      </c>
      <c r="K20139" s="1" t="s">
        <v>25428</v>
      </c>
    </row>
    <row r="20140" customFormat="false" ht="15" hidden="false" customHeight="true" outlineLevel="0" collapsed="false">
      <c r="A20140" s="1" t="n">
        <f aca="false">IF(IFERROR((MATCH(G20140,$G$1:$G$12712,0)),0),INDEX($A$1:$A$12712,MATCH(G20140,$G$1:$G$12712,0)),MAX($A$2:$A20139)+1)</f>
        <v>15792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1" t="s">
        <v>25767</v>
      </c>
      <c r="I20140" s="1" t="n">
        <v>64315</v>
      </c>
      <c r="J20140" s="1" t="s">
        <v>25751</v>
      </c>
      <c r="K20140" s="1" t="s">
        <v>25428</v>
      </c>
    </row>
    <row r="20141" customFormat="false" ht="15" hidden="false" customHeight="true" outlineLevel="0" collapsed="false">
      <c r="A20141" s="1" t="n">
        <f aca="false">IF(IFERROR((MATCH(G20141,$G$1:$G$12712,0)),0),INDEX($A$1:$A$12712,MATCH(G20141,$G$1:$G$12712,0)),MAX($A$2:$A20140)+1)</f>
        <v>15793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1" t="s">
        <v>25768</v>
      </c>
      <c r="I20141" s="1" t="n">
        <v>64315</v>
      </c>
      <c r="J20141" s="1" t="s">
        <v>25751</v>
      </c>
      <c r="K20141" s="1" t="s">
        <v>25428</v>
      </c>
    </row>
    <row r="20142" customFormat="false" ht="15" hidden="false" customHeight="true" outlineLevel="0" collapsed="false">
      <c r="A20142" s="1" t="n">
        <f aca="false">IF(IFERROR((MATCH(G20142,$G$1:$G$12712,0)),0),INDEX($A$1:$A$12712,MATCH(G20142,$G$1:$G$12712,0)),MAX($A$2:$A20141)+1)</f>
        <v>15794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1" t="s">
        <v>25769</v>
      </c>
      <c r="I20142" s="1" t="n">
        <v>64315</v>
      </c>
      <c r="J20142" s="1" t="s">
        <v>25751</v>
      </c>
      <c r="K20142" s="1" t="s">
        <v>25428</v>
      </c>
    </row>
    <row r="20143" customFormat="false" ht="15" hidden="false" customHeight="true" outlineLevel="0" collapsed="false">
      <c r="A20143" s="1" t="n">
        <f aca="false">IF(IFERROR((MATCH(G20143,$G$1:$G$12712,0)),0),INDEX($A$1:$A$12712,MATCH(G20143,$G$1:$G$12712,0)),MAX($A$2:$A20142)+1)</f>
        <v>15795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1" t="s">
        <v>25770</v>
      </c>
      <c r="I20143" s="1" t="n">
        <v>64315</v>
      </c>
      <c r="J20143" s="1" t="s">
        <v>25751</v>
      </c>
      <c r="K20143" s="1" t="s">
        <v>25428</v>
      </c>
    </row>
    <row r="20144" customFormat="false" ht="15" hidden="false" customHeight="true" outlineLevel="0" collapsed="false">
      <c r="A20144" s="1" t="n">
        <f aca="false">IF(IFERROR((MATCH(G20144,$G$1:$G$12712,0)),0),INDEX($A$1:$A$12712,MATCH(G20144,$G$1:$G$12712,0)),MAX($A$2:$A20143)+1)</f>
        <v>15796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1" t="s">
        <v>25771</v>
      </c>
      <c r="I20144" s="1" t="n">
        <v>64315</v>
      </c>
      <c r="J20144" s="1" t="s">
        <v>25751</v>
      </c>
      <c r="K20144" s="1" t="s">
        <v>25428</v>
      </c>
    </row>
    <row r="20145" customFormat="false" ht="15" hidden="false" customHeight="true" outlineLevel="0" collapsed="false">
      <c r="A20145" s="1" t="n">
        <f aca="false">IF(IFERROR((MATCH(G20145,$G$1:$G$12712,0)),0),INDEX($A$1:$A$12712,MATCH(G20145,$G$1:$G$12712,0)),MAX($A$2:$A20144)+1)</f>
        <v>15797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1" t="s">
        <v>25772</v>
      </c>
      <c r="I20145" s="1" t="n">
        <v>64315</v>
      </c>
      <c r="J20145" s="1" t="s">
        <v>25751</v>
      </c>
      <c r="K20145" s="1" t="s">
        <v>25428</v>
      </c>
    </row>
    <row r="20146" customFormat="false" ht="15" hidden="false" customHeight="true" outlineLevel="0" collapsed="false">
      <c r="A20146" s="1" t="n">
        <f aca="false">IF(IFERROR((MATCH(G20146,$G$1:$G$12712,0)),0),INDEX($A$1:$A$12712,MATCH(G20146,$G$1:$G$12712,0)),MAX($A$2:$A20145)+1)</f>
        <v>15798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1" t="s">
        <v>25773</v>
      </c>
      <c r="I20146" s="1" t="n">
        <v>64315</v>
      </c>
      <c r="J20146" s="1" t="s">
        <v>25751</v>
      </c>
      <c r="K20146" s="1" t="s">
        <v>25428</v>
      </c>
    </row>
    <row r="20147" customFormat="false" ht="15" hidden="false" customHeight="true" outlineLevel="0" collapsed="false">
      <c r="A20147" s="1" t="n">
        <f aca="false">IF(IFERROR((MATCH(G20147,$G$1:$G$12712,0)),0),INDEX($A$1:$A$12712,MATCH(G20147,$G$1:$G$12712,0)),MAX($A$2:$A20146)+1)</f>
        <v>15799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1" t="s">
        <v>25774</v>
      </c>
      <c r="I20147" s="1" t="n">
        <v>64315</v>
      </c>
      <c r="J20147" s="1" t="s">
        <v>25751</v>
      </c>
      <c r="K20147" s="1" t="s">
        <v>25428</v>
      </c>
    </row>
    <row r="20148" customFormat="false" ht="15" hidden="false" customHeight="true" outlineLevel="0" collapsed="false">
      <c r="A20148" s="1" t="n">
        <f aca="false">IF(IFERROR((MATCH(G20148,$G$1:$G$12712,0)),0),INDEX($A$1:$A$12712,MATCH(G20148,$G$1:$G$12712,0)),MAX($A$2:$A20147)+1)</f>
        <v>15800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1" t="s">
        <v>25775</v>
      </c>
      <c r="I20148" s="1" t="n">
        <v>64315</v>
      </c>
      <c r="J20148" s="1" t="s">
        <v>25751</v>
      </c>
      <c r="K20148" s="1" t="s">
        <v>25428</v>
      </c>
    </row>
    <row r="20149" customFormat="false" ht="15" hidden="false" customHeight="true" outlineLevel="0" collapsed="false">
      <c r="A20149" s="1" t="n">
        <f aca="false">IF(IFERROR((MATCH(G20149,$G$1:$G$12712,0)),0),INDEX($A$1:$A$12712,MATCH(G20149,$G$1:$G$12712,0)),MAX($A$2:$A20148)+1)</f>
        <v>15801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1" t="s">
        <v>25776</v>
      </c>
      <c r="I20149" s="1" t="n">
        <v>64315</v>
      </c>
      <c r="J20149" s="1" t="s">
        <v>25751</v>
      </c>
      <c r="K20149" s="1" t="s">
        <v>25428</v>
      </c>
    </row>
    <row r="20150" customFormat="false" ht="15" hidden="false" customHeight="true" outlineLevel="0" collapsed="false">
      <c r="A20150" s="1" t="n">
        <f aca="false">IF(IFERROR((MATCH(G20150,$G$1:$G$12712,0)),0),INDEX($A$1:$A$12712,MATCH(G20150,$G$1:$G$12712,0)),MAX($A$2:$A20149)+1)</f>
        <v>15802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1" t="s">
        <v>25777</v>
      </c>
      <c r="I20150" s="1" t="n">
        <v>64315</v>
      </c>
      <c r="J20150" s="1" t="s">
        <v>25751</v>
      </c>
      <c r="K20150" s="1" t="s">
        <v>25428</v>
      </c>
    </row>
    <row r="20151" customFormat="false" ht="15" hidden="false" customHeight="true" outlineLevel="0" collapsed="false">
      <c r="A20151" s="1" t="n">
        <f aca="false">IF(IFERROR((MATCH(G20151,$G$1:$G$12712,0)),0),INDEX($A$1:$A$12712,MATCH(G20151,$G$1:$G$12712,0)),MAX($A$2:$A20150)+1)</f>
        <v>15803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1" t="s">
        <v>25778</v>
      </c>
      <c r="I20151" s="1" t="n">
        <v>64315</v>
      </c>
      <c r="J20151" s="1" t="s">
        <v>25751</v>
      </c>
      <c r="K20151" s="1" t="s">
        <v>25428</v>
      </c>
    </row>
    <row r="20152" customFormat="false" ht="15" hidden="false" customHeight="true" outlineLevel="0" collapsed="false">
      <c r="A20152" s="1" t="n">
        <f aca="false">IF(IFERROR((MATCH(G20152,$G$1:$G$12712,0)),0),INDEX($A$1:$A$12712,MATCH(G20152,$G$1:$G$12712,0)),MAX($A$2:$A20151)+1)</f>
        <v>15804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1" t="s">
        <v>25779</v>
      </c>
      <c r="I20152" s="1" t="n">
        <v>64315</v>
      </c>
      <c r="J20152" s="1" t="s">
        <v>25751</v>
      </c>
      <c r="K20152" s="1" t="s">
        <v>25428</v>
      </c>
    </row>
    <row r="20153" customFormat="false" ht="15" hidden="false" customHeight="true" outlineLevel="0" collapsed="false">
      <c r="A20153" s="1" t="n">
        <f aca="false">IF(IFERROR((MATCH(G20153,$G$1:$G$12712,0)),0),INDEX($A$1:$A$12712,MATCH(G20153,$G$1:$G$12712,0)),MAX($A$2:$A20152)+1)</f>
        <v>15805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1" t="s">
        <v>25780</v>
      </c>
      <c r="I20153" s="1" t="n">
        <v>64315</v>
      </c>
      <c r="J20153" s="1" t="s">
        <v>25751</v>
      </c>
      <c r="K20153" s="1" t="s">
        <v>25428</v>
      </c>
    </row>
    <row r="20154" customFormat="false" ht="15" hidden="false" customHeight="true" outlineLevel="0" collapsed="false">
      <c r="A20154" s="1" t="n">
        <f aca="false">IF(IFERROR((MATCH(G20154,$G$1:$G$12712,0)),0),INDEX($A$1:$A$12712,MATCH(G20154,$G$1:$G$12712,0)),MAX($A$2:$A20153)+1)</f>
        <v>15806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1" t="s">
        <v>25781</v>
      </c>
      <c r="I20154" s="1" t="n">
        <v>64315</v>
      </c>
      <c r="J20154" s="1" t="s">
        <v>25751</v>
      </c>
      <c r="K20154" s="1" t="s">
        <v>25428</v>
      </c>
    </row>
    <row r="20155" customFormat="false" ht="15" hidden="false" customHeight="true" outlineLevel="0" collapsed="false">
      <c r="A20155" s="1" t="n">
        <f aca="false">IF(IFERROR((MATCH(G20155,$G$1:$G$12712,0)),0),INDEX($A$1:$A$12712,MATCH(G20155,$G$1:$G$12712,0)),MAX($A$2:$A20154)+1)</f>
        <v>15807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1" t="s">
        <v>25782</v>
      </c>
      <c r="I20155" s="1" t="n">
        <v>64315</v>
      </c>
      <c r="J20155" s="1" t="s">
        <v>25751</v>
      </c>
      <c r="K20155" s="1" t="s">
        <v>25428</v>
      </c>
    </row>
    <row r="20156" customFormat="false" ht="15" hidden="false" customHeight="true" outlineLevel="0" collapsed="false">
      <c r="A20156" s="1" t="n">
        <f aca="false">IF(IFERROR((MATCH(G20156,$G$1:$G$12712,0)),0),INDEX($A$1:$A$12712,MATCH(G20156,$G$1:$G$12712,0)),MAX($A$2:$A20155)+1)</f>
        <v>15808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1" t="s">
        <v>25783</v>
      </c>
      <c r="I20156" s="1" t="n">
        <v>64315</v>
      </c>
      <c r="J20156" s="1" t="s">
        <v>25751</v>
      </c>
      <c r="K20156" s="1" t="s">
        <v>25428</v>
      </c>
    </row>
    <row r="20157" customFormat="false" ht="15" hidden="false" customHeight="true" outlineLevel="0" collapsed="false">
      <c r="A20157" s="1" t="n">
        <f aca="false">IF(IFERROR((MATCH(G20157,$G$1:$G$12712,0)),0),INDEX($A$1:$A$12712,MATCH(G20157,$G$1:$G$12712,0)),MAX($A$2:$A20156)+1)</f>
        <v>15809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1" t="s">
        <v>25784</v>
      </c>
      <c r="I20157" s="1" t="n">
        <v>64315</v>
      </c>
      <c r="J20157" s="1" t="s">
        <v>25751</v>
      </c>
      <c r="K20157" s="1" t="s">
        <v>25428</v>
      </c>
    </row>
    <row r="20158" customFormat="false" ht="15" hidden="false" customHeight="true" outlineLevel="0" collapsed="false">
      <c r="A20158" s="1" t="n">
        <f aca="false">IF(IFERROR((MATCH(G20158,$G$1:$G$12712,0)),0),INDEX($A$1:$A$12712,MATCH(G20158,$G$1:$G$12712,0)),MAX($A$2:$A20157)+1)</f>
        <v>15810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1" t="s">
        <v>25785</v>
      </c>
      <c r="I20158" s="1" t="n">
        <v>64315</v>
      </c>
      <c r="J20158" s="1" t="s">
        <v>25751</v>
      </c>
      <c r="K20158" s="1" t="s">
        <v>25428</v>
      </c>
    </row>
    <row r="20159" customFormat="false" ht="15" hidden="false" customHeight="true" outlineLevel="0" collapsed="false">
      <c r="A20159" s="1" t="n">
        <f aca="false">IF(IFERROR((MATCH(G20159,$G$1:$G$12712,0)),0),INDEX($A$1:$A$12712,MATCH(G20159,$G$1:$G$12712,0)),MAX($A$2:$A20158)+1)</f>
        <v>15811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1" t="s">
        <v>25786</v>
      </c>
      <c r="I20159" s="1" t="n">
        <v>64315</v>
      </c>
      <c r="J20159" s="1" t="s">
        <v>25751</v>
      </c>
      <c r="K20159" s="1" t="s">
        <v>25428</v>
      </c>
    </row>
    <row r="20160" customFormat="false" ht="15" hidden="false" customHeight="true" outlineLevel="0" collapsed="false">
      <c r="A20160" s="1" t="n">
        <f aca="false">IF(IFERROR((MATCH(G20160,$G$1:$G$12712,0)),0),INDEX($A$1:$A$12712,MATCH(G20160,$G$1:$G$12712,0)),MAX($A$2:$A20159)+1)</f>
        <v>15812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1" t="s">
        <v>25787</v>
      </c>
      <c r="I20160" s="1" t="n">
        <v>64315</v>
      </c>
      <c r="J20160" s="1" t="s">
        <v>25751</v>
      </c>
      <c r="K20160" s="1" t="s">
        <v>25428</v>
      </c>
    </row>
    <row r="20161" customFormat="false" ht="15" hidden="false" customHeight="true" outlineLevel="0" collapsed="false">
      <c r="A20161" s="1" t="n">
        <f aca="false">IF(IFERROR((MATCH(G20161,$G$1:$G$12712,0)),0),INDEX($A$1:$A$12712,MATCH(G20161,$G$1:$G$12712,0)),MAX($A$2:$A20160)+1)</f>
        <v>15813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1" t="s">
        <v>25788</v>
      </c>
      <c r="I20161" s="1" t="n">
        <v>63432</v>
      </c>
      <c r="J20161" s="1" t="s">
        <v>23932</v>
      </c>
      <c r="K20161" s="1" t="s">
        <v>25428</v>
      </c>
    </row>
    <row r="20162" customFormat="false" ht="15" hidden="false" customHeight="true" outlineLevel="0" collapsed="false">
      <c r="A20162" s="1" t="n">
        <f aca="false">IF(IFERROR((MATCH(G20162,$G$1:$G$12712,0)),0),INDEX($A$1:$A$12712,MATCH(G20162,$G$1:$G$12712,0)),MAX($A$2:$A20161)+1)</f>
        <v>15814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1" t="s">
        <v>25789</v>
      </c>
      <c r="I20162" s="1" t="n">
        <v>57365</v>
      </c>
      <c r="J20162" s="1" t="s">
        <v>23274</v>
      </c>
      <c r="K20162" s="1" t="s">
        <v>25428</v>
      </c>
    </row>
    <row r="20163" customFormat="false" ht="15" hidden="false" customHeight="true" outlineLevel="0" collapsed="false">
      <c r="A20163" s="1" t="n">
        <f aca="false">IF(IFERROR((MATCH(G20163,$G$1:$G$12712,0)),0),INDEX($A$1:$A$12712,MATCH(G20163,$G$1:$G$12712,0)),MAX($A$2:$A20162)+1)</f>
        <v>15815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1" t="s">
        <v>25790</v>
      </c>
      <c r="I20163" s="1" t="n">
        <v>64262</v>
      </c>
      <c r="J20163" s="1" t="s">
        <v>25791</v>
      </c>
      <c r="K20163" s="1" t="s">
        <v>25428</v>
      </c>
    </row>
    <row r="20164" customFormat="false" ht="15" hidden="false" customHeight="true" outlineLevel="0" collapsed="false">
      <c r="A20164" s="1" t="n">
        <f aca="false">IF(IFERROR((MATCH(G20164,$G$1:$G$12712,0)),0),INDEX($A$1:$A$12712,MATCH(G20164,$G$1:$G$12712,0)),MAX($A$2:$A20163)+1)</f>
        <v>15816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1" t="s">
        <v>25792</v>
      </c>
      <c r="I20164" s="1" t="n">
        <v>62719</v>
      </c>
      <c r="J20164" s="1" t="s">
        <v>23225</v>
      </c>
      <c r="K20164" s="1" t="s">
        <v>25428</v>
      </c>
    </row>
    <row r="20165" customFormat="false" ht="15" hidden="false" customHeight="true" outlineLevel="0" collapsed="false">
      <c r="A20165" s="1" t="n">
        <f aca="false">IF(IFERROR((MATCH(G20165,$G$1:$G$12712,0)),0),INDEX($A$1:$A$12712,MATCH(G20165,$G$1:$G$12712,0)),MAX($A$2:$A20164)+1)</f>
        <v>15817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1" t="s">
        <v>25793</v>
      </c>
      <c r="I20165" s="1" t="n">
        <v>13683</v>
      </c>
      <c r="J20165" s="1" t="s">
        <v>25301</v>
      </c>
      <c r="K20165" s="1" t="s">
        <v>25428</v>
      </c>
    </row>
    <row r="20166" customFormat="false" ht="15" hidden="false" customHeight="true" outlineLevel="0" collapsed="false">
      <c r="A20166" s="1" t="n">
        <f aca="false">IF(IFERROR((MATCH(G20166,$G$1:$G$12712,0)),0),INDEX($A$1:$A$12712,MATCH(G20166,$G$1:$G$12712,0)),MAX($A$2:$A20165)+1)</f>
        <v>15818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1" t="s">
        <v>25794</v>
      </c>
      <c r="I20166" s="1" t="n">
        <v>13683</v>
      </c>
      <c r="J20166" s="1" t="s">
        <v>25301</v>
      </c>
      <c r="K20166" s="1" t="s">
        <v>25428</v>
      </c>
    </row>
    <row r="20167" customFormat="false" ht="15" hidden="false" customHeight="true" outlineLevel="0" collapsed="false">
      <c r="A20167" s="1" t="n">
        <f aca="false">IF(IFERROR((MATCH(G20167,$G$1:$G$12712,0)),0),INDEX($A$1:$A$12712,MATCH(G20167,$G$1:$G$12712,0)),MAX($A$2:$A20166)+1)</f>
        <v>15819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1" t="s">
        <v>25795</v>
      </c>
      <c r="I20167" s="1" t="n">
        <v>58970</v>
      </c>
      <c r="J20167" s="1" t="s">
        <v>20665</v>
      </c>
      <c r="K20167" s="1" t="s">
        <v>25428</v>
      </c>
    </row>
    <row r="20168" customFormat="false" ht="15" hidden="false" customHeight="true" outlineLevel="0" collapsed="false">
      <c r="A20168" s="1" t="n">
        <f aca="false">IF(IFERROR((MATCH(G20168,$G$1:$G$12712,0)),0),INDEX($A$1:$A$12712,MATCH(G20168,$G$1:$G$12712,0)),MAX($A$2:$A20167)+1)</f>
        <v>15820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1" t="s">
        <v>25796</v>
      </c>
      <c r="I20168" s="1" t="n">
        <v>60025</v>
      </c>
      <c r="J20168" s="1" t="s">
        <v>21020</v>
      </c>
      <c r="K20168" s="1" t="s">
        <v>25428</v>
      </c>
    </row>
    <row r="20169" customFormat="false" ht="15" hidden="false" customHeight="true" outlineLevel="0" collapsed="false">
      <c r="A20169" s="1" t="n">
        <f aca="false">IF(IFERROR((MATCH(G20169,$G$1:$G$12712,0)),0),INDEX($A$1:$A$12712,MATCH(G20169,$G$1:$G$12712,0)),MAX($A$2:$A20168)+1)</f>
        <v>15821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1" t="s">
        <v>25797</v>
      </c>
      <c r="I20169" s="1" t="n">
        <v>62150</v>
      </c>
      <c r="J20169" s="1" t="s">
        <v>23257</v>
      </c>
      <c r="K20169" s="1" t="s">
        <v>25428</v>
      </c>
    </row>
    <row r="20170" customFormat="false" ht="15" hidden="false" customHeight="true" outlineLevel="0" collapsed="false">
      <c r="A20170" s="1" t="n">
        <f aca="false">IF(IFERROR((MATCH(G20170,$G$1:$G$12712,0)),0),INDEX($A$1:$A$12712,MATCH(G20170,$G$1:$G$12712,0)),MAX($A$2:$A20169)+1)</f>
        <v>15822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1" t="s">
        <v>25798</v>
      </c>
      <c r="I20170" s="1" t="n">
        <v>63728</v>
      </c>
      <c r="J20170" s="1" t="s">
        <v>25798</v>
      </c>
      <c r="K20170" s="1" t="s">
        <v>25428</v>
      </c>
    </row>
    <row r="20171" customFormat="false" ht="15" hidden="false" customHeight="true" outlineLevel="0" collapsed="false">
      <c r="A20171" s="1" t="n">
        <f aca="false">IF(IFERROR((MATCH(G20171,$G$1:$G$12712,0)),0),INDEX($A$1:$A$12712,MATCH(G20171,$G$1:$G$12712,0)),MAX($A$2:$A20170)+1)</f>
        <v>15823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1" t="s">
        <v>25799</v>
      </c>
      <c r="I20171" s="1" t="n">
        <v>63979</v>
      </c>
      <c r="J20171" s="1" t="s">
        <v>25799</v>
      </c>
      <c r="K20171" s="1" t="s">
        <v>25428</v>
      </c>
    </row>
    <row r="20172" customFormat="false" ht="15" hidden="false" customHeight="true" outlineLevel="0" collapsed="false">
      <c r="A20172" s="1" t="n">
        <f aca="false">IF(IFERROR((MATCH(G20172,$G$1:$G$12712,0)),0),INDEX($A$1:$A$12712,MATCH(G20172,$G$1:$G$12712,0)),MAX($A$2:$A20171)+1)</f>
        <v>15824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1" t="s">
        <v>25800</v>
      </c>
      <c r="I20172" s="1" t="n">
        <v>61227</v>
      </c>
      <c r="J20172" s="1" t="s">
        <v>25297</v>
      </c>
      <c r="K20172" s="1" t="s">
        <v>25428</v>
      </c>
    </row>
    <row r="20173" customFormat="false" ht="15" hidden="false" customHeight="true" outlineLevel="0" collapsed="false">
      <c r="A20173" s="1" t="n">
        <f aca="false">IF(IFERROR((MATCH(G20173,$G$1:$G$12712,0)),0),INDEX($A$1:$A$12712,MATCH(G20173,$G$1:$G$12712,0)),MAX($A$2:$A20172)+1)</f>
        <v>15825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1" t="s">
        <v>25801</v>
      </c>
      <c r="I20173" s="1" t="n">
        <v>61677</v>
      </c>
      <c r="J20173" s="1" t="s">
        <v>23242</v>
      </c>
      <c r="K20173" s="1" t="s">
        <v>25428</v>
      </c>
    </row>
    <row r="20174" customFormat="false" ht="15" hidden="false" customHeight="true" outlineLevel="0" collapsed="false">
      <c r="A20174" s="1" t="n">
        <f aca="false">IF(IFERROR((MATCH(G20174,$G$1:$G$12712,0)),0),INDEX($A$1:$A$12712,MATCH(G20174,$G$1:$G$12712,0)),MAX($A$2:$A20173)+1)</f>
        <v>15826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1" t="s">
        <v>25802</v>
      </c>
      <c r="I20174" s="1" t="n">
        <v>58135</v>
      </c>
      <c r="J20174" s="1" t="s">
        <v>21193</v>
      </c>
      <c r="K20174" s="1" t="s">
        <v>25428</v>
      </c>
    </row>
    <row r="20175" customFormat="false" ht="15" hidden="false" customHeight="true" outlineLevel="0" collapsed="false">
      <c r="A20175" s="1" t="n">
        <f aca="false">IF(IFERROR((MATCH(G20175,$G$1:$G$12712,0)),0),INDEX($A$1:$A$12712,MATCH(G20175,$G$1:$G$12712,0)),MAX($A$2:$A20174)+1)</f>
        <v>15827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1" t="s">
        <v>25803</v>
      </c>
      <c r="I20175" s="1" t="n">
        <v>63345</v>
      </c>
      <c r="J20175" s="1" t="s">
        <v>23599</v>
      </c>
      <c r="K20175" s="1" t="s">
        <v>25428</v>
      </c>
    </row>
    <row r="20176" customFormat="false" ht="15" hidden="false" customHeight="true" outlineLevel="0" collapsed="false">
      <c r="A20176" s="1" t="n">
        <f aca="false">IF(IFERROR((MATCH(G20176,$G$1:$G$12712,0)),0),INDEX($A$1:$A$12712,MATCH(G20176,$G$1:$G$12712,0)),MAX($A$2:$A20175)+1)</f>
        <v>15828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1" t="s">
        <v>25804</v>
      </c>
      <c r="I20176" s="1" t="n">
        <v>64063</v>
      </c>
      <c r="J20176" s="1" t="s">
        <v>25805</v>
      </c>
      <c r="K20176" s="1" t="s">
        <v>25428</v>
      </c>
    </row>
    <row r="20177" customFormat="false" ht="15" hidden="false" customHeight="true" outlineLevel="0" collapsed="false">
      <c r="A20177" s="1" t="n">
        <f aca="false">IF(IFERROR((MATCH(G20177,$G$1:$G$12712,0)),0),INDEX($A$1:$A$12712,MATCH(G20177,$G$1:$G$12712,0)),MAX($A$2:$A20176)+1)</f>
        <v>15829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1" t="s">
        <v>25806</v>
      </c>
      <c r="I20177" s="1" t="n">
        <v>64128</v>
      </c>
      <c r="J20177" s="1" t="s">
        <v>25806</v>
      </c>
      <c r="K20177" s="1" t="s">
        <v>25428</v>
      </c>
    </row>
    <row r="20178" customFormat="false" ht="15" hidden="false" customHeight="true" outlineLevel="0" collapsed="false">
      <c r="A20178" s="1" t="n">
        <f aca="false">IF(IFERROR((MATCH(G20178,$G$1:$G$12712,0)),0),INDEX($A$1:$A$12712,MATCH(G20178,$G$1:$G$12712,0)),MAX($A$2:$A20177)+1)</f>
        <v>15830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1" t="s">
        <v>25807</v>
      </c>
      <c r="I20178" s="1" t="n">
        <v>64127</v>
      </c>
      <c r="J20178" s="1" t="s">
        <v>25807</v>
      </c>
      <c r="K20178" s="1" t="s">
        <v>25428</v>
      </c>
    </row>
    <row r="20179" customFormat="false" ht="15" hidden="false" customHeight="true" outlineLevel="0" collapsed="false">
      <c r="A20179" s="1" t="n">
        <f aca="false">IF(IFERROR((MATCH(G20179,$G$1:$G$12712,0)),0),INDEX($A$1:$A$12712,MATCH(G20179,$G$1:$G$12712,0)),MAX($A$2:$A20178)+1)</f>
        <v>15831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1" t="s">
        <v>25808</v>
      </c>
      <c r="I20179" s="1" t="n">
        <v>64129</v>
      </c>
      <c r="J20179" s="1" t="s">
        <v>25809</v>
      </c>
      <c r="K20179" s="1" t="s">
        <v>25428</v>
      </c>
    </row>
    <row r="20180" customFormat="false" ht="15" hidden="false" customHeight="true" outlineLevel="0" collapsed="false">
      <c r="A20180" s="1" t="n">
        <f aca="false">IF(IFERROR((MATCH(G20180,$G$1:$G$12712,0)),0),INDEX($A$1:$A$12712,MATCH(G20180,$G$1:$G$12712,0)),MAX($A$2:$A20179)+1)</f>
        <v>15832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1" t="s">
        <v>25810</v>
      </c>
      <c r="I20180" s="1" t="n">
        <v>64130</v>
      </c>
      <c r="J20180" s="1" t="s">
        <v>25811</v>
      </c>
      <c r="K20180" s="1" t="s">
        <v>25428</v>
      </c>
    </row>
    <row r="20181" customFormat="false" ht="15" hidden="false" customHeight="true" outlineLevel="0" collapsed="false">
      <c r="A20181" s="1" t="n">
        <f aca="false">IF(IFERROR((MATCH(G20181,$G$1:$G$12712,0)),0),INDEX($A$1:$A$12712,MATCH(G20181,$G$1:$G$12712,0)),MAX($A$2:$A20180)+1)</f>
        <v>15833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1" t="s">
        <v>25812</v>
      </c>
      <c r="I20181" s="1" t="n">
        <v>64131</v>
      </c>
      <c r="J20181" s="1" t="s">
        <v>25813</v>
      </c>
      <c r="K20181" s="1" t="s">
        <v>25428</v>
      </c>
    </row>
    <row r="20182" customFormat="false" ht="15" hidden="false" customHeight="true" outlineLevel="0" collapsed="false">
      <c r="A20182" s="1" t="n">
        <f aca="false">IF(IFERROR((MATCH(G20182,$G$1:$G$12712,0)),0),INDEX($A$1:$A$12712,MATCH(G20182,$G$1:$G$12712,0)),MAX($A$2:$A20181)+1)</f>
        <v>15834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1" t="s">
        <v>25814</v>
      </c>
      <c r="I20182" s="1" t="n">
        <v>64132</v>
      </c>
      <c r="J20182" s="1" t="s">
        <v>25815</v>
      </c>
      <c r="K20182" s="1" t="s">
        <v>25428</v>
      </c>
    </row>
    <row r="20183" customFormat="false" ht="15" hidden="false" customHeight="true" outlineLevel="0" collapsed="false">
      <c r="A20183" s="1" t="n">
        <f aca="false">IF(IFERROR((MATCH(G20183,$G$1:$G$12712,0)),0),INDEX($A$1:$A$12712,MATCH(G20183,$G$1:$G$12712,0)),MAX($A$2:$A20182)+1)</f>
        <v>15835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1" t="s">
        <v>25816</v>
      </c>
      <c r="I20183" s="1" t="n">
        <v>64133</v>
      </c>
      <c r="J20183" s="1" t="s">
        <v>25817</v>
      </c>
      <c r="K20183" s="1" t="s">
        <v>25428</v>
      </c>
    </row>
    <row r="20184" customFormat="false" ht="15" hidden="false" customHeight="true" outlineLevel="0" collapsed="false">
      <c r="A20184" s="1" t="n">
        <f aca="false">IF(IFERROR((MATCH(G20184,$G$1:$G$12712,0)),0),INDEX($A$1:$A$12712,MATCH(G20184,$G$1:$G$12712,0)),MAX($A$2:$A20183)+1)</f>
        <v>15836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1" t="s">
        <v>25818</v>
      </c>
      <c r="I20184" s="1" t="n">
        <v>64134</v>
      </c>
      <c r="J20184" s="1" t="s">
        <v>25819</v>
      </c>
      <c r="K20184" s="1" t="s">
        <v>25428</v>
      </c>
    </row>
    <row r="20185" customFormat="false" ht="15" hidden="false" customHeight="true" outlineLevel="0" collapsed="false">
      <c r="A20185" s="1" t="n">
        <f aca="false">IF(IFERROR((MATCH(G20185,$G$1:$G$12712,0)),0),INDEX($A$1:$A$12712,MATCH(G20185,$G$1:$G$12712,0)),MAX($A$2:$A20184)+1)</f>
        <v>15837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1" t="s">
        <v>25820</v>
      </c>
      <c r="I20185" s="1" t="n">
        <v>64149</v>
      </c>
      <c r="J20185" s="1" t="s">
        <v>25820</v>
      </c>
      <c r="K20185" s="1" t="s">
        <v>25428</v>
      </c>
    </row>
    <row r="20186" customFormat="false" ht="15" hidden="false" customHeight="true" outlineLevel="0" collapsed="false">
      <c r="A20186" s="1" t="n">
        <f aca="false">IF(IFERROR((MATCH(G20186,$G$1:$G$12712,0)),0),INDEX($A$1:$A$12712,MATCH(G20186,$G$1:$G$12712,0)),MAX($A$2:$A20185)+1)</f>
        <v>15838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1" t="s">
        <v>25821</v>
      </c>
      <c r="I20186" s="1" t="n">
        <v>64150</v>
      </c>
      <c r="J20186" s="1" t="s">
        <v>25821</v>
      </c>
      <c r="K20186" s="1" t="s">
        <v>25428</v>
      </c>
    </row>
    <row r="20187" customFormat="false" ht="15" hidden="false" customHeight="true" outlineLevel="0" collapsed="false">
      <c r="A20187" s="1" t="n">
        <f aca="false">IF(IFERROR((MATCH(G20187,$G$1:$G$12712,0)),0),INDEX($A$1:$A$12712,MATCH(G20187,$G$1:$G$12712,0)),MAX($A$2:$A20186)+1)</f>
        <v>15839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1" t="s">
        <v>25822</v>
      </c>
      <c r="I20187" s="1" t="n">
        <v>13683</v>
      </c>
      <c r="J20187" s="1" t="s">
        <v>25301</v>
      </c>
      <c r="K20187" s="1" t="s">
        <v>25428</v>
      </c>
    </row>
    <row r="20188" customFormat="false" ht="15" hidden="false" customHeight="true" outlineLevel="0" collapsed="false">
      <c r="A20188" s="1" t="n">
        <f aca="false">IF(IFERROR((MATCH(G20188,$G$1:$G$12712,0)),0),INDEX($A$1:$A$12712,MATCH(G20188,$G$1:$G$12712,0)),MAX($A$2:$A20187)+1)</f>
        <v>15840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1" t="s">
        <v>25823</v>
      </c>
      <c r="I20188" s="1" t="n">
        <v>58970</v>
      </c>
      <c r="J20188" s="1" t="s">
        <v>20665</v>
      </c>
      <c r="K20188" s="1" t="s">
        <v>25428</v>
      </c>
    </row>
    <row r="20189" customFormat="false" ht="15" hidden="false" customHeight="true" outlineLevel="0" collapsed="false">
      <c r="A20189" s="1" t="n">
        <f aca="false">IF(IFERROR((MATCH(G20189,$G$1:$G$12712,0)),0),INDEX($A$1:$A$12712,MATCH(G20189,$G$1:$G$12712,0)),MAX($A$2:$A20188)+1)</f>
        <v>15841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1" t="s">
        <v>25824</v>
      </c>
      <c r="I20189" s="1" t="n">
        <v>64188</v>
      </c>
      <c r="J20189" s="1" t="s">
        <v>25825</v>
      </c>
      <c r="K20189" s="1" t="s">
        <v>25428</v>
      </c>
    </row>
    <row r="20190" customFormat="false" ht="15" hidden="false" customHeight="true" outlineLevel="0" collapsed="false">
      <c r="A20190" s="1" t="n">
        <f aca="false">IF(IFERROR((MATCH(G20190,$G$1:$G$12712,0)),0),INDEX($A$1:$A$12712,MATCH(G20190,$G$1:$G$12712,0)),MAX($A$2:$A20189)+1)</f>
        <v>15842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1" t="s">
        <v>25826</v>
      </c>
      <c r="I20190" s="1" t="n">
        <v>64198</v>
      </c>
      <c r="J20190" s="1" t="s">
        <v>25827</v>
      </c>
      <c r="K20190" s="1" t="s">
        <v>25428</v>
      </c>
    </row>
    <row r="20191" customFormat="false" ht="15" hidden="false" customHeight="true" outlineLevel="0" collapsed="false">
      <c r="A20191" s="1" t="n">
        <f aca="false">IF(IFERROR((MATCH(G20191,$G$1:$G$12712,0)),0),INDEX($A$1:$A$12712,MATCH(G20191,$G$1:$G$12712,0)),MAX($A$2:$A20190)+1)</f>
        <v>15843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1" t="s">
        <v>25828</v>
      </c>
      <c r="I20191" s="1" t="n">
        <v>64191</v>
      </c>
      <c r="J20191" s="1" t="s">
        <v>25829</v>
      </c>
      <c r="K20191" s="1" t="s">
        <v>25428</v>
      </c>
    </row>
    <row r="20192" customFormat="false" ht="15" hidden="false" customHeight="true" outlineLevel="0" collapsed="false">
      <c r="A20192" s="1" t="n">
        <f aca="false">IF(IFERROR((MATCH(G20192,$G$1:$G$12712,0)),0),INDEX($A$1:$A$12712,MATCH(G20192,$G$1:$G$12712,0)),MAX($A$2:$A20191)+1)</f>
        <v>15844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1" t="s">
        <v>25830</v>
      </c>
      <c r="I20192" s="1" t="n">
        <v>64202</v>
      </c>
      <c r="J20192" s="1" t="s">
        <v>25831</v>
      </c>
      <c r="K20192" s="1" t="s">
        <v>25428</v>
      </c>
    </row>
    <row r="20193" customFormat="false" ht="15" hidden="false" customHeight="true" outlineLevel="0" collapsed="false">
      <c r="A20193" s="1" t="n">
        <f aca="false">IF(IFERROR((MATCH(G20193,$G$1:$G$12712,0)),0),INDEX($A$1:$A$12712,MATCH(G20193,$G$1:$G$12712,0)),MAX($A$2:$A20192)+1)</f>
        <v>15845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1" t="s">
        <v>25832</v>
      </c>
      <c r="I20193" s="1" t="n">
        <v>61227</v>
      </c>
      <c r="J20193" s="1" t="s">
        <v>25297</v>
      </c>
      <c r="K20193" s="1" t="s">
        <v>25428</v>
      </c>
    </row>
    <row r="20194" customFormat="false" ht="15" hidden="false" customHeight="true" outlineLevel="0" collapsed="false">
      <c r="A20194" s="1" t="n">
        <f aca="false">IF(IFERROR((MATCH(G20194,$G$1:$G$12712,0)),0),INDEX($A$1:$A$12712,MATCH(G20194,$G$1:$G$12712,0)),MAX($A$2:$A20193)+1)</f>
        <v>15846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1" t="s">
        <v>25833</v>
      </c>
      <c r="I20194" s="1" t="n">
        <v>61227</v>
      </c>
      <c r="J20194" s="1" t="s">
        <v>25297</v>
      </c>
      <c r="K20194" s="1" t="s">
        <v>25428</v>
      </c>
    </row>
    <row r="20195" customFormat="false" ht="15" hidden="false" customHeight="true" outlineLevel="0" collapsed="false">
      <c r="A20195" s="1" t="n">
        <f aca="false">IF(IFERROR((MATCH(G20195,$G$1:$G$12712,0)),0),INDEX($A$1:$A$12712,MATCH(G20195,$G$1:$G$12712,0)),MAX($A$2:$A20194)+1)</f>
        <v>15847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1" t="s">
        <v>25834</v>
      </c>
      <c r="I20195" s="1" t="n">
        <v>61227</v>
      </c>
      <c r="J20195" s="1" t="s">
        <v>25297</v>
      </c>
      <c r="K20195" s="1" t="s">
        <v>25428</v>
      </c>
    </row>
    <row r="20196" customFormat="false" ht="15" hidden="false" customHeight="true" outlineLevel="0" collapsed="false">
      <c r="A20196" s="1" t="n">
        <f aca="false">IF(IFERROR((MATCH(G20196,$G$1:$G$12712,0)),0),INDEX($A$1:$A$12712,MATCH(G20196,$G$1:$G$12712,0)),MAX($A$2:$A20195)+1)</f>
        <v>15848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1" t="s">
        <v>25835</v>
      </c>
      <c r="I20196" s="1" t="n">
        <v>59213</v>
      </c>
      <c r="J20196" s="1" t="s">
        <v>25836</v>
      </c>
      <c r="K20196" s="1" t="s">
        <v>25428</v>
      </c>
    </row>
    <row r="20197" customFormat="false" ht="15" hidden="false" customHeight="true" outlineLevel="0" collapsed="false">
      <c r="A20197" s="1" t="n">
        <f aca="false">IF(IFERROR((MATCH(G20197,$G$1:$G$12712,0)),0),INDEX($A$1:$A$12712,MATCH(G20197,$G$1:$G$12712,0)),MAX($A$2:$A20196)+1)</f>
        <v>15849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1" t="s">
        <v>25837</v>
      </c>
      <c r="I20197" s="1" t="n">
        <v>60025</v>
      </c>
      <c r="J20197" s="1" t="s">
        <v>21020</v>
      </c>
      <c r="K20197" s="1" t="s">
        <v>25428</v>
      </c>
    </row>
    <row r="20198" customFormat="false" ht="15" hidden="false" customHeight="true" outlineLevel="0" collapsed="false">
      <c r="A20198" s="1" t="n">
        <f aca="false">IF(IFERROR((MATCH(G20198,$G$1:$G$12712,0)),0),INDEX($A$1:$A$12712,MATCH(G20198,$G$1:$G$12712,0)),MAX($A$2:$A20197)+1)</f>
        <v>15850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1" t="s">
        <v>25838</v>
      </c>
      <c r="I20198" s="1" t="n">
        <v>64274</v>
      </c>
      <c r="J20198" s="1" t="s">
        <v>25839</v>
      </c>
      <c r="K20198" s="1" t="s">
        <v>25428</v>
      </c>
    </row>
    <row r="20199" customFormat="false" ht="15" hidden="false" customHeight="true" outlineLevel="0" collapsed="false">
      <c r="A20199" s="1" t="n">
        <f aca="false">IF(IFERROR((MATCH(G20199,$G$1:$G$12712,0)),0),INDEX($A$1:$A$12712,MATCH(G20199,$G$1:$G$12712,0)),MAX($A$2:$A20198)+1)</f>
        <v>15851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1" t="s">
        <v>25840</v>
      </c>
      <c r="I20199" s="1" t="n">
        <v>56769</v>
      </c>
      <c r="J20199" s="1" t="s">
        <v>20683</v>
      </c>
      <c r="K20199" s="1" t="s">
        <v>25428</v>
      </c>
    </row>
    <row r="20200" customFormat="false" ht="15" hidden="false" customHeight="true" outlineLevel="0" collapsed="false">
      <c r="A20200" s="1" t="n">
        <f aca="false">IF(IFERROR((MATCH(G20200,$G$1:$G$12712,0)),0),INDEX($A$1:$A$12712,MATCH(G20200,$G$1:$G$12712,0)),MAX($A$2:$A20199)+1)</f>
        <v>15852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1" t="s">
        <v>25841</v>
      </c>
      <c r="I20200" s="1" t="n">
        <v>56769</v>
      </c>
      <c r="J20200" s="1" t="s">
        <v>20683</v>
      </c>
      <c r="K20200" s="1" t="s">
        <v>25428</v>
      </c>
    </row>
    <row r="20201" customFormat="false" ht="15" hidden="false" customHeight="true" outlineLevel="0" collapsed="false">
      <c r="A20201" s="1" t="n">
        <f aca="false">IF(IFERROR((MATCH(G20201,$G$1:$G$12712,0)),0),INDEX($A$1:$A$12712,MATCH(G20201,$G$1:$G$12712,0)),MAX($A$2:$A20200)+1)</f>
        <v>15853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1" t="s">
        <v>25842</v>
      </c>
      <c r="I20201" s="1" t="n">
        <v>64293</v>
      </c>
      <c r="J20201" s="1" t="s">
        <v>25842</v>
      </c>
      <c r="K20201" s="1" t="s">
        <v>25428</v>
      </c>
    </row>
    <row r="20202" customFormat="false" ht="15" hidden="false" customHeight="true" outlineLevel="0" collapsed="false">
      <c r="A20202" s="1" t="n">
        <f aca="false">IF(IFERROR((MATCH(G20202,$G$1:$G$12712,0)),0),INDEX($A$1:$A$12712,MATCH(G20202,$G$1:$G$12712,0)),MAX($A$2:$A20201)+1)</f>
        <v>15854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1" t="s">
        <v>25843</v>
      </c>
      <c r="I20202" s="1" t="n">
        <v>64294</v>
      </c>
      <c r="J20202" s="1" t="s">
        <v>25843</v>
      </c>
      <c r="K20202" s="1" t="s">
        <v>25428</v>
      </c>
    </row>
    <row r="20203" customFormat="false" ht="15" hidden="false" customHeight="true" outlineLevel="0" collapsed="false">
      <c r="A20203" s="1" t="n">
        <f aca="false">IF(IFERROR((MATCH(G20203,$G$1:$G$12712,0)),0),INDEX($A$1:$A$12712,MATCH(G20203,$G$1:$G$12712,0)),MAX($A$2:$A20202)+1)</f>
        <v>15855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1" t="s">
        <v>25844</v>
      </c>
      <c r="I20203" s="1" t="n">
        <v>63058</v>
      </c>
      <c r="J20203" s="1" t="s">
        <v>23948</v>
      </c>
      <c r="K20203" s="1" t="s">
        <v>25428</v>
      </c>
    </row>
    <row r="20204" customFormat="false" ht="15" hidden="false" customHeight="true" outlineLevel="0" collapsed="false">
      <c r="A20204" s="1" t="n">
        <f aca="false">IF(IFERROR((MATCH(G20204,$G$1:$G$12712,0)),0),INDEX($A$1:$A$12712,MATCH(G20204,$G$1:$G$12712,0)),MAX($A$2:$A20203)+1)</f>
        <v>15856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1" t="s">
        <v>25845</v>
      </c>
      <c r="I20204" s="1" t="n">
        <v>62150</v>
      </c>
      <c r="J20204" s="1" t="s">
        <v>23257</v>
      </c>
      <c r="K20204" s="1" t="s">
        <v>25428</v>
      </c>
    </row>
    <row r="20205" customFormat="false" ht="15" hidden="false" customHeight="true" outlineLevel="0" collapsed="false">
      <c r="A20205" s="1" t="n">
        <f aca="false">IF(IFERROR((MATCH(G20205,$G$1:$G$12712,0)),0),INDEX($A$1:$A$12712,MATCH(G20205,$G$1:$G$12712,0)),MAX($A$2:$A20204)+1)</f>
        <v>15857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1" t="s">
        <v>25846</v>
      </c>
      <c r="I20205" s="1" t="n">
        <v>64083</v>
      </c>
      <c r="J20205" s="1" t="s">
        <v>25391</v>
      </c>
      <c r="K20205" s="1" t="s">
        <v>25428</v>
      </c>
    </row>
    <row r="20206" customFormat="false" ht="15" hidden="false" customHeight="true" outlineLevel="0" collapsed="false">
      <c r="A20206" s="1" t="n">
        <f aca="false">IF(IFERROR((MATCH(G20206,$G$1:$G$12712,0)),0),INDEX($A$1:$A$12712,MATCH(G20206,$G$1:$G$12712,0)),MAX($A$2:$A20205)+1)</f>
        <v>15858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1" t="s">
        <v>25847</v>
      </c>
      <c r="I20206" s="1" t="n">
        <v>64083</v>
      </c>
      <c r="J20206" s="1" t="s">
        <v>25391</v>
      </c>
      <c r="K20206" s="1" t="s">
        <v>25428</v>
      </c>
    </row>
    <row r="20207" customFormat="false" ht="15" hidden="false" customHeight="true" outlineLevel="0" collapsed="false">
      <c r="A20207" s="1" t="n">
        <f aca="false">IF(IFERROR((MATCH(G20207,$G$1:$G$12712,0)),0),INDEX($A$1:$A$12712,MATCH(G20207,$G$1:$G$12712,0)),MAX($A$2:$A20206)+1)</f>
        <v>15859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1" t="s">
        <v>25848</v>
      </c>
      <c r="I20207" s="1" t="n">
        <v>64083</v>
      </c>
      <c r="J20207" s="1" t="s">
        <v>25391</v>
      </c>
      <c r="K20207" s="1" t="s">
        <v>25428</v>
      </c>
    </row>
    <row r="20208" customFormat="false" ht="15" hidden="false" customHeight="true" outlineLevel="0" collapsed="false">
      <c r="A20208" s="1" t="n">
        <f aca="false">IF(IFERROR((MATCH(G20208,$G$1:$G$12712,0)),0),INDEX($A$1:$A$12712,MATCH(G20208,$G$1:$G$12712,0)),MAX($A$2:$A20207)+1)</f>
        <v>15860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1" t="s">
        <v>25849</v>
      </c>
      <c r="I20208" s="1" t="n">
        <v>64083</v>
      </c>
      <c r="J20208" s="1" t="s">
        <v>25391</v>
      </c>
      <c r="K20208" s="1" t="s">
        <v>25428</v>
      </c>
    </row>
    <row r="20209" customFormat="false" ht="15" hidden="false" customHeight="true" outlineLevel="0" collapsed="false">
      <c r="A20209" s="1" t="n">
        <f aca="false">IF(IFERROR((MATCH(G20209,$G$1:$G$12712,0)),0),INDEX($A$1:$A$12712,MATCH(G20209,$G$1:$G$12712,0)),MAX($A$2:$A20208)+1)</f>
        <v>15861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1" t="s">
        <v>25850</v>
      </c>
      <c r="I20209" s="1" t="n">
        <v>64083</v>
      </c>
      <c r="J20209" s="1" t="s">
        <v>25391</v>
      </c>
      <c r="K20209" s="1" t="s">
        <v>25428</v>
      </c>
    </row>
    <row r="20210" customFormat="false" ht="15" hidden="false" customHeight="true" outlineLevel="0" collapsed="false">
      <c r="A20210" s="1" t="n">
        <f aca="false">IF(IFERROR((MATCH(G20210,$G$1:$G$12712,0)),0),INDEX($A$1:$A$12712,MATCH(G20210,$G$1:$G$12712,0)),MAX($A$2:$A20209)+1)</f>
        <v>15862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1" t="s">
        <v>25851</v>
      </c>
      <c r="I20210" s="1" t="n">
        <v>64083</v>
      </c>
      <c r="J20210" s="1" t="s">
        <v>25391</v>
      </c>
      <c r="K20210" s="1" t="s">
        <v>25428</v>
      </c>
    </row>
    <row r="20211" customFormat="false" ht="15" hidden="false" customHeight="true" outlineLevel="0" collapsed="false">
      <c r="A20211" s="1" t="n">
        <f aca="false">IF(IFERROR((MATCH(G20211,$G$1:$G$12712,0)),0),INDEX($A$1:$A$12712,MATCH(G20211,$G$1:$G$12712,0)),MAX($A$2:$A20210)+1)</f>
        <v>15863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1" t="s">
        <v>25852</v>
      </c>
      <c r="I20211" s="1" t="n">
        <v>64083</v>
      </c>
      <c r="J20211" s="1" t="s">
        <v>25391</v>
      </c>
      <c r="K20211" s="1" t="s">
        <v>25428</v>
      </c>
    </row>
    <row r="20212" customFormat="false" ht="15" hidden="false" customHeight="true" outlineLevel="0" collapsed="false">
      <c r="A20212" s="1" t="n">
        <f aca="false">IF(IFERROR((MATCH(G20212,$G$1:$G$12712,0)),0),INDEX($A$1:$A$12712,MATCH(G20212,$G$1:$G$12712,0)),MAX($A$2:$A20211)+1)</f>
        <v>15864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1" t="s">
        <v>25853</v>
      </c>
      <c r="I20212" s="1" t="n">
        <v>60950</v>
      </c>
      <c r="J20212" s="1" t="s">
        <v>25854</v>
      </c>
      <c r="K20212" s="1" t="s">
        <v>25428</v>
      </c>
    </row>
    <row r="20213" customFormat="false" ht="15" hidden="false" customHeight="true" outlineLevel="0" collapsed="false">
      <c r="A20213" s="1" t="n">
        <f aca="false">IF(IFERROR((MATCH(G20213,$G$1:$G$12712,0)),0),INDEX($A$1:$A$12712,MATCH(G20213,$G$1:$G$12712,0)),MAX($A$2:$A20212)+1)</f>
        <v>15865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1" t="s">
        <v>25855</v>
      </c>
      <c r="I20213" s="1" t="n">
        <v>60950</v>
      </c>
      <c r="J20213" s="1" t="s">
        <v>25854</v>
      </c>
      <c r="K20213" s="1" t="s">
        <v>25428</v>
      </c>
    </row>
    <row r="20214" customFormat="false" ht="15" hidden="false" customHeight="true" outlineLevel="0" collapsed="false">
      <c r="A20214" s="1" t="n">
        <f aca="false">IF(IFERROR((MATCH(G20214,$G$1:$G$12712,0)),0),INDEX($A$1:$A$12712,MATCH(G20214,$G$1:$G$12712,0)),MAX($A$2:$A20213)+1)</f>
        <v>15866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1" t="s">
        <v>25856</v>
      </c>
      <c r="I20214" s="1" t="n">
        <v>64377</v>
      </c>
      <c r="J20214" s="1" t="s">
        <v>25856</v>
      </c>
      <c r="K20214" s="1" t="s">
        <v>25428</v>
      </c>
    </row>
    <row r="20215" customFormat="false" ht="15" hidden="false" customHeight="true" outlineLevel="0" collapsed="false">
      <c r="A20215" s="1" t="n">
        <f aca="false">IF(IFERROR((MATCH(G20215,$G$1:$G$12712,0)),0),INDEX($A$1:$A$12712,MATCH(G20215,$G$1:$G$12712,0)),MAX($A$2:$A20214)+1)</f>
        <v>15867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1" t="s">
        <v>25857</v>
      </c>
      <c r="I20215" s="1" t="n">
        <v>64375</v>
      </c>
      <c r="J20215" s="1" t="s">
        <v>25857</v>
      </c>
      <c r="K20215" s="1" t="s">
        <v>25428</v>
      </c>
    </row>
    <row r="20216" customFormat="false" ht="15" hidden="false" customHeight="true" outlineLevel="0" collapsed="false">
      <c r="A20216" s="1" t="n">
        <f aca="false">IF(IFERROR((MATCH(G20216,$G$1:$G$12712,0)),0),INDEX($A$1:$A$12712,MATCH(G20216,$G$1:$G$12712,0)),MAX($A$2:$A20215)+1)</f>
        <v>15868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1" t="s">
        <v>25858</v>
      </c>
      <c r="I20216" s="1" t="n">
        <v>64373</v>
      </c>
      <c r="J20216" s="1" t="s">
        <v>25858</v>
      </c>
      <c r="K20216" s="1" t="s">
        <v>25428</v>
      </c>
    </row>
    <row r="20217" customFormat="false" ht="15" hidden="false" customHeight="true" outlineLevel="0" collapsed="false">
      <c r="A20217" s="1" t="n">
        <f aca="false">IF(IFERROR((MATCH(G20217,$G$1:$G$12712,0)),0),INDEX($A$1:$A$12712,MATCH(G20217,$G$1:$G$12712,0)),MAX($A$2:$A20216)+1)</f>
        <v>15869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1" t="s">
        <v>25859</v>
      </c>
      <c r="I20217" s="1" t="n">
        <v>64374</v>
      </c>
      <c r="J20217" s="1" t="s">
        <v>25859</v>
      </c>
      <c r="K20217" s="1" t="s">
        <v>25428</v>
      </c>
    </row>
    <row r="20218" customFormat="false" ht="15" hidden="false" customHeight="true" outlineLevel="0" collapsed="false">
      <c r="A20218" s="1" t="n">
        <f aca="false">IF(IFERROR((MATCH(G20218,$G$1:$G$12712,0)),0),INDEX($A$1:$A$12712,MATCH(G20218,$G$1:$G$12712,0)),MAX($A$2:$A20217)+1)</f>
        <v>15870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1" t="s">
        <v>25860</v>
      </c>
      <c r="I20218" s="1" t="n">
        <v>64376</v>
      </c>
      <c r="J20218" s="1" t="s">
        <v>25860</v>
      </c>
      <c r="K20218" s="1" t="s">
        <v>25428</v>
      </c>
    </row>
    <row r="20219" customFormat="false" ht="15" hidden="false" customHeight="true" outlineLevel="0" collapsed="false">
      <c r="A20219" s="1" t="n">
        <f aca="false">IF(IFERROR((MATCH(G20219,$G$1:$G$12712,0)),0),INDEX($A$1:$A$12712,MATCH(G20219,$G$1:$G$12712,0)),MAX($A$2:$A20218)+1)</f>
        <v>15871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1" t="s">
        <v>25861</v>
      </c>
      <c r="I20219" s="1" t="n">
        <v>694</v>
      </c>
      <c r="J20219" s="1" t="s">
        <v>25862</v>
      </c>
      <c r="K20219" s="1" t="s">
        <v>25428</v>
      </c>
    </row>
    <row r="20220" customFormat="false" ht="15" hidden="false" customHeight="true" outlineLevel="0" collapsed="false">
      <c r="A20220" s="1" t="n">
        <f aca="false">IF(IFERROR((MATCH(G20220,$G$1:$G$12712,0)),0),INDEX($A$1:$A$12712,MATCH(G20220,$G$1:$G$12712,0)),MAX($A$2:$A20219)+1)</f>
        <v>15872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1" t="s">
        <v>25863</v>
      </c>
      <c r="I20220" s="1" t="n">
        <v>16572</v>
      </c>
      <c r="J20220" s="1" t="s">
        <v>25864</v>
      </c>
      <c r="K20220" s="1" t="s">
        <v>25428</v>
      </c>
    </row>
    <row r="20221" customFormat="false" ht="15" hidden="false" customHeight="true" outlineLevel="0" collapsed="false">
      <c r="A20221" s="1" t="n">
        <f aca="false">IF(IFERROR((MATCH(G20221,$G$1:$G$12712,0)),0),INDEX($A$1:$A$12712,MATCH(G20221,$G$1:$G$12712,0)),MAX($A$2:$A20220)+1)</f>
        <v>15873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1" t="s">
        <v>25865</v>
      </c>
      <c r="I20221" s="1" t="n">
        <v>64147</v>
      </c>
      <c r="J20221" s="1" t="s">
        <v>25866</v>
      </c>
      <c r="K20221" s="1" t="s">
        <v>25428</v>
      </c>
    </row>
    <row r="20222" customFormat="false" ht="15" hidden="false" customHeight="true" outlineLevel="0" collapsed="false">
      <c r="A20222" s="1" t="n">
        <f aca="false">IF(IFERROR((MATCH(G20222,$G$1:$G$12712,0)),0),INDEX($A$1:$A$12712,MATCH(G20222,$G$1:$G$12712,0)),MAX($A$2:$A20221)+1)</f>
        <v>15874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1" t="s">
        <v>25867</v>
      </c>
      <c r="I20222" s="1" t="n">
        <v>18541</v>
      </c>
      <c r="J20222" s="1" t="s">
        <v>25868</v>
      </c>
      <c r="K20222" s="1" t="s">
        <v>25428</v>
      </c>
    </row>
    <row r="20223" customFormat="false" ht="15" hidden="false" customHeight="true" outlineLevel="0" collapsed="false">
      <c r="A20223" s="1" t="n">
        <f aca="false">IF(IFERROR((MATCH(G20223,$G$1:$G$12712,0)),0),INDEX($A$1:$A$12712,MATCH(G20223,$G$1:$G$12712,0)),MAX($A$2:$A20222)+1)</f>
        <v>15875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H20223" s="1"/>
      <c r="K20223" s="1" t="s">
        <v>25428</v>
      </c>
    </row>
    <row r="20224" customFormat="false" ht="15" hidden="false" customHeight="true" outlineLevel="0" collapsed="false">
      <c r="A20224" s="1" t="n">
        <f aca="false">IF(IFERROR((MATCH(G20224,$G$1:$G$12712,0)),0),INDEX($A$1:$A$12712,MATCH(G20224,$G$1:$G$12712,0)),MAX($A$2:$A20223)+1)</f>
        <v>15876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H20224" s="1"/>
      <c r="K20224" s="1" t="s">
        <v>25428</v>
      </c>
    </row>
    <row r="20225" customFormat="false" ht="15" hidden="false" customHeight="true" outlineLevel="0" collapsed="false">
      <c r="A20225" s="1" t="n">
        <f aca="false">IF(IFERROR((MATCH(G20225,$G$1:$G$12712,0)),0),INDEX($A$1:$A$12712,MATCH(G20225,$G$1:$G$12712,0)),MAX($A$2:$A20224)+1)</f>
        <v>15877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H20225" s="1"/>
      <c r="K20225" s="1" t="s">
        <v>25428</v>
      </c>
    </row>
    <row r="20226" customFormat="false" ht="15" hidden="false" customHeight="true" outlineLevel="0" collapsed="false">
      <c r="A20226" s="1" t="n">
        <f aca="false">IF(IFERROR((MATCH(G20226,$G$1:$G$12712,0)),0),INDEX($A$1:$A$12712,MATCH(G20226,$G$1:$G$12712,0)),MAX($A$2:$A20225)+1)</f>
        <v>15878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H20226" s="1"/>
      <c r="K20226" s="1" t="s">
        <v>25428</v>
      </c>
    </row>
    <row r="20227" customFormat="false" ht="15" hidden="false" customHeight="true" outlineLevel="0" collapsed="false">
      <c r="A20227" s="1" t="n">
        <f aca="false">IF(IFERROR((MATCH(G20227,$G$1:$G$12712,0)),0),INDEX($A$1:$A$12712,MATCH(G20227,$G$1:$G$12712,0)),MAX($A$2:$A20226)+1)</f>
        <v>15879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H20227" s="1"/>
      <c r="K20227" s="1" t="s">
        <v>25428</v>
      </c>
    </row>
    <row r="20228" customFormat="false" ht="15" hidden="false" customHeight="true" outlineLevel="0" collapsed="false">
      <c r="A20228" s="1" t="n">
        <f aca="false">IF(IFERROR((MATCH(G20228,$G$1:$G$12712,0)),0),INDEX($A$1:$A$12712,MATCH(G20228,$G$1:$G$12712,0)),MAX($A$2:$A20227)+1)</f>
        <v>15880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H20228" s="1"/>
      <c r="K20228" s="1" t="s">
        <v>25428</v>
      </c>
    </row>
    <row r="20229" customFormat="false" ht="15" hidden="false" customHeight="true" outlineLevel="0" collapsed="false">
      <c r="A20229" s="1" t="n">
        <f aca="false">IF(IFERROR((MATCH(G20229,$G$1:$G$12712,0)),0),INDEX($A$1:$A$12712,MATCH(G20229,$G$1:$G$12712,0)),MAX($A$2:$A20228)+1)</f>
        <v>15881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H20229" s="1"/>
      <c r="K20229" s="1" t="s">
        <v>25428</v>
      </c>
    </row>
    <row r="20230" customFormat="false" ht="15" hidden="false" customHeight="true" outlineLevel="0" collapsed="false">
      <c r="A20230" s="1" t="n">
        <f aca="false">IF(IFERROR((MATCH(G20230,$G$1:$G$12712,0)),0),INDEX($A$1:$A$12712,MATCH(G20230,$G$1:$G$12712,0)),MAX($A$2:$A20229)+1)</f>
        <v>15882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H20230" s="1"/>
      <c r="K20230" s="1" t="s">
        <v>25428</v>
      </c>
    </row>
    <row r="20231" customFormat="false" ht="15" hidden="false" customHeight="true" outlineLevel="0" collapsed="false">
      <c r="A20231" s="1" t="n">
        <f aca="false">IF(IFERROR((MATCH(G20231,$G$1:$G$12712,0)),0),INDEX($A$1:$A$12712,MATCH(G20231,$G$1:$G$12712,0)),MAX($A$2:$A20230)+1)</f>
        <v>15883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H20231" s="1"/>
      <c r="K20231" s="1" t="s">
        <v>25428</v>
      </c>
    </row>
    <row r="20232" customFormat="false" ht="15" hidden="false" customHeight="true" outlineLevel="0" collapsed="false">
      <c r="A20232" s="1" t="n">
        <f aca="false">IF(IFERROR((MATCH(G20232,$G$1:$G$12712,0)),0),INDEX($A$1:$A$12712,MATCH(G20232,$G$1:$G$12712,0)),MAX($A$2:$A20231)+1)</f>
        <v>15884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H20232" s="1"/>
      <c r="K20232" s="1" t="s">
        <v>25428</v>
      </c>
    </row>
    <row r="20233" customFormat="false" ht="15" hidden="false" customHeight="true" outlineLevel="0" collapsed="false">
      <c r="A20233" s="1" t="n">
        <f aca="false">IF(IFERROR((MATCH(G20233,$G$1:$G$12712,0)),0),INDEX($A$1:$A$12712,MATCH(G20233,$G$1:$G$12712,0)),MAX($A$2:$A20232)+1)</f>
        <v>15885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H20233" s="1"/>
      <c r="K20233" s="1" t="s">
        <v>25428</v>
      </c>
    </row>
    <row r="20234" customFormat="false" ht="15" hidden="false" customHeight="true" outlineLevel="0" collapsed="false">
      <c r="A20234" s="1" t="n">
        <f aca="false">IF(IFERROR((MATCH(G20234,$G$1:$G$12712,0)),0),INDEX($A$1:$A$12712,MATCH(G20234,$G$1:$G$12712,0)),MAX($A$2:$A20233)+1)</f>
        <v>15886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H20234" s="1"/>
      <c r="K20234" s="1" t="s">
        <v>25428</v>
      </c>
    </row>
    <row r="20235" customFormat="false" ht="15" hidden="false" customHeight="true" outlineLevel="0" collapsed="false">
      <c r="A20235" s="1" t="n">
        <f aca="false">IF(IFERROR((MATCH(G20235,$G$1:$G$12712,0)),0),INDEX($A$1:$A$12712,MATCH(G20235,$G$1:$G$12712,0)),MAX($A$2:$A20234)+1)</f>
        <v>15887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H20235" s="1"/>
      <c r="K20235" s="1" t="s">
        <v>25428</v>
      </c>
    </row>
    <row r="20236" customFormat="false" ht="15" hidden="false" customHeight="true" outlineLevel="0" collapsed="false">
      <c r="A20236" s="1" t="n">
        <f aca="false">IF(IFERROR((MATCH(G20236,$G$1:$G$12712,0)),0),INDEX($A$1:$A$12712,MATCH(G20236,$G$1:$G$12712,0)),MAX($A$2:$A20235)+1)</f>
        <v>15888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H20236" s="1"/>
      <c r="K20236" s="1" t="s">
        <v>25428</v>
      </c>
    </row>
    <row r="20237" customFormat="false" ht="15" hidden="false" customHeight="true" outlineLevel="0" collapsed="false">
      <c r="A20237" s="1" t="n">
        <f aca="false">IF(IFERROR((MATCH(G20237,$G$1:$G$12712,0)),0),INDEX($A$1:$A$12712,MATCH(G20237,$G$1:$G$12712,0)),MAX($A$2:$A20236)+1)</f>
        <v>15889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H20237" s="1"/>
      <c r="K20237" s="1" t="s">
        <v>25428</v>
      </c>
    </row>
    <row r="20238" customFormat="false" ht="15" hidden="false" customHeight="true" outlineLevel="0" collapsed="false">
      <c r="A20238" s="1" t="n">
        <f aca="false">IF(IFERROR((MATCH(G20238,$G$1:$G$12712,0)),0),INDEX($A$1:$A$12712,MATCH(G20238,$G$1:$G$12712,0)),MAX($A$2:$A20237)+1)</f>
        <v>15890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H20238" s="1"/>
      <c r="K20238" s="1" t="s">
        <v>25428</v>
      </c>
    </row>
    <row r="20239" customFormat="false" ht="15" hidden="false" customHeight="true" outlineLevel="0" collapsed="false">
      <c r="A20239" s="1" t="n">
        <f aca="false">IF(IFERROR((MATCH(G20239,$G$1:$G$12712,0)),0),INDEX($A$1:$A$12712,MATCH(G20239,$G$1:$G$12712,0)),MAX($A$2:$A20238)+1)</f>
        <v>15891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H20239" s="1"/>
      <c r="K20239" s="1" t="s">
        <v>25428</v>
      </c>
    </row>
    <row r="20240" customFormat="false" ht="15" hidden="false" customHeight="true" outlineLevel="0" collapsed="false">
      <c r="A20240" s="1" t="n">
        <f aca="false">IF(IFERROR((MATCH(G20240,$G$1:$G$12712,0)),0),INDEX($A$1:$A$12712,MATCH(G20240,$G$1:$G$12712,0)),MAX($A$2:$A20239)+1)</f>
        <v>15892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H20240" s="1"/>
      <c r="K20240" s="1" t="s">
        <v>25428</v>
      </c>
    </row>
    <row r="20241" customFormat="false" ht="15" hidden="false" customHeight="true" outlineLevel="0" collapsed="false">
      <c r="A20241" s="1" t="n">
        <f aca="false">IF(IFERROR((MATCH(G20241,$G$1:$G$12712,0)),0),INDEX($A$1:$A$12712,MATCH(G20241,$G$1:$G$12712,0)),MAX($A$2:$A20240)+1)</f>
        <v>15893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H20241" s="1"/>
      <c r="K20241" s="1" t="s">
        <v>25428</v>
      </c>
    </row>
    <row r="20242" customFormat="false" ht="15" hidden="false" customHeight="true" outlineLevel="0" collapsed="false">
      <c r="A20242" s="1" t="n">
        <f aca="false">IF(IFERROR((MATCH(G20242,$G$1:$G$12712,0)),0),INDEX($A$1:$A$12712,MATCH(G20242,$G$1:$G$12712,0)),MAX($A$2:$A20241)+1)</f>
        <v>15894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H20242" s="1"/>
      <c r="K20242" s="1" t="s">
        <v>25428</v>
      </c>
    </row>
    <row r="20243" customFormat="false" ht="15" hidden="false" customHeight="true" outlineLevel="0" collapsed="false">
      <c r="A20243" s="1" t="n">
        <f aca="false">IF(IFERROR((MATCH(G20243,$G$1:$G$12712,0)),0),INDEX($A$1:$A$12712,MATCH(G20243,$G$1:$G$12712,0)),MAX($A$2:$A20242)+1)</f>
        <v>15895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H20243" s="1"/>
      <c r="K20243" s="1" t="s">
        <v>25428</v>
      </c>
    </row>
    <row r="20244" customFormat="false" ht="15" hidden="false" customHeight="true" outlineLevel="0" collapsed="false">
      <c r="A20244" s="1" t="n">
        <f aca="false">IF(IFERROR((MATCH(G20244,$G$1:$G$12712,0)),0),INDEX($A$1:$A$12712,MATCH(G20244,$G$1:$G$12712,0)),MAX($A$2:$A20243)+1)</f>
        <v>15896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H20244" s="1"/>
      <c r="K20244" s="1" t="s">
        <v>25428</v>
      </c>
    </row>
    <row r="20245" customFormat="false" ht="15" hidden="false" customHeight="true" outlineLevel="0" collapsed="false">
      <c r="A20245" s="1" t="n">
        <f aca="false">IF(IFERROR((MATCH(G20245,$G$1:$G$12712,0)),0),INDEX($A$1:$A$12712,MATCH(G20245,$G$1:$G$12712,0)),MAX($A$2:$A20244)+1)</f>
        <v>15897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H20245" s="1"/>
      <c r="K20245" s="1" t="s">
        <v>25428</v>
      </c>
    </row>
    <row r="20246" customFormat="false" ht="15" hidden="false" customHeight="true" outlineLevel="0" collapsed="false">
      <c r="A20246" s="1" t="n">
        <f aca="false">IF(IFERROR((MATCH(G20246,$G$1:$G$12712,0)),0),INDEX($A$1:$A$12712,MATCH(G20246,$G$1:$G$12712,0)),MAX($A$2:$A20245)+1)</f>
        <v>15898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H20246" s="1"/>
      <c r="K20246" s="1" t="s">
        <v>25428</v>
      </c>
    </row>
    <row r="20247" customFormat="false" ht="15" hidden="false" customHeight="true" outlineLevel="0" collapsed="false">
      <c r="A20247" s="1" t="n">
        <f aca="false">IF(IFERROR((MATCH(G20247,$G$1:$G$12712,0)),0),INDEX($A$1:$A$12712,MATCH(G20247,$G$1:$G$12712,0)),MAX($A$2:$A20246)+1)</f>
        <v>15899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H20247" s="1"/>
      <c r="K20247" s="1" t="s">
        <v>25428</v>
      </c>
    </row>
    <row r="20248" customFormat="false" ht="15" hidden="false" customHeight="true" outlineLevel="0" collapsed="false">
      <c r="A20248" s="1" t="n">
        <f aca="false">IF(IFERROR((MATCH(G20248,$G$1:$G$12712,0)),0),INDEX($A$1:$A$12712,MATCH(G20248,$G$1:$G$12712,0)),MAX($A$2:$A20247)+1)</f>
        <v>15900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H20248" s="1"/>
      <c r="K20248" s="1" t="s">
        <v>25428</v>
      </c>
    </row>
    <row r="20249" customFormat="false" ht="15" hidden="false" customHeight="true" outlineLevel="0" collapsed="false">
      <c r="A20249" s="1" t="n">
        <f aca="false">IF(IFERROR((MATCH(G20249,$G$1:$G$12712,0)),0),INDEX($A$1:$A$12712,MATCH(G20249,$G$1:$G$12712,0)),MAX($A$2:$A20248)+1)</f>
        <v>15901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H20249" s="1"/>
      <c r="K20249" s="1" t="s">
        <v>25428</v>
      </c>
    </row>
    <row r="20250" customFormat="false" ht="15" hidden="false" customHeight="true" outlineLevel="0" collapsed="false">
      <c r="A20250" s="1" t="n">
        <f aca="false">IF(IFERROR((MATCH(G20250,$G$1:$G$12712,0)),0),INDEX($A$1:$A$12712,MATCH(G20250,$G$1:$G$12712,0)),MAX($A$2:$A20249)+1)</f>
        <v>15902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H20250" s="1"/>
      <c r="K20250" s="1" t="s">
        <v>25428</v>
      </c>
    </row>
    <row r="20251" customFormat="false" ht="15" hidden="false" customHeight="true" outlineLevel="0" collapsed="false">
      <c r="A20251" s="1" t="n">
        <f aca="false">IF(IFERROR((MATCH(G20251,$G$1:$G$12712,0)),0),INDEX($A$1:$A$12712,MATCH(G20251,$G$1:$G$12712,0)),MAX($A$2:$A20250)+1)</f>
        <v>15903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H20251" s="1"/>
      <c r="K20251" s="1" t="s">
        <v>25428</v>
      </c>
    </row>
    <row r="20252" customFormat="false" ht="15" hidden="false" customHeight="true" outlineLevel="0" collapsed="false">
      <c r="A20252" s="1" t="n">
        <f aca="false">IF(IFERROR((MATCH(G20252,$G$1:$G$12712,0)),0),INDEX($A$1:$A$12712,MATCH(G20252,$G$1:$G$12712,0)),MAX($A$2:$A20251)+1)</f>
        <v>15904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H20252" s="1"/>
      <c r="K20252" s="1" t="s">
        <v>25428</v>
      </c>
    </row>
    <row r="20253" customFormat="false" ht="15" hidden="false" customHeight="true" outlineLevel="0" collapsed="false">
      <c r="A20253" s="1" t="n">
        <f aca="false">IF(IFERROR((MATCH(G20253,$G$1:$G$12712,0)),0),INDEX($A$1:$A$12712,MATCH(G20253,$G$1:$G$12712,0)),MAX($A$2:$A20252)+1)</f>
        <v>15905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H20253" s="1"/>
      <c r="K20253" s="1" t="s">
        <v>25428</v>
      </c>
    </row>
    <row r="20254" customFormat="false" ht="15" hidden="false" customHeight="true" outlineLevel="0" collapsed="false">
      <c r="A20254" s="1" t="n">
        <f aca="false">IF(IFERROR((MATCH(G20254,$G$1:$G$12712,0)),0),INDEX($A$1:$A$12712,MATCH(G20254,$G$1:$G$12712,0)),MAX($A$2:$A20253)+1)</f>
        <v>15906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H20254" s="1"/>
      <c r="K20254" s="1" t="s">
        <v>25428</v>
      </c>
    </row>
    <row r="20255" customFormat="false" ht="15" hidden="false" customHeight="true" outlineLevel="0" collapsed="false">
      <c r="A20255" s="1" t="n">
        <f aca="false">IF(IFERROR((MATCH(G20255,$G$1:$G$12712,0)),0),INDEX($A$1:$A$12712,MATCH(G20255,$G$1:$G$12712,0)),MAX($A$2:$A20254)+1)</f>
        <v>15907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H20255" s="1"/>
      <c r="K20255" s="1" t="s">
        <v>25428</v>
      </c>
    </row>
    <row r="20256" customFormat="false" ht="15" hidden="false" customHeight="true" outlineLevel="0" collapsed="false">
      <c r="A20256" s="1" t="n">
        <f aca="false">IF(IFERROR((MATCH(G20256,$G$1:$G$12712,0)),0),INDEX($A$1:$A$12712,MATCH(G20256,$G$1:$G$12712,0)),MAX($A$2:$A20255)+1)</f>
        <v>15908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H20256" s="1"/>
      <c r="K20256" s="1" t="s">
        <v>25428</v>
      </c>
    </row>
    <row r="20257" customFormat="false" ht="15" hidden="false" customHeight="true" outlineLevel="0" collapsed="false">
      <c r="A20257" s="1" t="n">
        <f aca="false">IF(IFERROR((MATCH(G20257,$G$1:$G$12712,0)),0),INDEX($A$1:$A$12712,MATCH(G20257,$G$1:$G$12712,0)),MAX($A$2:$A20256)+1)</f>
        <v>15909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H20257" s="1"/>
      <c r="K20257" s="1" t="s">
        <v>25428</v>
      </c>
    </row>
    <row r="20258" customFormat="false" ht="15" hidden="false" customHeight="true" outlineLevel="0" collapsed="false">
      <c r="A20258" s="1" t="n">
        <f aca="false">IF(IFERROR((MATCH(G20258,$G$1:$G$12712,0)),0),INDEX($A$1:$A$12712,MATCH(G20258,$G$1:$G$12712,0)),MAX($A$2:$A20257)+1)</f>
        <v>15910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H20258" s="1"/>
      <c r="K20258" s="1" t="s">
        <v>25428</v>
      </c>
    </row>
    <row r="20259" customFormat="false" ht="15" hidden="false" customHeight="true" outlineLevel="0" collapsed="false">
      <c r="A20259" s="1" t="n">
        <f aca="false">IF(IFERROR((MATCH(G20259,$G$1:$G$12712,0)),0),INDEX($A$1:$A$12712,MATCH(G20259,$G$1:$G$12712,0)),MAX($A$2:$A20258)+1)</f>
        <v>15911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H20259" s="1"/>
      <c r="K20259" s="1" t="s">
        <v>25428</v>
      </c>
    </row>
    <row r="20260" customFormat="false" ht="15" hidden="false" customHeight="true" outlineLevel="0" collapsed="false">
      <c r="A20260" s="1" t="n">
        <f aca="false">IF(IFERROR((MATCH(G20260,$G$1:$G$12712,0)),0),INDEX($A$1:$A$12712,MATCH(G20260,$G$1:$G$12712,0)),MAX($A$2:$A20259)+1)</f>
        <v>15912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H20260" s="1"/>
      <c r="K20260" s="1" t="s">
        <v>25428</v>
      </c>
    </row>
    <row r="20261" customFormat="false" ht="15" hidden="false" customHeight="true" outlineLevel="0" collapsed="false">
      <c r="A20261" s="1" t="n">
        <f aca="false">IF(IFERROR((MATCH(G20261,$G$1:$G$12712,0)),0),INDEX($A$1:$A$12712,MATCH(G20261,$G$1:$G$12712,0)),MAX($A$2:$A20260)+1)</f>
        <v>15913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H20261" s="1"/>
      <c r="K20261" s="1" t="s">
        <v>25428</v>
      </c>
    </row>
    <row r="20262" customFormat="false" ht="15" hidden="false" customHeight="true" outlineLevel="0" collapsed="false">
      <c r="A20262" s="1" t="n">
        <f aca="false">IF(IFERROR((MATCH(G20262,$G$1:$G$12712,0)),0),INDEX($A$1:$A$12712,MATCH(G20262,$G$1:$G$12712,0)),MAX($A$2:$A20261)+1)</f>
        <v>15914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H20262" s="1"/>
      <c r="K20262" s="1" t="s">
        <v>25428</v>
      </c>
    </row>
    <row r="20263" customFormat="false" ht="15" hidden="false" customHeight="true" outlineLevel="0" collapsed="false">
      <c r="A20263" s="1" t="n">
        <f aca="false">IF(IFERROR((MATCH(G20263,$G$1:$G$12712,0)),0),INDEX($A$1:$A$12712,MATCH(G20263,$G$1:$G$12712,0)),MAX($A$2:$A20262)+1)</f>
        <v>15915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H20263" s="1"/>
      <c r="K20263" s="1" t="s">
        <v>25428</v>
      </c>
    </row>
    <row r="20264" customFormat="false" ht="15" hidden="false" customHeight="true" outlineLevel="0" collapsed="false">
      <c r="A20264" s="1" t="n">
        <f aca="false">IF(IFERROR((MATCH(G20264,$G$1:$G$12712,0)),0),INDEX($A$1:$A$12712,MATCH(G20264,$G$1:$G$12712,0)),MAX($A$2:$A20263)+1)</f>
        <v>15916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H20264" s="1"/>
      <c r="K20264" s="1" t="s">
        <v>25428</v>
      </c>
    </row>
    <row r="20265" customFormat="false" ht="15" hidden="false" customHeight="true" outlineLevel="0" collapsed="false">
      <c r="A20265" s="1" t="n">
        <f aca="false">IF(IFERROR((MATCH(G20265,$G$1:$G$12712,0)),0),INDEX($A$1:$A$12712,MATCH(G20265,$G$1:$G$12712,0)),MAX($A$2:$A20264)+1)</f>
        <v>15917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H20265" s="1"/>
      <c r="K20265" s="1" t="s">
        <v>25428</v>
      </c>
    </row>
    <row r="20266" customFormat="false" ht="15" hidden="false" customHeight="true" outlineLevel="0" collapsed="false">
      <c r="A20266" s="1" t="n">
        <f aca="false">IF(IFERROR((MATCH(G20266,$G$1:$G$12712,0)),0),INDEX($A$1:$A$12712,MATCH(G20266,$G$1:$G$12712,0)),MAX($A$2:$A20265)+1)</f>
        <v>15918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H20266" s="1"/>
      <c r="K20266" s="1" t="s">
        <v>25428</v>
      </c>
    </row>
    <row r="20267" customFormat="false" ht="15" hidden="false" customHeight="true" outlineLevel="0" collapsed="false">
      <c r="A20267" s="1" t="n">
        <f aca="false">IF(IFERROR((MATCH(G20267,$G$1:$G$12712,0)),0),INDEX($A$1:$A$12712,MATCH(G20267,$G$1:$G$12712,0)),MAX($A$2:$A20266)+1)</f>
        <v>15919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H20267" s="1"/>
      <c r="K20267" s="1" t="s">
        <v>25428</v>
      </c>
    </row>
    <row r="20268" customFormat="false" ht="15" hidden="false" customHeight="true" outlineLevel="0" collapsed="false">
      <c r="A20268" s="1" t="n">
        <f aca="false">IF(IFERROR((MATCH(G20268,$G$1:$G$12712,0)),0),INDEX($A$1:$A$12712,MATCH(G20268,$G$1:$G$12712,0)),MAX($A$2:$A20267)+1)</f>
        <v>15920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H20268" s="1"/>
      <c r="K20268" s="1" t="s">
        <v>25428</v>
      </c>
    </row>
    <row r="20269" customFormat="false" ht="15" hidden="false" customHeight="true" outlineLevel="0" collapsed="false">
      <c r="A20269" s="1" t="n">
        <f aca="false">IF(IFERROR((MATCH(G20269,$G$1:$G$12712,0)),0),INDEX($A$1:$A$12712,MATCH(G20269,$G$1:$G$12712,0)),MAX($A$2:$A20268)+1)</f>
        <v>15921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H20269" s="1"/>
      <c r="K20269" s="1" t="s">
        <v>25428</v>
      </c>
    </row>
    <row r="20270" customFormat="false" ht="15" hidden="false" customHeight="true" outlineLevel="0" collapsed="false">
      <c r="A20270" s="1" t="n">
        <f aca="false">IF(IFERROR((MATCH(G20270,$G$1:$G$12712,0)),0),INDEX($A$1:$A$12712,MATCH(G20270,$G$1:$G$12712,0)),MAX($A$2:$A20269)+1)</f>
        <v>15922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H20270" s="1"/>
      <c r="K20270" s="1" t="s">
        <v>25428</v>
      </c>
    </row>
    <row r="20271" customFormat="false" ht="15" hidden="false" customHeight="true" outlineLevel="0" collapsed="false">
      <c r="A20271" s="1" t="n">
        <f aca="false">IF(IFERROR((MATCH(G20271,$G$1:$G$12712,0)),0),INDEX($A$1:$A$12712,MATCH(G20271,$G$1:$G$12712,0)),MAX($A$2:$A20270)+1)</f>
        <v>15923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H20271" s="1"/>
      <c r="K20271" s="1" t="s">
        <v>25428</v>
      </c>
    </row>
    <row r="20272" customFormat="false" ht="15" hidden="false" customHeight="true" outlineLevel="0" collapsed="false">
      <c r="A20272" s="1" t="n">
        <f aca="false">IF(IFERROR((MATCH(G20272,$G$1:$G$12712,0)),0),INDEX($A$1:$A$12712,MATCH(G20272,$G$1:$G$12712,0)),MAX($A$2:$A20271)+1)</f>
        <v>15924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H20272" s="1"/>
      <c r="K20272" s="1" t="s">
        <v>25428</v>
      </c>
    </row>
    <row r="20273" customFormat="false" ht="15" hidden="false" customHeight="true" outlineLevel="0" collapsed="false">
      <c r="A20273" s="1" t="n">
        <f aca="false">IF(IFERROR((MATCH(G20273,$G$1:$G$12712,0)),0),INDEX($A$1:$A$12712,MATCH(G20273,$G$1:$G$12712,0)),MAX($A$2:$A20272)+1)</f>
        <v>15925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H20273" s="1"/>
      <c r="K20273" s="1" t="s">
        <v>25428</v>
      </c>
    </row>
    <row r="20274" customFormat="false" ht="15" hidden="false" customHeight="true" outlineLevel="0" collapsed="false">
      <c r="A20274" s="1" t="n">
        <f aca="false">IF(IFERROR((MATCH(G20274,$G$1:$G$12712,0)),0),INDEX($A$1:$A$12712,MATCH(G20274,$G$1:$G$12712,0)),MAX($A$2:$A20273)+1)</f>
        <v>15926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H20274" s="1"/>
      <c r="K20274" s="1" t="s">
        <v>25428</v>
      </c>
    </row>
    <row r="20275" customFormat="false" ht="15" hidden="false" customHeight="true" outlineLevel="0" collapsed="false">
      <c r="A20275" s="1" t="n">
        <f aca="false">IF(IFERROR((MATCH(G20275,$G$1:$G$12712,0)),0),INDEX($A$1:$A$12712,MATCH(G20275,$G$1:$G$12712,0)),MAX($A$2:$A20274)+1)</f>
        <v>15927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H20275" s="1"/>
      <c r="K20275" s="1" t="s">
        <v>25428</v>
      </c>
    </row>
    <row r="20276" customFormat="false" ht="15" hidden="false" customHeight="true" outlineLevel="0" collapsed="false">
      <c r="A20276" s="1" t="n">
        <f aca="false">IF(IFERROR((MATCH(G20276,$G$1:$G$12712,0)),0),INDEX($A$1:$A$12712,MATCH(G20276,$G$1:$G$12712,0)),MAX($A$2:$A20275)+1)</f>
        <v>15928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H20276" s="1"/>
      <c r="K20276" s="1" t="s">
        <v>25428</v>
      </c>
    </row>
    <row r="20277" customFormat="false" ht="15" hidden="false" customHeight="true" outlineLevel="0" collapsed="false">
      <c r="A20277" s="1" t="n">
        <f aca="false">IF(IFERROR((MATCH(G20277,$G$1:$G$12712,0)),0),INDEX($A$1:$A$12712,MATCH(G20277,$G$1:$G$12712,0)),MAX($A$2:$A20276)+1)</f>
        <v>15929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H20277" s="1"/>
      <c r="K20277" s="1" t="s">
        <v>25428</v>
      </c>
    </row>
    <row r="20278" customFormat="false" ht="15" hidden="false" customHeight="true" outlineLevel="0" collapsed="false">
      <c r="A20278" s="1" t="n">
        <f aca="false">IF(IFERROR((MATCH(G20278,$G$1:$G$12712,0)),0),INDEX($A$1:$A$12712,MATCH(G20278,$G$1:$G$12712,0)),MAX($A$2:$A20277)+1)</f>
        <v>15930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H20278" s="1"/>
      <c r="K20278" s="1" t="s">
        <v>25428</v>
      </c>
    </row>
    <row r="20279" customFormat="false" ht="15" hidden="false" customHeight="true" outlineLevel="0" collapsed="false">
      <c r="A20279" s="1" t="n">
        <f aca="false">IF(IFERROR((MATCH(G20279,$G$1:$G$12712,0)),0),INDEX($A$1:$A$12712,MATCH(G20279,$G$1:$G$12712,0)),MAX($A$2:$A20278)+1)</f>
        <v>15931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H20279" s="1"/>
      <c r="K20279" s="1" t="s">
        <v>25428</v>
      </c>
    </row>
    <row r="20280" customFormat="false" ht="15" hidden="false" customHeight="true" outlineLevel="0" collapsed="false">
      <c r="A20280" s="1" t="n">
        <f aca="false">IF(IFERROR((MATCH(G20280,$G$1:$G$12712,0)),0),INDEX($A$1:$A$12712,MATCH(G20280,$G$1:$G$12712,0)),MAX($A$2:$A20279)+1)</f>
        <v>15932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H20280" s="1"/>
      <c r="K20280" s="1" t="s">
        <v>25428</v>
      </c>
    </row>
    <row r="20281" customFormat="false" ht="15" hidden="false" customHeight="true" outlineLevel="0" collapsed="false">
      <c r="A20281" s="1" t="n">
        <f aca="false">IF(IFERROR((MATCH(G20281,$G$1:$G$12712,0)),0),INDEX($A$1:$A$12712,MATCH(G20281,$G$1:$G$12712,0)),MAX($A$2:$A20280)+1)</f>
        <v>15933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H20281" s="1"/>
      <c r="K20281" s="1" t="s">
        <v>25428</v>
      </c>
    </row>
    <row r="20282" customFormat="false" ht="15" hidden="false" customHeight="true" outlineLevel="0" collapsed="false">
      <c r="A20282" s="1" t="n">
        <f aca="false">IF(IFERROR((MATCH(G20282,$G$1:$G$12712,0)),0),INDEX($A$1:$A$12712,MATCH(G20282,$G$1:$G$12712,0)),MAX($A$2:$A20281)+1)</f>
        <v>15934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H20282" s="1"/>
      <c r="K20282" s="1" t="s">
        <v>25428</v>
      </c>
    </row>
    <row r="20283" customFormat="false" ht="15" hidden="false" customHeight="true" outlineLevel="0" collapsed="false">
      <c r="A20283" s="1" t="n">
        <f aca="false">IF(IFERROR((MATCH(G20283,$G$1:$G$12712,0)),0),INDEX($A$1:$A$12712,MATCH(G20283,$G$1:$G$12712,0)),MAX($A$2:$A20282)+1)</f>
        <v>15935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H20283" s="1"/>
      <c r="K20283" s="1" t="s">
        <v>25428</v>
      </c>
    </row>
    <row r="20284" customFormat="false" ht="15" hidden="false" customHeight="true" outlineLevel="0" collapsed="false">
      <c r="A20284" s="1" t="n">
        <f aca="false">IF(IFERROR((MATCH(G20284,$G$1:$G$12712,0)),0),INDEX($A$1:$A$12712,MATCH(G20284,$G$1:$G$12712,0)),MAX($A$2:$A20283)+1)</f>
        <v>15936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H20284" s="1"/>
      <c r="K20284" s="1" t="s">
        <v>25428</v>
      </c>
    </row>
    <row r="20285" customFormat="false" ht="15" hidden="false" customHeight="true" outlineLevel="0" collapsed="false">
      <c r="A20285" s="1" t="n">
        <f aca="false">IF(IFERROR((MATCH(G20285,$G$1:$G$12712,0)),0),INDEX($A$1:$A$12712,MATCH(G20285,$G$1:$G$12712,0)),MAX($A$2:$A20284)+1)</f>
        <v>15937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H20285" s="1"/>
      <c r="K20285" s="1" t="s">
        <v>25428</v>
      </c>
    </row>
    <row r="20286" customFormat="false" ht="15" hidden="false" customHeight="true" outlineLevel="0" collapsed="false">
      <c r="A20286" s="1" t="n">
        <f aca="false">IF(IFERROR((MATCH(G20286,$G$1:$G$12712,0)),0),INDEX($A$1:$A$12712,MATCH(G20286,$G$1:$G$12712,0)),MAX($A$2:$A20285)+1)</f>
        <v>15938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H20286" s="1"/>
      <c r="K20286" s="1" t="s">
        <v>25428</v>
      </c>
    </row>
    <row r="20287" customFormat="false" ht="15" hidden="false" customHeight="true" outlineLevel="0" collapsed="false">
      <c r="A20287" s="1" t="n">
        <f aca="false">IF(IFERROR((MATCH(G20287,$G$1:$G$12712,0)),0),INDEX($A$1:$A$12712,MATCH(G20287,$G$1:$G$12712,0)),MAX($A$2:$A20286)+1)</f>
        <v>15939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H20287" s="1"/>
      <c r="K20287" s="1" t="s">
        <v>25428</v>
      </c>
    </row>
    <row r="20288" customFormat="false" ht="15" hidden="false" customHeight="true" outlineLevel="0" collapsed="false">
      <c r="A20288" s="1" t="n">
        <f aca="false">IF(IFERROR((MATCH(G20288,$G$1:$G$12712,0)),0),INDEX($A$1:$A$12712,MATCH(G20288,$G$1:$G$12712,0)),MAX($A$2:$A20287)+1)</f>
        <v>15940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H20288" s="1"/>
      <c r="K20288" s="1" t="s">
        <v>25428</v>
      </c>
    </row>
    <row r="20289" customFormat="false" ht="15" hidden="false" customHeight="true" outlineLevel="0" collapsed="false">
      <c r="A20289" s="1" t="n">
        <f aca="false">IF(IFERROR((MATCH(G20289,$G$1:$G$12712,0)),0),INDEX($A$1:$A$12712,MATCH(G20289,$G$1:$G$12712,0)),MAX($A$2:$A20288)+1)</f>
        <v>15941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H20289" s="1"/>
      <c r="K20289" s="1" t="s">
        <v>25428</v>
      </c>
    </row>
    <row r="20290" customFormat="false" ht="15" hidden="false" customHeight="true" outlineLevel="0" collapsed="false">
      <c r="A20290" s="1" t="n">
        <f aca="false">IF(IFERROR((MATCH(G20290,$G$1:$G$12712,0)),0),INDEX($A$1:$A$12712,MATCH(G20290,$G$1:$G$12712,0)),MAX($A$2:$A20289)+1)</f>
        <v>15942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H20290" s="1"/>
      <c r="K20290" s="1" t="s">
        <v>25428</v>
      </c>
    </row>
    <row r="20291" customFormat="false" ht="15" hidden="false" customHeight="true" outlineLevel="0" collapsed="false">
      <c r="A20291" s="1" t="n">
        <f aca="false">IF(IFERROR((MATCH(G20291,$G$1:$G$12712,0)),0),INDEX($A$1:$A$12712,MATCH(G20291,$G$1:$G$12712,0)),MAX($A$2:$A20290)+1)</f>
        <v>15943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H20291" s="1"/>
      <c r="K20291" s="1" t="s">
        <v>25428</v>
      </c>
    </row>
    <row r="20292" customFormat="false" ht="15" hidden="false" customHeight="true" outlineLevel="0" collapsed="false">
      <c r="A20292" s="1" t="n">
        <f aca="false">IF(IFERROR((MATCH(G20292,$G$1:$G$12712,0)),0),INDEX($A$1:$A$12712,MATCH(G20292,$G$1:$G$12712,0)),MAX($A$2:$A20291)+1)</f>
        <v>15944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H20292" s="1"/>
      <c r="K20292" s="1" t="s">
        <v>25428</v>
      </c>
    </row>
    <row r="20293" customFormat="false" ht="15" hidden="false" customHeight="true" outlineLevel="0" collapsed="false">
      <c r="A20293" s="1" t="n">
        <f aca="false">IF(IFERROR((MATCH(G20293,$G$1:$G$12712,0)),0),INDEX($A$1:$A$12712,MATCH(G20293,$G$1:$G$12712,0)),MAX($A$2:$A20292)+1)</f>
        <v>15945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H20293" s="1"/>
      <c r="K20293" s="1" t="s">
        <v>25428</v>
      </c>
    </row>
    <row r="20294" customFormat="false" ht="15" hidden="false" customHeight="true" outlineLevel="0" collapsed="false">
      <c r="A20294" s="1" t="n">
        <f aca="false">IF(IFERROR((MATCH(G20294,$G$1:$G$12712,0)),0),INDEX($A$1:$A$12712,MATCH(G20294,$G$1:$G$12712,0)),MAX($A$2:$A20293)+1)</f>
        <v>15946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H20294" s="1"/>
      <c r="K20294" s="1" t="s">
        <v>25428</v>
      </c>
    </row>
    <row r="20295" customFormat="false" ht="15" hidden="false" customHeight="true" outlineLevel="0" collapsed="false">
      <c r="A20295" s="1" t="n">
        <f aca="false">IF(IFERROR((MATCH(G20295,$G$1:$G$12712,0)),0),INDEX($A$1:$A$12712,MATCH(G20295,$G$1:$G$12712,0)),MAX($A$2:$A20294)+1)</f>
        <v>15947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H20295" s="1"/>
      <c r="K20295" s="1" t="s">
        <v>25428</v>
      </c>
    </row>
    <row r="20296" customFormat="false" ht="15" hidden="false" customHeight="true" outlineLevel="0" collapsed="false">
      <c r="A20296" s="1" t="n">
        <f aca="false">IF(IFERROR((MATCH(G20296,$G$1:$G$12712,0)),0),INDEX($A$1:$A$12712,MATCH(G20296,$G$1:$G$12712,0)),MAX($A$2:$A20295)+1)</f>
        <v>15948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H20296" s="1"/>
      <c r="K20296" s="1" t="s">
        <v>25428</v>
      </c>
    </row>
    <row r="20297" customFormat="false" ht="15" hidden="false" customHeight="true" outlineLevel="0" collapsed="false">
      <c r="A20297" s="1" t="n">
        <f aca="false">IF(IFERROR((MATCH(G20297,$G$1:$G$12712,0)),0),INDEX($A$1:$A$12712,MATCH(G20297,$G$1:$G$12712,0)),MAX($A$2:$A20296)+1)</f>
        <v>15949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H20297" s="1"/>
      <c r="K20297" s="1" t="s">
        <v>25428</v>
      </c>
    </row>
    <row r="20298" customFormat="false" ht="15" hidden="false" customHeight="true" outlineLevel="0" collapsed="false">
      <c r="A20298" s="1" t="n">
        <f aca="false">IF(IFERROR((MATCH(G20298,$G$1:$G$12712,0)),0),INDEX($A$1:$A$12712,MATCH(G20298,$G$1:$G$12712,0)),MAX($A$2:$A20297)+1)</f>
        <v>15950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H20298" s="1"/>
      <c r="K20298" s="1" t="s">
        <v>25428</v>
      </c>
    </row>
    <row r="20299" customFormat="false" ht="15" hidden="false" customHeight="true" outlineLevel="0" collapsed="false">
      <c r="A20299" s="1" t="n">
        <f aca="false">IF(IFERROR((MATCH(G20299,$G$1:$G$12712,0)),0),INDEX($A$1:$A$12712,MATCH(G20299,$G$1:$G$12712,0)),MAX($A$2:$A20298)+1)</f>
        <v>15951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H20299" s="1"/>
      <c r="K20299" s="1" t="s">
        <v>25428</v>
      </c>
    </row>
    <row r="20300" customFormat="false" ht="15" hidden="false" customHeight="true" outlineLevel="0" collapsed="false">
      <c r="A20300" s="1" t="n">
        <f aca="false">IF(IFERROR((MATCH(G20300,$G$1:$G$12712,0)),0),INDEX($A$1:$A$12712,MATCH(G20300,$G$1:$G$12712,0)),MAX($A$2:$A20299)+1)</f>
        <v>15952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H20300" s="1"/>
      <c r="K20300" s="1" t="s">
        <v>25428</v>
      </c>
    </row>
    <row r="20301" customFormat="false" ht="15" hidden="false" customHeight="true" outlineLevel="0" collapsed="false">
      <c r="A20301" s="1" t="n">
        <f aca="false">IF(IFERROR((MATCH(G20301,$G$1:$G$12712,0)),0),INDEX($A$1:$A$12712,MATCH(G20301,$G$1:$G$12712,0)),MAX($A$2:$A20300)+1)</f>
        <v>15953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H20301" s="1"/>
      <c r="K20301" s="1" t="s">
        <v>25428</v>
      </c>
    </row>
    <row r="20302" customFormat="false" ht="15" hidden="false" customHeight="true" outlineLevel="0" collapsed="false">
      <c r="A20302" s="1" t="n">
        <f aca="false">IF(IFERROR((MATCH(G20302,$G$1:$G$12712,0)),0),INDEX($A$1:$A$12712,MATCH(G20302,$G$1:$G$12712,0)),MAX($A$2:$A20301)+1)</f>
        <v>15954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H20302" s="1"/>
      <c r="K20302" s="1" t="s">
        <v>25428</v>
      </c>
    </row>
    <row r="20303" customFormat="false" ht="15" hidden="false" customHeight="true" outlineLevel="0" collapsed="false">
      <c r="A20303" s="1" t="n">
        <f aca="false">IF(IFERROR((MATCH(G20303,$G$1:$G$12712,0)),0),INDEX($A$1:$A$12712,MATCH(G20303,$G$1:$G$12712,0)),MAX($A$2:$A20302)+1)</f>
        <v>15955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H20303" s="1"/>
      <c r="K20303" s="1" t="s">
        <v>25428</v>
      </c>
    </row>
    <row r="20304" customFormat="false" ht="15" hidden="false" customHeight="true" outlineLevel="0" collapsed="false">
      <c r="A20304" s="1" t="n">
        <f aca="false">IF(IFERROR((MATCH(G20304,$G$1:$G$12712,0)),0),INDEX($A$1:$A$12712,MATCH(G20304,$G$1:$G$12712,0)),MAX($A$2:$A20303)+1)</f>
        <v>15956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H20304" s="1"/>
      <c r="K20304" s="1" t="s">
        <v>25428</v>
      </c>
    </row>
    <row r="20305" customFormat="false" ht="15" hidden="false" customHeight="true" outlineLevel="0" collapsed="false">
      <c r="A20305" s="1" t="n">
        <f aca="false">IF(IFERROR((MATCH(G20305,$G$1:$G$12712,0)),0),INDEX($A$1:$A$12712,MATCH(G20305,$G$1:$G$12712,0)),MAX($A$2:$A20304)+1)</f>
        <v>15957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H20305" s="1"/>
      <c r="K20305" s="1" t="s">
        <v>25428</v>
      </c>
    </row>
    <row r="20306" customFormat="false" ht="15" hidden="false" customHeight="true" outlineLevel="0" collapsed="false">
      <c r="A20306" s="1" t="n">
        <f aca="false">IF(IFERROR((MATCH(G20306,$G$1:$G$12712,0)),0),INDEX($A$1:$A$12712,MATCH(G20306,$G$1:$G$12712,0)),MAX($A$2:$A20305)+1)</f>
        <v>15958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H20306" s="1"/>
      <c r="K20306" s="1" t="s">
        <v>25428</v>
      </c>
    </row>
    <row r="20307" customFormat="false" ht="15" hidden="false" customHeight="true" outlineLevel="0" collapsed="false">
      <c r="A20307" s="1" t="n">
        <f aca="false">IF(IFERROR((MATCH(G20307,$G$1:$G$12712,0)),0),INDEX($A$1:$A$12712,MATCH(G20307,$G$1:$G$12712,0)),MAX($A$2:$A20306)+1)</f>
        <v>15959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H20307" s="1"/>
      <c r="K20307" s="1" t="s">
        <v>25428</v>
      </c>
    </row>
    <row r="20308" customFormat="false" ht="15" hidden="false" customHeight="true" outlineLevel="0" collapsed="false">
      <c r="A20308" s="1" t="n">
        <f aca="false">IF(IFERROR((MATCH(G20308,$G$1:$G$12712,0)),0),INDEX($A$1:$A$12712,MATCH(G20308,$G$1:$G$12712,0)),MAX($A$2:$A20307)+1)</f>
        <v>15960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H20308" s="1"/>
      <c r="K20308" s="1" t="s">
        <v>25428</v>
      </c>
    </row>
    <row r="20309" customFormat="false" ht="15" hidden="false" customHeight="true" outlineLevel="0" collapsed="false">
      <c r="A20309" s="1" t="n">
        <f aca="false">IF(IFERROR((MATCH(G20309,$G$1:$G$12712,0)),0),INDEX($A$1:$A$12712,MATCH(G20309,$G$1:$G$12712,0)),MAX($A$2:$A20308)+1)</f>
        <v>15961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H20309" s="1"/>
      <c r="K20309" s="1" t="s">
        <v>25428</v>
      </c>
    </row>
    <row r="20310" customFormat="false" ht="15" hidden="false" customHeight="true" outlineLevel="0" collapsed="false">
      <c r="A20310" s="1" t="n">
        <f aca="false">IF(IFERROR((MATCH(G20310,$G$1:$G$12712,0)),0),INDEX($A$1:$A$12712,MATCH(G20310,$G$1:$G$12712,0)),MAX($A$2:$A20309)+1)</f>
        <v>15962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H20310" s="1"/>
      <c r="K20310" s="1" t="s">
        <v>25428</v>
      </c>
    </row>
    <row r="20311" customFormat="false" ht="15" hidden="false" customHeight="true" outlineLevel="0" collapsed="false">
      <c r="A20311" s="1" t="n">
        <f aca="false">IF(IFERROR((MATCH(G20311,$G$1:$G$12712,0)),0),INDEX($A$1:$A$12712,MATCH(G20311,$G$1:$G$12712,0)),MAX($A$2:$A20310)+1)</f>
        <v>15963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H20311" s="1"/>
      <c r="K20311" s="1" t="s">
        <v>25428</v>
      </c>
    </row>
    <row r="20312" customFormat="false" ht="15" hidden="false" customHeight="true" outlineLevel="0" collapsed="false">
      <c r="A20312" s="1" t="n">
        <f aca="false">IF(IFERROR((MATCH(G20312,$G$1:$G$12712,0)),0),INDEX($A$1:$A$12712,MATCH(G20312,$G$1:$G$12712,0)),MAX($A$2:$A20311)+1)</f>
        <v>15964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H20312" s="1"/>
      <c r="K20312" s="1" t="s">
        <v>25428</v>
      </c>
    </row>
    <row r="20313" customFormat="false" ht="15" hidden="false" customHeight="true" outlineLevel="0" collapsed="false">
      <c r="A20313" s="1" t="n">
        <f aca="false">IF(IFERROR((MATCH(G20313,$G$1:$G$12712,0)),0),INDEX($A$1:$A$12712,MATCH(G20313,$G$1:$G$12712,0)),MAX($A$2:$A20312)+1)</f>
        <v>15965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H20313" s="1"/>
      <c r="K20313" s="1" t="s">
        <v>25428</v>
      </c>
    </row>
    <row r="20314" customFormat="false" ht="15" hidden="false" customHeight="true" outlineLevel="0" collapsed="false">
      <c r="A20314" s="1" t="n">
        <f aca="false">IF(IFERROR((MATCH(G20314,$G$1:$G$12712,0)),0),INDEX($A$1:$A$12712,MATCH(G20314,$G$1:$G$12712,0)),MAX($A$2:$A20313)+1)</f>
        <v>15966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H20314" s="1"/>
      <c r="K20314" s="1" t="s">
        <v>25428</v>
      </c>
    </row>
    <row r="20315" customFormat="false" ht="15" hidden="false" customHeight="true" outlineLevel="0" collapsed="false">
      <c r="A20315" s="1" t="n">
        <f aca="false">IF(IFERROR((MATCH(G20315,$G$1:$G$12712,0)),0),INDEX($A$1:$A$12712,MATCH(G20315,$G$1:$G$12712,0)),MAX($A$2:$A20314)+1)</f>
        <v>15967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H20315" s="1"/>
      <c r="K20315" s="1" t="s">
        <v>25428</v>
      </c>
    </row>
    <row r="20316" customFormat="false" ht="15" hidden="false" customHeight="true" outlineLevel="0" collapsed="false">
      <c r="A20316" s="1" t="n">
        <f aca="false">IF(IFERROR((MATCH(G20316,$G$1:$G$12712,0)),0),INDEX($A$1:$A$12712,MATCH(G20316,$G$1:$G$12712,0)),MAX($A$2:$A20315)+1)</f>
        <v>15968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H20316" s="1"/>
      <c r="K20316" s="1" t="s">
        <v>25428</v>
      </c>
    </row>
    <row r="20317" customFormat="false" ht="15" hidden="false" customHeight="true" outlineLevel="0" collapsed="false">
      <c r="A20317" s="1" t="n">
        <f aca="false">IF(IFERROR((MATCH(G20317,$G$1:$G$12712,0)),0),INDEX($A$1:$A$12712,MATCH(G20317,$G$1:$G$12712,0)),MAX($A$2:$A20316)+1)</f>
        <v>15969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H20317" s="1"/>
      <c r="K20317" s="1" t="s">
        <v>25428</v>
      </c>
    </row>
    <row r="20318" customFormat="false" ht="15" hidden="false" customHeight="true" outlineLevel="0" collapsed="false">
      <c r="A20318" s="1" t="n">
        <f aca="false">IF(IFERROR((MATCH(G20318,$G$1:$G$12712,0)),0),INDEX($A$1:$A$12712,MATCH(G20318,$G$1:$G$12712,0)),MAX($A$2:$A20317)+1)</f>
        <v>15970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H20318" s="1"/>
      <c r="K20318" s="1" t="s">
        <v>25428</v>
      </c>
    </row>
    <row r="20319" customFormat="false" ht="15" hidden="false" customHeight="true" outlineLevel="0" collapsed="false">
      <c r="A20319" s="1" t="n">
        <f aca="false">IF(IFERROR((MATCH(G20319,$G$1:$G$12712,0)),0),INDEX($A$1:$A$12712,MATCH(G20319,$G$1:$G$12712,0)),MAX($A$2:$A20318)+1)</f>
        <v>15971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H20319" s="1"/>
      <c r="K20319" s="1" t="s">
        <v>25428</v>
      </c>
    </row>
    <row r="20320" customFormat="false" ht="15" hidden="false" customHeight="true" outlineLevel="0" collapsed="false">
      <c r="A20320" s="1" t="n">
        <f aca="false">IF(IFERROR((MATCH(G20320,$G$1:$G$12712,0)),0),INDEX($A$1:$A$12712,MATCH(G20320,$G$1:$G$12712,0)),MAX($A$2:$A20319)+1)</f>
        <v>15972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H20320" s="1"/>
      <c r="K20320" s="1" t="s">
        <v>25428</v>
      </c>
    </row>
    <row r="20321" customFormat="false" ht="15" hidden="false" customHeight="true" outlineLevel="0" collapsed="false">
      <c r="A20321" s="1" t="n">
        <f aca="false">IF(IFERROR((MATCH(G20321,$G$1:$G$12712,0)),0),INDEX($A$1:$A$12712,MATCH(G20321,$G$1:$G$12712,0)),MAX($A$2:$A20320)+1)</f>
        <v>15973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H20321" s="1"/>
      <c r="K20321" s="1" t="s">
        <v>25428</v>
      </c>
    </row>
    <row r="20322" customFormat="false" ht="15" hidden="false" customHeight="true" outlineLevel="0" collapsed="false">
      <c r="A20322" s="1" t="n">
        <f aca="false">IF(IFERROR((MATCH(G20322,$G$1:$G$12712,0)),0),INDEX($A$1:$A$12712,MATCH(G20322,$G$1:$G$12712,0)),MAX($A$2:$A20321)+1)</f>
        <v>15974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H20322" s="1"/>
      <c r="K20322" s="1" t="s">
        <v>25428</v>
      </c>
    </row>
    <row r="20323" customFormat="false" ht="15" hidden="false" customHeight="true" outlineLevel="0" collapsed="false">
      <c r="A20323" s="1" t="n">
        <f aca="false">IF(IFERROR((MATCH(G20323,$G$1:$G$12712,0)),0),INDEX($A$1:$A$12712,MATCH(G20323,$G$1:$G$12712,0)),MAX($A$2:$A20322)+1)</f>
        <v>15975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H20323" s="1"/>
      <c r="K20323" s="1" t="s">
        <v>25428</v>
      </c>
    </row>
    <row r="20324" customFormat="false" ht="15" hidden="false" customHeight="true" outlineLevel="0" collapsed="false">
      <c r="A20324" s="1" t="n">
        <f aca="false">IF(IFERROR((MATCH(G20324,$G$1:$G$12712,0)),0),INDEX($A$1:$A$12712,MATCH(G20324,$G$1:$G$12712,0)),MAX($A$2:$A20323)+1)</f>
        <v>15976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H20324" s="1"/>
      <c r="K20324" s="1" t="s">
        <v>25428</v>
      </c>
    </row>
    <row r="20325" customFormat="false" ht="15" hidden="false" customHeight="true" outlineLevel="0" collapsed="false">
      <c r="A20325" s="1" t="n">
        <f aca="false">IF(IFERROR((MATCH(G20325,$G$1:$G$12712,0)),0),INDEX($A$1:$A$12712,MATCH(G20325,$G$1:$G$12712,0)),MAX($A$2:$A20324)+1)</f>
        <v>15977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H20325" s="1"/>
      <c r="K20325" s="1" t="s">
        <v>25428</v>
      </c>
    </row>
    <row r="20326" customFormat="false" ht="15" hidden="false" customHeight="true" outlineLevel="0" collapsed="false">
      <c r="A20326" s="1" t="n">
        <f aca="false">IF(IFERROR((MATCH(G20326,$G$1:$G$12712,0)),0),INDEX($A$1:$A$12712,MATCH(G20326,$G$1:$G$12712,0)),MAX($A$2:$A20325)+1)</f>
        <v>15978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H20326" s="1"/>
      <c r="K20326" s="1" t="s">
        <v>25428</v>
      </c>
    </row>
    <row r="20327" customFormat="false" ht="15" hidden="false" customHeight="true" outlineLevel="0" collapsed="false">
      <c r="A20327" s="1" t="n">
        <f aca="false">IF(IFERROR((MATCH(G20327,$G$1:$G$12712,0)),0),INDEX($A$1:$A$12712,MATCH(G20327,$G$1:$G$12712,0)),MAX($A$2:$A20326)+1)</f>
        <v>15979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H20327" s="1"/>
      <c r="K20327" s="1" t="s">
        <v>25428</v>
      </c>
    </row>
    <row r="20328" customFormat="false" ht="15" hidden="false" customHeight="true" outlineLevel="0" collapsed="false">
      <c r="A20328" s="1" t="n">
        <f aca="false">IF(IFERROR((MATCH(G20328,$G$1:$G$12712,0)),0),INDEX($A$1:$A$12712,MATCH(G20328,$G$1:$G$12712,0)),MAX($A$2:$A20327)+1)</f>
        <v>15980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H20328" s="1"/>
      <c r="K20328" s="1" t="s">
        <v>25428</v>
      </c>
    </row>
    <row r="20329" customFormat="false" ht="15" hidden="false" customHeight="true" outlineLevel="0" collapsed="false">
      <c r="A20329" s="1" t="n">
        <f aca="false">IF(IFERROR((MATCH(G20329,$G$1:$G$12712,0)),0),INDEX($A$1:$A$12712,MATCH(G20329,$G$1:$G$12712,0)),MAX($A$2:$A20328)+1)</f>
        <v>15981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H20329" s="1"/>
      <c r="K20329" s="1" t="s">
        <v>25428</v>
      </c>
    </row>
    <row r="20330" customFormat="false" ht="15" hidden="false" customHeight="true" outlineLevel="0" collapsed="false">
      <c r="A20330" s="1" t="n">
        <f aca="false">IF(IFERROR((MATCH(G20330,$G$1:$G$12712,0)),0),INDEX($A$1:$A$12712,MATCH(G20330,$G$1:$G$12712,0)),MAX($A$2:$A20329)+1)</f>
        <v>15982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H20330" s="1"/>
      <c r="K20330" s="1" t="s">
        <v>25428</v>
      </c>
    </row>
    <row r="20331" customFormat="false" ht="15" hidden="false" customHeight="true" outlineLevel="0" collapsed="false">
      <c r="A20331" s="1" t="n">
        <f aca="false">IF(IFERROR((MATCH(G20331,$G$1:$G$12712,0)),0),INDEX($A$1:$A$12712,MATCH(G20331,$G$1:$G$12712,0)),MAX($A$2:$A20330)+1)</f>
        <v>15983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H20331" s="1"/>
      <c r="K20331" s="1" t="s">
        <v>25428</v>
      </c>
    </row>
    <row r="20332" customFormat="false" ht="15" hidden="false" customHeight="true" outlineLevel="0" collapsed="false">
      <c r="A20332" s="1" t="n">
        <f aca="false">IF(IFERROR((MATCH(G20332,$G$1:$G$12712,0)),0),INDEX($A$1:$A$12712,MATCH(G20332,$G$1:$G$12712,0)),MAX($A$2:$A20331)+1)</f>
        <v>15984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H20332" s="1"/>
      <c r="K20332" s="1" t="s">
        <v>25428</v>
      </c>
    </row>
    <row r="20333" customFormat="false" ht="15" hidden="false" customHeight="true" outlineLevel="0" collapsed="false">
      <c r="A20333" s="1" t="n">
        <f aca="false">IF(IFERROR((MATCH(G20333,$G$1:$G$12712,0)),0),INDEX($A$1:$A$12712,MATCH(G20333,$G$1:$G$12712,0)),MAX($A$2:$A20332)+1)</f>
        <v>15985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H20333" s="1"/>
      <c r="K20333" s="1" t="s">
        <v>25428</v>
      </c>
    </row>
    <row r="20334" customFormat="false" ht="15" hidden="false" customHeight="true" outlineLevel="0" collapsed="false">
      <c r="A20334" s="1" t="n">
        <f aca="false">IF(IFERROR((MATCH(G20334,$G$1:$G$12712,0)),0),INDEX($A$1:$A$12712,MATCH(G20334,$G$1:$G$12712,0)),MAX($A$2:$A20333)+1)</f>
        <v>15986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H20334" s="1"/>
      <c r="K20334" s="1" t="s">
        <v>25428</v>
      </c>
    </row>
    <row r="20335" customFormat="false" ht="15" hidden="false" customHeight="true" outlineLevel="0" collapsed="false">
      <c r="A20335" s="1" t="n">
        <f aca="false">IF(IFERROR((MATCH(G20335,$G$1:$G$12712,0)),0),INDEX($A$1:$A$12712,MATCH(G20335,$G$1:$G$12712,0)),MAX($A$2:$A20334)+1)</f>
        <v>15987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H20335" s="1"/>
      <c r="K20335" s="1" t="s">
        <v>25428</v>
      </c>
    </row>
    <row r="20336" customFormat="false" ht="15" hidden="false" customHeight="true" outlineLevel="0" collapsed="false">
      <c r="A20336" s="1" t="n">
        <f aca="false">IF(IFERROR((MATCH(G20336,$G$1:$G$12712,0)),0),INDEX($A$1:$A$12712,MATCH(G20336,$G$1:$G$12712,0)),MAX($A$2:$A20335)+1)</f>
        <v>15988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H20336" s="1"/>
      <c r="K20336" s="1" t="s">
        <v>25428</v>
      </c>
    </row>
    <row r="20337" customFormat="false" ht="15" hidden="false" customHeight="true" outlineLevel="0" collapsed="false">
      <c r="A20337" s="1" t="n">
        <f aca="false">IF(IFERROR((MATCH(G20337,$G$1:$G$12712,0)),0),INDEX($A$1:$A$12712,MATCH(G20337,$G$1:$G$12712,0)),MAX($A$2:$A20336)+1)</f>
        <v>15989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H20337" s="1"/>
      <c r="K20337" s="1" t="s">
        <v>25428</v>
      </c>
    </row>
    <row r="20338" customFormat="false" ht="15" hidden="false" customHeight="true" outlineLevel="0" collapsed="false">
      <c r="A20338" s="1" t="n">
        <f aca="false">IF(IFERROR((MATCH(G20338,$G$1:$G$12712,0)),0),INDEX($A$1:$A$12712,MATCH(G20338,$G$1:$G$12712,0)),MAX($A$2:$A20337)+1)</f>
        <v>15990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H20338" s="1"/>
      <c r="K20338" s="1" t="s">
        <v>25428</v>
      </c>
    </row>
    <row r="20339" customFormat="false" ht="15" hidden="false" customHeight="true" outlineLevel="0" collapsed="false">
      <c r="A20339" s="1" t="n">
        <f aca="false">IF(IFERROR((MATCH(G20339,$G$1:$G$12712,0)),0),INDEX($A$1:$A$12712,MATCH(G20339,$G$1:$G$12712,0)),MAX($A$2:$A20338)+1)</f>
        <v>15991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H20339" s="1"/>
      <c r="K20339" s="1" t="s">
        <v>25428</v>
      </c>
    </row>
    <row r="20340" customFormat="false" ht="15" hidden="false" customHeight="true" outlineLevel="0" collapsed="false">
      <c r="A20340" s="1" t="n">
        <f aca="false">IF(IFERROR((MATCH(G20340,$G$1:$G$12712,0)),0),INDEX($A$1:$A$12712,MATCH(G20340,$G$1:$G$12712,0)),MAX($A$2:$A20339)+1)</f>
        <v>15992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H20340" s="1"/>
      <c r="K20340" s="1" t="s">
        <v>25428</v>
      </c>
    </row>
    <row r="20341" customFormat="false" ht="15" hidden="false" customHeight="true" outlineLevel="0" collapsed="false">
      <c r="A20341" s="1" t="n">
        <f aca="false">IF(IFERROR((MATCH(G20341,$G$1:$G$12712,0)),0),INDEX($A$1:$A$12712,MATCH(G20341,$G$1:$G$12712,0)),MAX($A$2:$A20340)+1)</f>
        <v>15993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H20341" s="1"/>
      <c r="K20341" s="1" t="s">
        <v>25428</v>
      </c>
    </row>
    <row r="20342" customFormat="false" ht="15" hidden="false" customHeight="true" outlineLevel="0" collapsed="false">
      <c r="A20342" s="1" t="n">
        <f aca="false">IF(IFERROR((MATCH(G20342,$G$1:$G$12712,0)),0),INDEX($A$1:$A$12712,MATCH(G20342,$G$1:$G$12712,0)),MAX($A$2:$A20341)+1)</f>
        <v>15994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H20342" s="1"/>
      <c r="K20342" s="1" t="s">
        <v>25428</v>
      </c>
    </row>
    <row r="20343" customFormat="false" ht="15" hidden="false" customHeight="true" outlineLevel="0" collapsed="false">
      <c r="A20343" s="1" t="n">
        <f aca="false">IF(IFERROR((MATCH(G20343,$G$1:$G$12712,0)),0),INDEX($A$1:$A$12712,MATCH(G20343,$G$1:$G$12712,0)),MAX($A$2:$A20342)+1)</f>
        <v>15995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H20343" s="1"/>
      <c r="K20343" s="1" t="s">
        <v>25428</v>
      </c>
    </row>
    <row r="20344" customFormat="false" ht="15" hidden="false" customHeight="true" outlineLevel="0" collapsed="false">
      <c r="A20344" s="1" t="n">
        <f aca="false">IF(IFERROR((MATCH(G20344,$G$1:$G$12712,0)),0),INDEX($A$1:$A$12712,MATCH(G20344,$G$1:$G$12712,0)),MAX($A$2:$A20343)+1)</f>
        <v>15996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H20344" s="1"/>
      <c r="K20344" s="1" t="s">
        <v>25428</v>
      </c>
    </row>
    <row r="20345" customFormat="false" ht="15" hidden="false" customHeight="true" outlineLevel="0" collapsed="false">
      <c r="A20345" s="1" t="n">
        <f aca="false">IF(IFERROR((MATCH(G20345,$G$1:$G$12712,0)),0),INDEX($A$1:$A$12712,MATCH(G20345,$G$1:$G$12712,0)),MAX($A$2:$A20344)+1)</f>
        <v>15997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H20345" s="1"/>
      <c r="K20345" s="1" t="s">
        <v>25428</v>
      </c>
    </row>
    <row r="20346" customFormat="false" ht="15" hidden="false" customHeight="true" outlineLevel="0" collapsed="false">
      <c r="A20346" s="1" t="n">
        <f aca="false">IF(IFERROR((MATCH(G20346,$G$1:$G$12712,0)),0),INDEX($A$1:$A$12712,MATCH(G20346,$G$1:$G$12712,0)),MAX($A$2:$A20345)+1)</f>
        <v>15998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H20346" s="1"/>
      <c r="K20346" s="1" t="s">
        <v>25428</v>
      </c>
    </row>
    <row r="20347" customFormat="false" ht="15" hidden="false" customHeight="true" outlineLevel="0" collapsed="false">
      <c r="A20347" s="1" t="n">
        <f aca="false">IF(IFERROR((MATCH(G20347,$G$1:$G$12712,0)),0),INDEX($A$1:$A$12712,MATCH(G20347,$G$1:$G$12712,0)),MAX($A$2:$A20346)+1)</f>
        <v>15999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H20347" s="1"/>
      <c r="K20347" s="1" t="s">
        <v>25428</v>
      </c>
    </row>
    <row r="20348" customFormat="false" ht="15" hidden="false" customHeight="true" outlineLevel="0" collapsed="false">
      <c r="A20348" s="1" t="n">
        <f aca="false">IF(IFERROR((MATCH(G20348,$G$1:$G$12712,0)),0),INDEX($A$1:$A$12712,MATCH(G20348,$G$1:$G$12712,0)),MAX($A$2:$A20347)+1)</f>
        <v>16000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H20348" s="1"/>
      <c r="K20348" s="1" t="s">
        <v>25428</v>
      </c>
    </row>
    <row r="20349" customFormat="false" ht="15" hidden="false" customHeight="true" outlineLevel="0" collapsed="false">
      <c r="A20349" s="1" t="n">
        <f aca="false">IF(IFERROR((MATCH(G20349,$G$1:$G$12712,0)),0),INDEX($A$1:$A$12712,MATCH(G20349,$G$1:$G$12712,0)),MAX($A$2:$A20348)+1)</f>
        <v>16001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H20349" s="1"/>
      <c r="K20349" s="1" t="s">
        <v>25428</v>
      </c>
    </row>
    <row r="20350" customFormat="false" ht="15" hidden="false" customHeight="true" outlineLevel="0" collapsed="false">
      <c r="A20350" s="1" t="n">
        <f aca="false">IF(IFERROR((MATCH(G20350,$G$1:$G$12712,0)),0),INDEX($A$1:$A$12712,MATCH(G20350,$G$1:$G$12712,0)),MAX($A$2:$A20349)+1)</f>
        <v>16002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H20350" s="1"/>
      <c r="K20350" s="1" t="s">
        <v>25428</v>
      </c>
    </row>
    <row r="20351" customFormat="false" ht="15" hidden="false" customHeight="true" outlineLevel="0" collapsed="false">
      <c r="A20351" s="1" t="n">
        <f aca="false">IF(IFERROR((MATCH(G20351,$G$1:$G$12712,0)),0),INDEX($A$1:$A$12712,MATCH(G20351,$G$1:$G$12712,0)),MAX($A$2:$A20350)+1)</f>
        <v>16003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H20351" s="1"/>
      <c r="K20351" s="1" t="s">
        <v>25428</v>
      </c>
    </row>
    <row r="20352" customFormat="false" ht="15" hidden="false" customHeight="true" outlineLevel="0" collapsed="false">
      <c r="A20352" s="1" t="n">
        <f aca="false">IF(IFERROR((MATCH(G20352,$G$1:$G$12712,0)),0),INDEX($A$1:$A$12712,MATCH(G20352,$G$1:$G$12712,0)),MAX($A$2:$A20351)+1)</f>
        <v>16004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H20352" s="1"/>
      <c r="K20352" s="1" t="s">
        <v>25428</v>
      </c>
    </row>
    <row r="20353" customFormat="false" ht="15" hidden="false" customHeight="true" outlineLevel="0" collapsed="false">
      <c r="A20353" s="1" t="n">
        <f aca="false">IF(IFERROR((MATCH(G20353,$G$1:$G$12712,0)),0),INDEX($A$1:$A$12712,MATCH(G20353,$G$1:$G$12712,0)),MAX($A$2:$A20352)+1)</f>
        <v>16005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H20353" s="1"/>
      <c r="K20353" s="1" t="s">
        <v>25428</v>
      </c>
    </row>
    <row r="20354" customFormat="false" ht="15" hidden="false" customHeight="true" outlineLevel="0" collapsed="false">
      <c r="A20354" s="1" t="n">
        <f aca="false">IF(IFERROR((MATCH(G20354,$G$1:$G$12712,0)),0),INDEX($A$1:$A$12712,MATCH(G20354,$G$1:$G$12712,0)),MAX($A$2:$A20353)+1)</f>
        <v>16006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H20354" s="1"/>
      <c r="K20354" s="1" t="s">
        <v>25428</v>
      </c>
    </row>
    <row r="20355" customFormat="false" ht="15" hidden="false" customHeight="true" outlineLevel="0" collapsed="false">
      <c r="A20355" s="1" t="n">
        <f aca="false">IF(IFERROR((MATCH(G20355,$G$1:$G$12712,0)),0),INDEX($A$1:$A$12712,MATCH(G20355,$G$1:$G$12712,0)),MAX($A$2:$A20354)+1)</f>
        <v>16007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H20355" s="1"/>
      <c r="K20355" s="1" t="s">
        <v>25428</v>
      </c>
    </row>
    <row r="20356" customFormat="false" ht="15" hidden="false" customHeight="true" outlineLevel="0" collapsed="false">
      <c r="A20356" s="1" t="n">
        <f aca="false">IF(IFERROR((MATCH(G20356,$G$1:$G$12712,0)),0),INDEX($A$1:$A$12712,MATCH(G20356,$G$1:$G$12712,0)),MAX($A$2:$A20355)+1)</f>
        <v>16008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H20356" s="1"/>
      <c r="K20356" s="1" t="s">
        <v>25428</v>
      </c>
    </row>
    <row r="20357" customFormat="false" ht="15" hidden="false" customHeight="true" outlineLevel="0" collapsed="false">
      <c r="A20357" s="1" t="n">
        <f aca="false">IF(IFERROR((MATCH(G20357,$G$1:$G$12712,0)),0),INDEX($A$1:$A$12712,MATCH(G20357,$G$1:$G$12712,0)),MAX($A$2:$A20356)+1)</f>
        <v>16009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H20357" s="1"/>
      <c r="K20357" s="1" t="s">
        <v>25428</v>
      </c>
    </row>
    <row r="20358" customFormat="false" ht="15" hidden="false" customHeight="true" outlineLevel="0" collapsed="false">
      <c r="A20358" s="1" t="n">
        <f aca="false">IF(IFERROR((MATCH(G20358,$G$1:$G$12712,0)),0),INDEX($A$1:$A$12712,MATCH(G20358,$G$1:$G$12712,0)),MAX($A$2:$A20357)+1)</f>
        <v>16010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H20358" s="1"/>
      <c r="K20358" s="1" t="s">
        <v>25428</v>
      </c>
    </row>
    <row r="20359" customFormat="false" ht="15" hidden="false" customHeight="true" outlineLevel="0" collapsed="false">
      <c r="A20359" s="1" t="n">
        <f aca="false">IF(IFERROR((MATCH(G20359,$G$1:$G$12712,0)),0),INDEX($A$1:$A$12712,MATCH(G20359,$G$1:$G$12712,0)),MAX($A$2:$A20358)+1)</f>
        <v>16011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H20359" s="1"/>
      <c r="K20359" s="1" t="s">
        <v>25428</v>
      </c>
    </row>
    <row r="20360" customFormat="false" ht="15" hidden="false" customHeight="true" outlineLevel="0" collapsed="false">
      <c r="A20360" s="1" t="n">
        <f aca="false">IF(IFERROR((MATCH(G20360,$G$1:$G$12712,0)),0),INDEX($A$1:$A$12712,MATCH(G20360,$G$1:$G$12712,0)),MAX($A$2:$A20359)+1)</f>
        <v>16012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H20360" s="1"/>
      <c r="K20360" s="1" t="s">
        <v>25428</v>
      </c>
    </row>
    <row r="20361" customFormat="false" ht="15" hidden="false" customHeight="true" outlineLevel="0" collapsed="false">
      <c r="A20361" s="1" t="n">
        <f aca="false">IF(IFERROR((MATCH(G20361,$G$1:$G$12712,0)),0),INDEX($A$1:$A$12712,MATCH(G20361,$G$1:$G$12712,0)),MAX($A$2:$A20360)+1)</f>
        <v>16013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H20361" s="1"/>
      <c r="K20361" s="1" t="s">
        <v>25428</v>
      </c>
    </row>
    <row r="20362" customFormat="false" ht="15" hidden="false" customHeight="true" outlineLevel="0" collapsed="false">
      <c r="A20362" s="1" t="n">
        <f aca="false">IF(IFERROR((MATCH(G20362,$G$1:$G$12712,0)),0),INDEX($A$1:$A$12712,MATCH(G20362,$G$1:$G$12712,0)),MAX($A$2:$A20361)+1)</f>
        <v>16014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H20362" s="1"/>
      <c r="K20362" s="1" t="s">
        <v>25428</v>
      </c>
    </row>
    <row r="20363" customFormat="false" ht="15" hidden="false" customHeight="true" outlineLevel="0" collapsed="false">
      <c r="A20363" s="1" t="n">
        <f aca="false">IF(IFERROR((MATCH(G20363,$G$1:$G$12712,0)),0),INDEX($A$1:$A$12712,MATCH(G20363,$G$1:$G$12712,0)),MAX($A$2:$A20362)+1)</f>
        <v>16015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H20363" s="1"/>
      <c r="K20363" s="1" t="s">
        <v>25428</v>
      </c>
    </row>
    <row r="20364" customFormat="false" ht="15" hidden="false" customHeight="true" outlineLevel="0" collapsed="false">
      <c r="A20364" s="1" t="n">
        <f aca="false">IF(IFERROR((MATCH(G20364,$G$1:$G$12712,0)),0),INDEX($A$1:$A$12712,MATCH(G20364,$G$1:$G$12712,0)),MAX($A$2:$A20363)+1)</f>
        <v>16016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H20364" s="1"/>
      <c r="K20364" s="1" t="s">
        <v>25428</v>
      </c>
    </row>
    <row r="20365" customFormat="false" ht="15" hidden="false" customHeight="true" outlineLevel="0" collapsed="false">
      <c r="A20365" s="1" t="n">
        <f aca="false">IF(IFERROR((MATCH(G20365,$G$1:$G$12712,0)),0),INDEX($A$1:$A$12712,MATCH(G20365,$G$1:$G$12712,0)),MAX($A$2:$A20364)+1)</f>
        <v>16017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H20365" s="1"/>
      <c r="K20365" s="1" t="s">
        <v>25428</v>
      </c>
    </row>
    <row r="20366" customFormat="false" ht="15" hidden="false" customHeight="true" outlineLevel="0" collapsed="false">
      <c r="A20366" s="1" t="n">
        <f aca="false">IF(IFERROR((MATCH(G20366,$G$1:$G$12712,0)),0),INDEX($A$1:$A$12712,MATCH(G20366,$G$1:$G$12712,0)),MAX($A$2:$A20365)+1)</f>
        <v>16018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H20366" s="1"/>
      <c r="K20366" s="1" t="s">
        <v>25428</v>
      </c>
    </row>
    <row r="20367" customFormat="false" ht="15" hidden="false" customHeight="true" outlineLevel="0" collapsed="false">
      <c r="A20367" s="1" t="n">
        <f aca="false">IF(IFERROR((MATCH(G20367,$G$1:$G$12712,0)),0),INDEX($A$1:$A$12712,MATCH(G20367,$G$1:$G$12712,0)),MAX($A$2:$A20366)+1)</f>
        <v>16019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H20367" s="1"/>
      <c r="K20367" s="1" t="s">
        <v>25428</v>
      </c>
    </row>
    <row r="20368" customFormat="false" ht="15" hidden="false" customHeight="true" outlineLevel="0" collapsed="false">
      <c r="A20368" s="1" t="n">
        <f aca="false">IF(IFERROR((MATCH(G20368,$G$1:$G$12712,0)),0),INDEX($A$1:$A$12712,MATCH(G20368,$G$1:$G$12712,0)),MAX($A$2:$A20367)+1)</f>
        <v>16020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H20368" s="1"/>
      <c r="K20368" s="1" t="s">
        <v>25428</v>
      </c>
    </row>
    <row r="20369" customFormat="false" ht="15" hidden="false" customHeight="true" outlineLevel="0" collapsed="false">
      <c r="A20369" s="1" t="n">
        <f aca="false">IF(IFERROR((MATCH(G20369,$G$1:$G$12712,0)),0),INDEX($A$1:$A$12712,MATCH(G20369,$G$1:$G$12712,0)),MAX($A$2:$A20368)+1)</f>
        <v>16021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H20369" s="1"/>
      <c r="K20369" s="1" t="s">
        <v>25428</v>
      </c>
    </row>
    <row r="20370" customFormat="false" ht="15" hidden="false" customHeight="true" outlineLevel="0" collapsed="false">
      <c r="A20370" s="1" t="n">
        <f aca="false">IF(IFERROR((MATCH(G20370,$G$1:$G$12712,0)),0),INDEX($A$1:$A$12712,MATCH(G20370,$G$1:$G$12712,0)),MAX($A$2:$A20369)+1)</f>
        <v>16022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H20370" s="1"/>
      <c r="K20370" s="1" t="s">
        <v>25428</v>
      </c>
    </row>
    <row r="20371" customFormat="false" ht="15" hidden="false" customHeight="true" outlineLevel="0" collapsed="false">
      <c r="A20371" s="1" t="n">
        <f aca="false">IF(IFERROR((MATCH(G20371,$G$1:$G$12712,0)),0),INDEX($A$1:$A$12712,MATCH(G20371,$G$1:$G$12712,0)),MAX($A$2:$A20370)+1)</f>
        <v>16023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H20371" s="1"/>
      <c r="K20371" s="1" t="s">
        <v>25428</v>
      </c>
    </row>
    <row r="20372" customFormat="false" ht="15" hidden="false" customHeight="true" outlineLevel="0" collapsed="false">
      <c r="A20372" s="1" t="n">
        <f aca="false">IF(IFERROR((MATCH(G20372,$G$1:$G$12712,0)),0),INDEX($A$1:$A$12712,MATCH(G20372,$G$1:$G$12712,0)),MAX($A$2:$A20371)+1)</f>
        <v>16024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H20372" s="1"/>
      <c r="K20372" s="1" t="s">
        <v>25428</v>
      </c>
    </row>
    <row r="20373" customFormat="false" ht="15" hidden="false" customHeight="true" outlineLevel="0" collapsed="false">
      <c r="A20373" s="1" t="n">
        <f aca="false">IF(IFERROR((MATCH(G20373,$G$1:$G$12712,0)),0),INDEX($A$1:$A$12712,MATCH(G20373,$G$1:$G$12712,0)),MAX($A$2:$A20372)+1)</f>
        <v>16025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H20373" s="1"/>
      <c r="K20373" s="1" t="s">
        <v>25428</v>
      </c>
    </row>
    <row r="20374" customFormat="false" ht="15" hidden="false" customHeight="true" outlineLevel="0" collapsed="false">
      <c r="A20374" s="1" t="n">
        <f aca="false">IF(IFERROR((MATCH(G20374,$G$1:$G$12712,0)),0),INDEX($A$1:$A$12712,MATCH(G20374,$G$1:$G$12712,0)),MAX($A$2:$A20373)+1)</f>
        <v>16026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H20374" s="1"/>
      <c r="K20374" s="1" t="s">
        <v>25428</v>
      </c>
    </row>
    <row r="20375" customFormat="false" ht="15" hidden="false" customHeight="true" outlineLevel="0" collapsed="false">
      <c r="A20375" s="1" t="n">
        <f aca="false">IF(IFERROR((MATCH(G20375,$G$1:$G$12712,0)),0),INDEX($A$1:$A$12712,MATCH(G20375,$G$1:$G$12712,0)),MAX($A$2:$A20374)+1)</f>
        <v>16027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H20375" s="1"/>
      <c r="K20375" s="1" t="s">
        <v>25428</v>
      </c>
    </row>
    <row r="20376" customFormat="false" ht="15" hidden="false" customHeight="true" outlineLevel="0" collapsed="false">
      <c r="A20376" s="1" t="n">
        <f aca="false">IF(IFERROR((MATCH(G20376,$G$1:$G$12712,0)),0),INDEX($A$1:$A$12712,MATCH(G20376,$G$1:$G$12712,0)),MAX($A$2:$A20375)+1)</f>
        <v>16028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H20376" s="1"/>
      <c r="K20376" s="1" t="s">
        <v>25428</v>
      </c>
    </row>
    <row r="20377" customFormat="false" ht="15" hidden="false" customHeight="true" outlineLevel="0" collapsed="false">
      <c r="A20377" s="1" t="n">
        <f aca="false">IF(IFERROR((MATCH(G20377,$G$1:$G$12712,0)),0),INDEX($A$1:$A$12712,MATCH(G20377,$G$1:$G$12712,0)),MAX($A$2:$A20376)+1)</f>
        <v>16029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H20377" s="1"/>
      <c r="K20377" s="1" t="s">
        <v>25428</v>
      </c>
    </row>
    <row r="20378" customFormat="false" ht="15" hidden="false" customHeight="true" outlineLevel="0" collapsed="false">
      <c r="A20378" s="1" t="n">
        <f aca="false">IF(IFERROR((MATCH(G20378,$G$1:$G$12712,0)),0),INDEX($A$1:$A$12712,MATCH(G20378,$G$1:$G$12712,0)),MAX($A$2:$A20377)+1)</f>
        <v>16030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H20378" s="1"/>
      <c r="K20378" s="1" t="s">
        <v>25428</v>
      </c>
    </row>
    <row r="20379" customFormat="false" ht="15" hidden="false" customHeight="true" outlineLevel="0" collapsed="false">
      <c r="A20379" s="1" t="n">
        <f aca="false">IF(IFERROR((MATCH(G20379,$G$1:$G$12712,0)),0),INDEX($A$1:$A$12712,MATCH(G20379,$G$1:$G$12712,0)),MAX($A$2:$A20378)+1)</f>
        <v>16031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H20379" s="1"/>
      <c r="K20379" s="1" t="s">
        <v>25428</v>
      </c>
    </row>
    <row r="20380" customFormat="false" ht="15" hidden="false" customHeight="true" outlineLevel="0" collapsed="false">
      <c r="A20380" s="1" t="n">
        <f aca="false">IF(IFERROR((MATCH(G20380,$G$1:$G$12712,0)),0),INDEX($A$1:$A$12712,MATCH(G20380,$G$1:$G$12712,0)),MAX($A$2:$A20379)+1)</f>
        <v>16032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H20380" s="1"/>
      <c r="K20380" s="1" t="s">
        <v>25428</v>
      </c>
    </row>
    <row r="20381" customFormat="false" ht="15" hidden="false" customHeight="true" outlineLevel="0" collapsed="false">
      <c r="A20381" s="1" t="n">
        <f aca="false">IF(IFERROR((MATCH(G20381,$G$1:$G$12712,0)),0),INDEX($A$1:$A$12712,MATCH(G20381,$G$1:$G$12712,0)),MAX($A$2:$A20380)+1)</f>
        <v>16033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H20381" s="1"/>
      <c r="K20381" s="1" t="s">
        <v>25428</v>
      </c>
    </row>
    <row r="20382" customFormat="false" ht="15" hidden="false" customHeight="true" outlineLevel="0" collapsed="false">
      <c r="A20382" s="1" t="n">
        <f aca="false">IF(IFERROR((MATCH(G20382,$G$1:$G$12712,0)),0),INDEX($A$1:$A$12712,MATCH(G20382,$G$1:$G$12712,0)),MAX($A$2:$A20381)+1)</f>
        <v>16034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H20382" s="1"/>
      <c r="K20382" s="1" t="s">
        <v>25428</v>
      </c>
    </row>
    <row r="20383" customFormat="false" ht="15" hidden="false" customHeight="true" outlineLevel="0" collapsed="false">
      <c r="A20383" s="1" t="n">
        <f aca="false">IF(IFERROR((MATCH(G20383,$G$1:$G$12712,0)),0),INDEX($A$1:$A$12712,MATCH(G20383,$G$1:$G$12712,0)),MAX($A$2:$A20382)+1)</f>
        <v>16035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H20383" s="1"/>
      <c r="K20383" s="1" t="s">
        <v>25428</v>
      </c>
    </row>
    <row r="20384" customFormat="false" ht="15" hidden="false" customHeight="true" outlineLevel="0" collapsed="false">
      <c r="A20384" s="1" t="n">
        <f aca="false">IF(IFERROR((MATCH(G20384,$G$1:$G$12712,0)),0),INDEX($A$1:$A$12712,MATCH(G20384,$G$1:$G$12712,0)),MAX($A$2:$A20383)+1)</f>
        <v>16036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H20384" s="1"/>
      <c r="K20384" s="1" t="s">
        <v>25428</v>
      </c>
    </row>
    <row r="20385" customFormat="false" ht="15" hidden="false" customHeight="true" outlineLevel="0" collapsed="false">
      <c r="A20385" s="1" t="n">
        <f aca="false">IF(IFERROR((MATCH(G20385,$G$1:$G$12712,0)),0),INDEX($A$1:$A$12712,MATCH(G20385,$G$1:$G$12712,0)),MAX($A$2:$A20384)+1)</f>
        <v>16037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H20385" s="1"/>
      <c r="K20385" s="1" t="s">
        <v>25428</v>
      </c>
    </row>
    <row r="20386" customFormat="false" ht="15" hidden="false" customHeight="true" outlineLevel="0" collapsed="false">
      <c r="A20386" s="1" t="n">
        <f aca="false">IF(IFERROR((MATCH(G20386,$G$1:$G$12712,0)),0),INDEX($A$1:$A$12712,MATCH(G20386,$G$1:$G$12712,0)),MAX($A$2:$A20385)+1)</f>
        <v>16038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H20386" s="1"/>
      <c r="K20386" s="1" t="s">
        <v>25428</v>
      </c>
    </row>
    <row r="20387" customFormat="false" ht="15" hidden="false" customHeight="true" outlineLevel="0" collapsed="false">
      <c r="A20387" s="1" t="n">
        <f aca="false">IF(IFERROR((MATCH(G20387,$G$1:$G$12712,0)),0),INDEX($A$1:$A$12712,MATCH(G20387,$G$1:$G$12712,0)),MAX($A$2:$A20386)+1)</f>
        <v>16039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H20387" s="1"/>
      <c r="K20387" s="1" t="s">
        <v>25428</v>
      </c>
    </row>
    <row r="20388" customFormat="false" ht="15" hidden="false" customHeight="true" outlineLevel="0" collapsed="false">
      <c r="A20388" s="1" t="n">
        <f aca="false">IF(IFERROR((MATCH(G20388,$G$1:$G$12712,0)),0),INDEX($A$1:$A$12712,MATCH(G20388,$G$1:$G$12712,0)),MAX($A$2:$A20387)+1)</f>
        <v>16040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H20388" s="1"/>
      <c r="K20388" s="1" t="s">
        <v>25428</v>
      </c>
    </row>
    <row r="20389" customFormat="false" ht="15" hidden="false" customHeight="true" outlineLevel="0" collapsed="false">
      <c r="A20389" s="1" t="n">
        <f aca="false">IF(IFERROR((MATCH(G20389,$G$1:$G$12712,0)),0),INDEX($A$1:$A$12712,MATCH(G20389,$G$1:$G$12712,0)),MAX($A$2:$A20388)+1)</f>
        <v>16041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H20389" s="1"/>
      <c r="K20389" s="1" t="s">
        <v>25428</v>
      </c>
    </row>
    <row r="20390" customFormat="false" ht="15" hidden="false" customHeight="true" outlineLevel="0" collapsed="false">
      <c r="A20390" s="1" t="n">
        <f aca="false">IF(IFERROR((MATCH(G20390,$G$1:$G$12712,0)),0),INDEX($A$1:$A$12712,MATCH(G20390,$G$1:$G$12712,0)),MAX($A$2:$A20389)+1)</f>
        <v>16042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H20390" s="1"/>
      <c r="K20390" s="1" t="s">
        <v>25428</v>
      </c>
    </row>
    <row r="20391" customFormat="false" ht="15" hidden="false" customHeight="true" outlineLevel="0" collapsed="false">
      <c r="A20391" s="1" t="n">
        <f aca="false">IF(IFERROR((MATCH(G20391,$G$1:$G$12712,0)),0),INDEX($A$1:$A$12712,MATCH(G20391,$G$1:$G$12712,0)),MAX($A$2:$A20390)+1)</f>
        <v>16043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H20391" s="1"/>
      <c r="K20391" s="1" t="s">
        <v>25428</v>
      </c>
    </row>
    <row r="20392" customFormat="false" ht="15" hidden="false" customHeight="true" outlineLevel="0" collapsed="false">
      <c r="A20392" s="1" t="n">
        <f aca="false">IF(IFERROR((MATCH(G20392,$G$1:$G$12712,0)),0),INDEX($A$1:$A$12712,MATCH(G20392,$G$1:$G$12712,0)),MAX($A$2:$A20391)+1)</f>
        <v>16044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H20392" s="1"/>
      <c r="K20392" s="1" t="s">
        <v>25428</v>
      </c>
    </row>
    <row r="20393" customFormat="false" ht="15" hidden="false" customHeight="true" outlineLevel="0" collapsed="false">
      <c r="A20393" s="1" t="n">
        <f aca="false">IF(IFERROR((MATCH(G20393,$G$1:$G$12712,0)),0),INDEX($A$1:$A$12712,MATCH(G20393,$G$1:$G$12712,0)),MAX($A$2:$A20392)+1)</f>
        <v>16045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H20393" s="1"/>
      <c r="K20393" s="1" t="s">
        <v>25428</v>
      </c>
    </row>
    <row r="20394" customFormat="false" ht="15" hidden="false" customHeight="true" outlineLevel="0" collapsed="false">
      <c r="A20394" s="1" t="n">
        <f aca="false">IF(IFERROR((MATCH(G20394,$G$1:$G$12712,0)),0),INDEX($A$1:$A$12712,MATCH(G20394,$G$1:$G$12712,0)),MAX($A$2:$A20393)+1)</f>
        <v>16046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H20394" s="1"/>
      <c r="K20394" s="1" t="s">
        <v>25428</v>
      </c>
    </row>
    <row r="20395" customFormat="false" ht="15" hidden="false" customHeight="true" outlineLevel="0" collapsed="false">
      <c r="A20395" s="1" t="n">
        <f aca="false">IF(IFERROR((MATCH(G20395,$G$1:$G$12712,0)),0),INDEX($A$1:$A$12712,MATCH(G20395,$G$1:$G$12712,0)),MAX($A$2:$A20394)+1)</f>
        <v>16047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H20395" s="1"/>
      <c r="K20395" s="1" t="s">
        <v>25428</v>
      </c>
    </row>
    <row r="20396" customFormat="false" ht="15" hidden="false" customHeight="true" outlineLevel="0" collapsed="false">
      <c r="A20396" s="1" t="n">
        <f aca="false">IF(IFERROR((MATCH(G20396,$G$1:$G$12712,0)),0),INDEX($A$1:$A$12712,MATCH(G20396,$G$1:$G$12712,0)),MAX($A$2:$A20395)+1)</f>
        <v>16048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H20396" s="1"/>
      <c r="K20396" s="1" t="s">
        <v>25428</v>
      </c>
    </row>
    <row r="20397" customFormat="false" ht="15" hidden="false" customHeight="true" outlineLevel="0" collapsed="false">
      <c r="A20397" s="1" t="n">
        <f aca="false">IF(IFERROR((MATCH(G20397,$G$1:$G$12712,0)),0),INDEX($A$1:$A$12712,MATCH(G20397,$G$1:$G$12712,0)),MAX($A$2:$A20396)+1)</f>
        <v>16049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H20397" s="1"/>
      <c r="K20397" s="1" t="s">
        <v>25428</v>
      </c>
    </row>
    <row r="20398" customFormat="false" ht="15" hidden="false" customHeight="true" outlineLevel="0" collapsed="false">
      <c r="A20398" s="1" t="n">
        <f aca="false">IF(IFERROR((MATCH(G20398,$G$1:$G$12712,0)),0),INDEX($A$1:$A$12712,MATCH(G20398,$G$1:$G$12712,0)),MAX($A$2:$A20397)+1)</f>
        <v>16050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H20398" s="1"/>
      <c r="K20398" s="1" t="s">
        <v>25428</v>
      </c>
    </row>
    <row r="20399" customFormat="false" ht="15" hidden="false" customHeight="true" outlineLevel="0" collapsed="false">
      <c r="A20399" s="1" t="n">
        <f aca="false">IF(IFERROR((MATCH(G20399,$G$1:$G$12712,0)),0),INDEX($A$1:$A$12712,MATCH(G20399,$G$1:$G$12712,0)),MAX($A$2:$A20398)+1)</f>
        <v>16051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H20399" s="1"/>
      <c r="K20399" s="1" t="s">
        <v>25428</v>
      </c>
    </row>
    <row r="20400" customFormat="false" ht="15" hidden="false" customHeight="true" outlineLevel="0" collapsed="false">
      <c r="A20400" s="1" t="n">
        <f aca="false">IF(IFERROR((MATCH(G20400,$G$1:$G$12712,0)),0),INDEX($A$1:$A$12712,MATCH(G20400,$G$1:$G$12712,0)),MAX($A$2:$A20399)+1)</f>
        <v>16052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H20400" s="1"/>
      <c r="K20400" s="1" t="s">
        <v>25428</v>
      </c>
    </row>
    <row r="20401" customFormat="false" ht="15" hidden="false" customHeight="true" outlineLevel="0" collapsed="false">
      <c r="A20401" s="1" t="n">
        <f aca="false">IF(IFERROR((MATCH(G20401,$G$1:$G$12712,0)),0),INDEX($A$1:$A$12712,MATCH(G20401,$G$1:$G$12712,0)),MAX($A$2:$A20400)+1)</f>
        <v>16053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H20401" s="1"/>
      <c r="K20401" s="1" t="s">
        <v>25428</v>
      </c>
    </row>
    <row r="20402" customFormat="false" ht="15" hidden="false" customHeight="true" outlineLevel="0" collapsed="false">
      <c r="A20402" s="1" t="n">
        <f aca="false">IF(IFERROR((MATCH(G20402,$G$1:$G$12712,0)),0),INDEX($A$1:$A$12712,MATCH(G20402,$G$1:$G$12712,0)),MAX($A$2:$A20401)+1)</f>
        <v>16054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H20402" s="1"/>
      <c r="K20402" s="1" t="s">
        <v>25428</v>
      </c>
    </row>
    <row r="20403" customFormat="false" ht="15" hidden="false" customHeight="true" outlineLevel="0" collapsed="false">
      <c r="A20403" s="1" t="n">
        <f aca="false">IF(IFERROR((MATCH(G20403,$G$1:$G$12712,0)),0),INDEX($A$1:$A$12712,MATCH(G20403,$G$1:$G$12712,0)),MAX($A$2:$A20402)+1)</f>
        <v>16055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H20403" s="1"/>
      <c r="K20403" s="1" t="s">
        <v>25428</v>
      </c>
    </row>
    <row r="20404" customFormat="false" ht="15" hidden="false" customHeight="true" outlineLevel="0" collapsed="false">
      <c r="A20404" s="1" t="n">
        <f aca="false">IF(IFERROR((MATCH(G20404,$G$1:$G$12712,0)),0),INDEX($A$1:$A$12712,MATCH(G20404,$G$1:$G$12712,0)),MAX($A$2:$A20403)+1)</f>
        <v>16056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H20404" s="1"/>
      <c r="K20404" s="1" t="s">
        <v>25428</v>
      </c>
    </row>
    <row r="20405" customFormat="false" ht="15" hidden="false" customHeight="true" outlineLevel="0" collapsed="false">
      <c r="A20405" s="1" t="n">
        <f aca="false">IF(IFERROR((MATCH(G20405,$G$1:$G$12712,0)),0),INDEX($A$1:$A$12712,MATCH(G20405,$G$1:$G$12712,0)),MAX($A$2:$A20404)+1)</f>
        <v>16057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H20405" s="1"/>
      <c r="K20405" s="1" t="s">
        <v>25428</v>
      </c>
    </row>
    <row r="20406" customFormat="false" ht="15" hidden="false" customHeight="true" outlineLevel="0" collapsed="false">
      <c r="A20406" s="1" t="n">
        <f aca="false">IF(IFERROR((MATCH(G20406,$G$1:$G$12712,0)),0),INDEX($A$1:$A$12712,MATCH(G20406,$G$1:$G$12712,0)),MAX($A$2:$A20405)+1)</f>
        <v>16058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H20406" s="1"/>
      <c r="K20406" s="1" t="s">
        <v>25428</v>
      </c>
    </row>
    <row r="20407" customFormat="false" ht="15" hidden="false" customHeight="true" outlineLevel="0" collapsed="false">
      <c r="A20407" s="1" t="n">
        <f aca="false">IF(IFERROR((MATCH(G20407,$G$1:$G$12712,0)),0),INDEX($A$1:$A$12712,MATCH(G20407,$G$1:$G$12712,0)),MAX($A$2:$A20406)+1)</f>
        <v>16059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H20407" s="1"/>
      <c r="K20407" s="1" t="s">
        <v>25428</v>
      </c>
    </row>
    <row r="20408" customFormat="false" ht="15" hidden="false" customHeight="true" outlineLevel="0" collapsed="false">
      <c r="A20408" s="1" t="n">
        <f aca="false">IF(IFERROR((MATCH(G20408,$G$1:$G$12712,0)),0),INDEX($A$1:$A$12712,MATCH(G20408,$G$1:$G$12712,0)),MAX($A$2:$A20407)+1)</f>
        <v>16060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H20408" s="1"/>
      <c r="K20408" s="1" t="s">
        <v>25428</v>
      </c>
    </row>
    <row r="20409" customFormat="false" ht="15" hidden="false" customHeight="true" outlineLevel="0" collapsed="false">
      <c r="A20409" s="1" t="n">
        <f aca="false">IF(IFERROR((MATCH(G20409,$G$1:$G$12712,0)),0),INDEX($A$1:$A$12712,MATCH(G20409,$G$1:$G$12712,0)),MAX($A$2:$A20408)+1)</f>
        <v>16061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H20409" s="1"/>
      <c r="K20409" s="1" t="s">
        <v>25428</v>
      </c>
    </row>
    <row r="20410" customFormat="false" ht="15" hidden="false" customHeight="true" outlineLevel="0" collapsed="false">
      <c r="A20410" s="1" t="n">
        <f aca="false">IF(IFERROR((MATCH(G20410,$G$1:$G$12712,0)),0),INDEX($A$1:$A$12712,MATCH(G20410,$G$1:$G$12712,0)),MAX($A$2:$A20409)+1)</f>
        <v>16062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H20410" s="1"/>
      <c r="K20410" s="1" t="s">
        <v>25428</v>
      </c>
    </row>
    <row r="20411" customFormat="false" ht="15" hidden="false" customHeight="true" outlineLevel="0" collapsed="false">
      <c r="A20411" s="1" t="n">
        <f aca="false">IF(IFERROR((MATCH(G20411,$G$1:$G$12712,0)),0),INDEX($A$1:$A$12712,MATCH(G20411,$G$1:$G$12712,0)),MAX($A$2:$A20410)+1)</f>
        <v>16063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H20411" s="1"/>
      <c r="K20411" s="1" t="s">
        <v>25428</v>
      </c>
    </row>
    <row r="20412" customFormat="false" ht="15" hidden="false" customHeight="true" outlineLevel="0" collapsed="false">
      <c r="A20412" s="1" t="n">
        <f aca="false">IF(IFERROR((MATCH(G20412,$G$1:$G$12712,0)),0),INDEX($A$1:$A$12712,MATCH(G20412,$G$1:$G$12712,0)),MAX($A$2:$A20411)+1)</f>
        <v>16064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H20412" s="1"/>
      <c r="K20412" s="1" t="s">
        <v>25428</v>
      </c>
    </row>
    <row r="20413" customFormat="false" ht="15" hidden="false" customHeight="true" outlineLevel="0" collapsed="false">
      <c r="A20413" s="1" t="n">
        <f aca="false">IF(IFERROR((MATCH(G20413,$G$1:$G$12712,0)),0),INDEX($A$1:$A$12712,MATCH(G20413,$G$1:$G$12712,0)),MAX($A$2:$A20412)+1)</f>
        <v>16065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H20413" s="1"/>
      <c r="K20413" s="1" t="s">
        <v>25428</v>
      </c>
    </row>
    <row r="20414" customFormat="false" ht="15" hidden="false" customHeight="true" outlineLevel="0" collapsed="false">
      <c r="A20414" s="1" t="n">
        <f aca="false">IF(IFERROR((MATCH(G20414,$G$1:$G$12712,0)),0),INDEX($A$1:$A$12712,MATCH(G20414,$G$1:$G$12712,0)),MAX($A$2:$A20413)+1)</f>
        <v>16066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H20414" s="1"/>
      <c r="K20414" s="1" t="s">
        <v>25428</v>
      </c>
    </row>
    <row r="20415" customFormat="false" ht="15" hidden="false" customHeight="true" outlineLevel="0" collapsed="false">
      <c r="A20415" s="1" t="n">
        <f aca="false">IF(IFERROR((MATCH(G20415,$G$1:$G$12712,0)),0),INDEX($A$1:$A$12712,MATCH(G20415,$G$1:$G$12712,0)),MAX($A$2:$A20414)+1)</f>
        <v>16067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H20415" s="1"/>
      <c r="K20415" s="1" t="s">
        <v>25428</v>
      </c>
    </row>
    <row r="20416" customFormat="false" ht="15" hidden="false" customHeight="true" outlineLevel="0" collapsed="false">
      <c r="A20416" s="1" t="n">
        <f aca="false">IF(IFERROR((MATCH(G20416,$G$1:$G$12712,0)),0),INDEX($A$1:$A$12712,MATCH(G20416,$G$1:$G$12712,0)),MAX($A$2:$A20415)+1)</f>
        <v>16068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H20416" s="1"/>
      <c r="K20416" s="1" t="s">
        <v>25428</v>
      </c>
    </row>
    <row r="20417" customFormat="false" ht="15" hidden="false" customHeight="true" outlineLevel="0" collapsed="false">
      <c r="A20417" s="1" t="n">
        <f aca="false">IF(IFERROR((MATCH(G20417,$G$1:$G$12712,0)),0),INDEX($A$1:$A$12712,MATCH(G20417,$G$1:$G$12712,0)),MAX($A$2:$A20416)+1)</f>
        <v>16069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H20417" s="1"/>
      <c r="K20417" s="1" t="s">
        <v>25428</v>
      </c>
    </row>
    <row r="20418" customFormat="false" ht="15" hidden="false" customHeight="true" outlineLevel="0" collapsed="false">
      <c r="A20418" s="1" t="n">
        <f aca="false">IF(IFERROR((MATCH(G20418,$G$1:$G$12712,0)),0),INDEX($A$1:$A$12712,MATCH(G20418,$G$1:$G$12712,0)),MAX($A$2:$A20417)+1)</f>
        <v>16070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H20418" s="1"/>
      <c r="K20418" s="1" t="s">
        <v>25428</v>
      </c>
    </row>
    <row r="20419" customFormat="false" ht="15" hidden="false" customHeight="true" outlineLevel="0" collapsed="false">
      <c r="A20419" s="1" t="n">
        <f aca="false">IF(IFERROR((MATCH(G20419,$G$1:$G$12712,0)),0),INDEX($A$1:$A$12712,MATCH(G20419,$G$1:$G$12712,0)),MAX($A$2:$A20418)+1)</f>
        <v>16071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H20419" s="1"/>
      <c r="K20419" s="1" t="s">
        <v>25428</v>
      </c>
    </row>
    <row r="20420" customFormat="false" ht="15" hidden="false" customHeight="true" outlineLevel="0" collapsed="false">
      <c r="A20420" s="1" t="n">
        <f aca="false">IF(IFERROR((MATCH(G20420,$G$1:$G$12712,0)),0),INDEX($A$1:$A$12712,MATCH(G20420,$G$1:$G$12712,0)),MAX($A$2:$A20419)+1)</f>
        <v>16072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H20420" s="1"/>
      <c r="K20420" s="1" t="s">
        <v>25428</v>
      </c>
    </row>
    <row r="20421" customFormat="false" ht="15" hidden="false" customHeight="true" outlineLevel="0" collapsed="false">
      <c r="A20421" s="1" t="n">
        <f aca="false">IF(IFERROR((MATCH(G20421,$G$1:$G$12712,0)),0),INDEX($A$1:$A$12712,MATCH(G20421,$G$1:$G$12712,0)),MAX($A$2:$A20420)+1)</f>
        <v>16073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H20421" s="1"/>
      <c r="K20421" s="1" t="s">
        <v>25428</v>
      </c>
    </row>
    <row r="20422" customFormat="false" ht="15" hidden="false" customHeight="true" outlineLevel="0" collapsed="false">
      <c r="A20422" s="1" t="n">
        <f aca="false">IF(IFERROR((MATCH(G20422,$G$1:$G$12712,0)),0),INDEX($A$1:$A$12712,MATCH(G20422,$G$1:$G$12712,0)),MAX($A$2:$A20421)+1)</f>
        <v>16074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H20422" s="1"/>
      <c r="K20422" s="1" t="s">
        <v>25428</v>
      </c>
    </row>
    <row r="20423" customFormat="false" ht="15" hidden="false" customHeight="true" outlineLevel="0" collapsed="false">
      <c r="A20423" s="1" t="n">
        <f aca="false">IF(IFERROR((MATCH(G20423,$G$1:$G$12712,0)),0),INDEX($A$1:$A$12712,MATCH(G20423,$G$1:$G$12712,0)),MAX($A$2:$A20422)+1)</f>
        <v>16075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H20423" s="1"/>
      <c r="K20423" s="1" t="s">
        <v>25428</v>
      </c>
    </row>
    <row r="20424" customFormat="false" ht="15" hidden="false" customHeight="true" outlineLevel="0" collapsed="false">
      <c r="A20424" s="1" t="n">
        <f aca="false">IF(IFERROR((MATCH(G20424,$G$1:$G$12712,0)),0),INDEX($A$1:$A$12712,MATCH(G20424,$G$1:$G$12712,0)),MAX($A$2:$A20423)+1)</f>
        <v>16076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H20424" s="1"/>
      <c r="K20424" s="1" t="s">
        <v>25428</v>
      </c>
    </row>
    <row r="20425" customFormat="false" ht="15" hidden="false" customHeight="true" outlineLevel="0" collapsed="false">
      <c r="A20425" s="1" t="n">
        <f aca="false">IF(IFERROR((MATCH(G20425,$G$1:$G$12712,0)),0),INDEX($A$1:$A$12712,MATCH(G20425,$G$1:$G$12712,0)),MAX($A$2:$A20424)+1)</f>
        <v>16077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H20425" s="1"/>
      <c r="K20425" s="1" t="s">
        <v>25428</v>
      </c>
    </row>
    <row r="20426" customFormat="false" ht="15" hidden="false" customHeight="true" outlineLevel="0" collapsed="false">
      <c r="A20426" s="1" t="n">
        <f aca="false">IF(IFERROR((MATCH(G20426,$G$1:$G$12712,0)),0),INDEX($A$1:$A$12712,MATCH(G20426,$G$1:$G$12712,0)),MAX($A$2:$A20425)+1)</f>
        <v>16078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H20426" s="1"/>
      <c r="K20426" s="1" t="s">
        <v>25428</v>
      </c>
    </row>
    <row r="20427" customFormat="false" ht="15" hidden="false" customHeight="true" outlineLevel="0" collapsed="false">
      <c r="A20427" s="1" t="n">
        <f aca="false">IF(IFERROR((MATCH(G20427,$G$1:$G$12712,0)),0),INDEX($A$1:$A$12712,MATCH(G20427,$G$1:$G$12712,0)),MAX($A$2:$A20426)+1)</f>
        <v>16079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H20427" s="1"/>
      <c r="K20427" s="1" t="s">
        <v>25428</v>
      </c>
    </row>
    <row r="20428" customFormat="false" ht="15" hidden="false" customHeight="true" outlineLevel="0" collapsed="false">
      <c r="A20428" s="1" t="n">
        <f aca="false">IF(IFERROR((MATCH(G20428,$G$1:$G$12712,0)),0),INDEX($A$1:$A$12712,MATCH(G20428,$G$1:$G$12712,0)),MAX($A$2:$A20427)+1)</f>
        <v>16080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H20428" s="1"/>
      <c r="K20428" s="1" t="s">
        <v>25428</v>
      </c>
    </row>
    <row r="20429" customFormat="false" ht="15" hidden="false" customHeight="true" outlineLevel="0" collapsed="false">
      <c r="A20429" s="1" t="n">
        <f aca="false">IF(IFERROR((MATCH(G20429,$G$1:$G$12712,0)),0),INDEX($A$1:$A$12712,MATCH(G20429,$G$1:$G$12712,0)),MAX($A$2:$A20428)+1)</f>
        <v>16081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H20429" s="1"/>
      <c r="K20429" s="1" t="s">
        <v>25428</v>
      </c>
    </row>
    <row r="20430" customFormat="false" ht="15" hidden="false" customHeight="true" outlineLevel="0" collapsed="false">
      <c r="A20430" s="1" t="n">
        <f aca="false">IF(IFERROR((MATCH(G20430,$G$1:$G$12712,0)),0),INDEX($A$1:$A$12712,MATCH(G20430,$G$1:$G$12712,0)),MAX($A$2:$A20429)+1)</f>
        <v>16082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H20430" s="1"/>
      <c r="K20430" s="1" t="s">
        <v>25428</v>
      </c>
    </row>
    <row r="20431" customFormat="false" ht="15" hidden="false" customHeight="true" outlineLevel="0" collapsed="false">
      <c r="A20431" s="1" t="n">
        <f aca="false">IF(IFERROR((MATCH(G20431,$G$1:$G$12712,0)),0),INDEX($A$1:$A$12712,MATCH(G20431,$G$1:$G$12712,0)),MAX($A$2:$A20430)+1)</f>
        <v>16083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H20431" s="1"/>
      <c r="K20431" s="1" t="s">
        <v>25428</v>
      </c>
    </row>
    <row r="20432" customFormat="false" ht="15" hidden="false" customHeight="true" outlineLevel="0" collapsed="false">
      <c r="A20432" s="1" t="n">
        <f aca="false">IF(IFERROR((MATCH(G20432,$G$1:$G$12712,0)),0),INDEX($A$1:$A$12712,MATCH(G20432,$G$1:$G$12712,0)),MAX($A$2:$A20431)+1)</f>
        <v>16084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H20432" s="1"/>
      <c r="K20432" s="1" t="s">
        <v>25428</v>
      </c>
    </row>
    <row r="20433" customFormat="false" ht="15" hidden="false" customHeight="true" outlineLevel="0" collapsed="false">
      <c r="A20433" s="1" t="n">
        <f aca="false">IF(IFERROR((MATCH(G20433,$G$1:$G$12712,0)),0),INDEX($A$1:$A$12712,MATCH(G20433,$G$1:$G$12712,0)),MAX($A$2:$A20432)+1)</f>
        <v>16085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H20433" s="1"/>
      <c r="K20433" s="1" t="s">
        <v>25428</v>
      </c>
    </row>
    <row r="20434" customFormat="false" ht="15" hidden="false" customHeight="true" outlineLevel="0" collapsed="false">
      <c r="A20434" s="1" t="n">
        <f aca="false">IF(IFERROR((MATCH(G20434,$G$1:$G$12712,0)),0),INDEX($A$1:$A$12712,MATCH(G20434,$G$1:$G$12712,0)),MAX($A$2:$A20433)+1)</f>
        <v>16086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1" t="s">
        <v>25869</v>
      </c>
      <c r="I20434" s="1" t="n">
        <v>772</v>
      </c>
      <c r="J20434" s="1" t="s">
        <v>25870</v>
      </c>
      <c r="K20434" s="1" t="s">
        <v>25428</v>
      </c>
    </row>
    <row r="20435" customFormat="false" ht="15" hidden="false" customHeight="true" outlineLevel="0" collapsed="false">
      <c r="A20435" s="1" t="n">
        <f aca="false">IF(IFERROR((MATCH(G20435,$G$1:$G$12712,0)),0),INDEX($A$1:$A$12712,MATCH(G20435,$G$1:$G$12712,0)),MAX($A$2:$A20434)+1)</f>
        <v>16087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H20435" s="1"/>
      <c r="K20435" s="1" t="s">
        <v>25428</v>
      </c>
    </row>
    <row r="20436" customFormat="false" ht="15" hidden="false" customHeight="true" outlineLevel="0" collapsed="false">
      <c r="A20436" s="1" t="n">
        <f aca="false">IF(IFERROR((MATCH(G20436,$G$1:$G$12712,0)),0),INDEX($A$1:$A$12712,MATCH(G20436,$G$1:$G$12712,0)),MAX($A$2:$A20435)+1)</f>
        <v>16088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H20436" s="1"/>
      <c r="K20436" s="1" t="s">
        <v>25428</v>
      </c>
    </row>
    <row r="20437" customFormat="false" ht="15" hidden="false" customHeight="true" outlineLevel="0" collapsed="false">
      <c r="A20437" s="1" t="n">
        <f aca="false">IF(IFERROR((MATCH(G20437,$G$1:$G$12712,0)),0),INDEX($A$1:$A$12712,MATCH(G20437,$G$1:$G$12712,0)),MAX($A$2:$A20436)+1)</f>
        <v>16089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H20437" s="1"/>
      <c r="K20437" s="1" t="s">
        <v>25428</v>
      </c>
    </row>
    <row r="20438" customFormat="false" ht="15" hidden="false" customHeight="true" outlineLevel="0" collapsed="false">
      <c r="A20438" s="1" t="n">
        <f aca="false">IF(IFERROR((MATCH(G20438,$G$1:$G$12712,0)),0),INDEX($A$1:$A$12712,MATCH(G20438,$G$1:$G$12712,0)),MAX($A$2:$A20437)+1)</f>
        <v>16090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H20438" s="1"/>
      <c r="K20438" s="1" t="s">
        <v>25428</v>
      </c>
    </row>
    <row r="20439" customFormat="false" ht="15" hidden="false" customHeight="true" outlineLevel="0" collapsed="false">
      <c r="A20439" s="1" t="n">
        <f aca="false">IF(IFERROR((MATCH(G20439,$G$1:$G$12712,0)),0),INDEX($A$1:$A$12712,MATCH(G20439,$G$1:$G$12712,0)),MAX($A$2:$A20438)+1)</f>
        <v>16091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H20439" s="1"/>
      <c r="K20439" s="1" t="s">
        <v>25428</v>
      </c>
    </row>
    <row r="20440" customFormat="false" ht="15" hidden="false" customHeight="true" outlineLevel="0" collapsed="false">
      <c r="A20440" s="1" t="n">
        <f aca="false">IF(IFERROR((MATCH(G20440,$G$1:$G$12712,0)),0),INDEX($A$1:$A$12712,MATCH(G20440,$G$1:$G$12712,0)),MAX($A$2:$A20439)+1)</f>
        <v>16092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H20440" s="1"/>
      <c r="K20440" s="1" t="s">
        <v>25428</v>
      </c>
    </row>
    <row r="20441" customFormat="false" ht="15" hidden="false" customHeight="true" outlineLevel="0" collapsed="false">
      <c r="A20441" s="1" t="n">
        <f aca="false">IF(IFERROR((MATCH(G20441,$G$1:$G$12712,0)),0),INDEX($A$1:$A$12712,MATCH(G20441,$G$1:$G$12712,0)),MAX($A$2:$A20440)+1)</f>
        <v>16093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H20441" s="1"/>
      <c r="K20441" s="1" t="s">
        <v>25428</v>
      </c>
    </row>
    <row r="20442" customFormat="false" ht="15" hidden="false" customHeight="true" outlineLevel="0" collapsed="false">
      <c r="A20442" s="1" t="n">
        <f aca="false">IF(IFERROR((MATCH(G20442,$G$1:$G$12712,0)),0),INDEX($A$1:$A$12712,MATCH(G20442,$G$1:$G$12712,0)),MAX($A$2:$A20441)+1)</f>
        <v>16094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1" t="s">
        <v>25871</v>
      </c>
      <c r="I20442" s="1" t="n">
        <v>11101</v>
      </c>
      <c r="J20442" s="1" t="s">
        <v>25872</v>
      </c>
      <c r="K20442" s="1" t="s">
        <v>25428</v>
      </c>
    </row>
    <row r="20443" customFormat="false" ht="15" hidden="false" customHeight="true" outlineLevel="0" collapsed="false">
      <c r="A20443" s="1" t="n">
        <f aca="false">IF(IFERROR((MATCH(G20443,$G$1:$G$12712,0)),0),INDEX($A$1:$A$12712,MATCH(G20443,$G$1:$G$12712,0)),MAX($A$2:$A20442)+1)</f>
        <v>16095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H20443" s="1"/>
      <c r="K20443" s="1" t="s">
        <v>25428</v>
      </c>
    </row>
    <row r="20444" customFormat="false" ht="15" hidden="false" customHeight="true" outlineLevel="0" collapsed="false">
      <c r="A20444" s="1" t="n">
        <f aca="false">IF(IFERROR((MATCH(G20444,$G$1:$G$12712,0)),0),INDEX($A$1:$A$12712,MATCH(G20444,$G$1:$G$12712,0)),MAX($A$2:$A20443)+1)</f>
        <v>16096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H20444" s="1"/>
      <c r="K20444" s="1" t="s">
        <v>25428</v>
      </c>
    </row>
    <row r="20445" customFormat="false" ht="15" hidden="false" customHeight="true" outlineLevel="0" collapsed="false">
      <c r="A20445" s="1" t="n">
        <f aca="false">IF(IFERROR((MATCH(G20445,$G$1:$G$12712,0)),0),INDEX($A$1:$A$12712,MATCH(G20445,$G$1:$G$12712,0)),MAX($A$2:$A20444)+1)</f>
        <v>16097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1" t="s">
        <v>25873</v>
      </c>
      <c r="I20445" s="1" t="n">
        <v>38002</v>
      </c>
      <c r="J20445" s="1" t="s">
        <v>25874</v>
      </c>
      <c r="K20445" s="1" t="s">
        <v>25428</v>
      </c>
    </row>
    <row r="20446" customFormat="false" ht="15" hidden="false" customHeight="true" outlineLevel="0" collapsed="false">
      <c r="A20446" s="1" t="n">
        <f aca="false">IF(IFERROR((MATCH(G20446,$G$1:$G$12712,0)),0),INDEX($A$1:$A$12712,MATCH(G20446,$G$1:$G$12712,0)),MAX($A$2:$A20445)+1)</f>
        <v>16098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H20446" s="1"/>
      <c r="K20446" s="1" t="s">
        <v>25428</v>
      </c>
    </row>
    <row r="20447" customFormat="false" ht="15" hidden="false" customHeight="true" outlineLevel="0" collapsed="false">
      <c r="A20447" s="1" t="n">
        <f aca="false">IF(IFERROR((MATCH(G20447,$G$1:$G$12712,0)),0),INDEX($A$1:$A$12712,MATCH(G20447,$G$1:$G$12712,0)),MAX($A$2:$A20446)+1)</f>
        <v>16099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1" t="s">
        <v>25875</v>
      </c>
      <c r="I20447" s="1" t="n">
        <v>64347</v>
      </c>
      <c r="J20447" s="1" t="s">
        <v>25876</v>
      </c>
      <c r="K20447" s="1" t="s">
        <v>25428</v>
      </c>
    </row>
    <row r="20448" customFormat="false" ht="15" hidden="false" customHeight="true" outlineLevel="0" collapsed="false">
      <c r="A20448" s="1" t="n">
        <f aca="false">A2733</f>
        <v>1811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1" t="s">
        <v>25877</v>
      </c>
      <c r="I20448" s="1" t="n">
        <v>12653</v>
      </c>
      <c r="J20448" s="1" t="s">
        <v>25878</v>
      </c>
    </row>
    <row r="20449" customFormat="false" ht="15" hidden="false" customHeight="true" outlineLevel="0" collapsed="false">
      <c r="A20449" s="1" t="n">
        <f aca="false">IF(IFERROR((MATCH(G20449,$G$1:$G$12712,0)),0),INDEX($A$1:$A$12712,MATCH(G20449,$G$1:$G$12712,0)),MAX($A$2:$A20448)+1)</f>
        <v>16100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1" t="s">
        <v>25879</v>
      </c>
      <c r="I20449" s="1" t="n">
        <v>64606</v>
      </c>
      <c r="J20449" s="1" t="s">
        <v>25880</v>
      </c>
    </row>
    <row r="20450" customFormat="false" ht="15" hidden="false" customHeight="true" outlineLevel="0" collapsed="false">
      <c r="A20450" s="1" t="n">
        <f aca="false">A2734</f>
        <v>1812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1" t="s">
        <v>19641</v>
      </c>
      <c r="I20450" s="1" t="n">
        <v>12653</v>
      </c>
      <c r="J20450" s="1" t="s">
        <v>25878</v>
      </c>
    </row>
    <row r="20451" customFormat="false" ht="15" hidden="false" customHeight="true" outlineLevel="0" collapsed="false">
      <c r="A20451" s="1" t="n">
        <f aca="false">IF(IFERROR((MATCH(G20451,$G$1:$G$12712,0)),0),INDEX($A$1:$A$12712,MATCH(G20451,$G$1:$G$12712,0)),MAX($A$2:$A20450)+1)</f>
        <v>16101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1" t="s">
        <v>25881</v>
      </c>
      <c r="I20451" s="1" t="n">
        <v>64587</v>
      </c>
      <c r="J20451" s="1" t="s">
        <v>25882</v>
      </c>
    </row>
    <row r="20452" customFormat="false" ht="15" hidden="false" customHeight="true" outlineLevel="0" collapsed="false">
      <c r="A20452" s="1" t="n">
        <f aca="false">IF(IFERROR((MATCH(G20452,$G$1:$G$12712,0)),0),INDEX($A$1:$A$12712,MATCH(G20452,$G$1:$G$12712,0)),MAX($A$2:$A20451)+1)</f>
        <v>16102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1" t="s">
        <v>25883</v>
      </c>
      <c r="I20452" s="1" t="n">
        <v>64409</v>
      </c>
      <c r="J20452" s="1" t="s">
        <v>25884</v>
      </c>
    </row>
    <row r="20453" customFormat="false" ht="15" hidden="false" customHeight="true" outlineLevel="0" collapsed="false">
      <c r="A20453" s="1" t="n">
        <f aca="false">IF(IFERROR((MATCH(G20453,$G$1:$G$12712,0)),0),INDEX($A$1:$A$12712,MATCH(G20453,$G$1:$G$12712,0)),MAX($A$2:$A20452)+1)</f>
        <v>16103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1" t="s">
        <v>25885</v>
      </c>
      <c r="I20453" s="1" t="n">
        <v>64438</v>
      </c>
      <c r="J20453" s="1" t="s">
        <v>25886</v>
      </c>
    </row>
    <row r="20454" customFormat="false" ht="15" hidden="false" customHeight="true" outlineLevel="0" collapsed="false">
      <c r="A20454" s="1" t="n">
        <f aca="false">IF(IFERROR((MATCH(G20454,$G$1:$G$12712,0)),0),INDEX($A$1:$A$12712,MATCH(G20454,$G$1:$G$12712,0)),MAX($A$2:$A20453)+1)</f>
        <v>16104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1" t="s">
        <v>25887</v>
      </c>
      <c r="I20454" s="1" t="n">
        <v>61785</v>
      </c>
      <c r="J20454" s="1" t="s">
        <v>25888</v>
      </c>
    </row>
    <row r="20455" customFormat="false" ht="15" hidden="false" customHeight="true" outlineLevel="0" collapsed="false">
      <c r="A20455" s="1" t="n">
        <f aca="false">IF(IFERROR((MATCH(G20455,$G$1:$G$12712,0)),0),INDEX($A$1:$A$12712,MATCH(G20455,$G$1:$G$12712,0)),MAX($A$2:$A20454)+1)</f>
        <v>16105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1" t="s">
        <v>25889</v>
      </c>
      <c r="I20455" s="1" t="n">
        <v>64568</v>
      </c>
      <c r="J20455" s="1" t="s">
        <v>25890</v>
      </c>
    </row>
    <row r="20456" customFormat="false" ht="15" hidden="false" customHeight="true" outlineLevel="0" collapsed="false">
      <c r="A20456" s="1" t="n">
        <f aca="false">IF(IFERROR((MATCH(G20456,$G$1:$G$12712,0)),0),INDEX($A$1:$A$12712,MATCH(G20456,$G$1:$G$12712,0)),MAX($A$2:$A20455)+1)</f>
        <v>16106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1" t="s">
        <v>25891</v>
      </c>
      <c r="I20456" s="1" t="n">
        <v>64475</v>
      </c>
      <c r="J20456" s="1" t="s">
        <v>25892</v>
      </c>
    </row>
    <row r="20457" customFormat="false" ht="15" hidden="false" customHeight="true" outlineLevel="0" collapsed="false">
      <c r="A20457" s="1" t="n">
        <f aca="false">IF(IFERROR((MATCH(G20457,$G$1:$G$12712,0)),0),INDEX($A$1:$A$12712,MATCH(G20457,$G$1:$G$12712,0)),MAX($A$2:$A20456)+1)</f>
        <v>16107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1" t="s">
        <v>25893</v>
      </c>
      <c r="I20457" s="1" t="n">
        <v>64513</v>
      </c>
      <c r="J20457" s="1" t="s">
        <v>25894</v>
      </c>
    </row>
    <row r="20458" customFormat="false" ht="15" hidden="false" customHeight="true" outlineLevel="0" collapsed="false">
      <c r="A20458" s="1" t="n">
        <f aca="false">IF(IFERROR((MATCH(G20458,$G$1:$G$12712,0)),0),INDEX($A$1:$A$12712,MATCH(G20458,$G$1:$G$12712,0)),MAX($A$2:$A20457)+1)</f>
        <v>16108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1" t="s">
        <v>25895</v>
      </c>
      <c r="I20458" s="1" t="n">
        <v>64459</v>
      </c>
      <c r="J20458" s="1" t="s">
        <v>25896</v>
      </c>
    </row>
    <row r="20459" customFormat="false" ht="15" hidden="false" customHeight="true" outlineLevel="0" collapsed="false">
      <c r="A20459" s="1" t="n">
        <f aca="false">IF(IFERROR((MATCH(G20459,$G$1:$G$12712,0)),0),INDEX($A$1:$A$12712,MATCH(G20459,$G$1:$G$12712,0)),MAX($A$2:$A20458)+1)</f>
        <v>16109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1" t="s">
        <v>25897</v>
      </c>
      <c r="I20459" s="1" t="n">
        <v>64533</v>
      </c>
      <c r="J20459" s="1" t="s">
        <v>25898</v>
      </c>
    </row>
    <row r="20460" customFormat="false" ht="15" hidden="false" customHeight="true" outlineLevel="0" collapsed="false">
      <c r="A20460" s="1" t="n">
        <f aca="false">IF(IFERROR((MATCH(G20460,$G$1:$G$12712,0)),0),INDEX($A$1:$A$12712,MATCH(G20460,$G$1:$G$12712,0)),MAX($A$2:$A20459)+1)</f>
        <v>16110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1" t="s">
        <v>25899</v>
      </c>
      <c r="I20460" s="1" t="n">
        <v>62842</v>
      </c>
      <c r="J20460" s="1" t="s">
        <v>22820</v>
      </c>
    </row>
    <row r="20461" customFormat="false" ht="15" hidden="false" customHeight="true" outlineLevel="0" collapsed="false">
      <c r="A20461" s="1" t="n">
        <f aca="false">IF(IFERROR((MATCH(G20461,$G$1:$G$12712,0)),0),INDEX($A$1:$A$12712,MATCH(G20461,$G$1:$G$12712,0)),MAX($A$2:$A20460)+1)</f>
        <v>16111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1" t="s">
        <v>25900</v>
      </c>
      <c r="I20461" s="1" t="n">
        <v>64468</v>
      </c>
      <c r="J20461" s="1" t="s">
        <v>25901</v>
      </c>
    </row>
    <row r="20462" customFormat="false" ht="15" hidden="false" customHeight="true" outlineLevel="0" collapsed="false">
      <c r="A20462" s="1" t="n">
        <f aca="false">IF(IFERROR((MATCH(G20462,$G$1:$G$12712,0)),0),INDEX($A$1:$A$12712,MATCH(G20462,$G$1:$G$12712,0)),MAX($A$2:$A20461)+1)</f>
        <v>16112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1" t="s">
        <v>25902</v>
      </c>
      <c r="I20462" s="1" t="n">
        <v>64611</v>
      </c>
      <c r="J20462" s="1" t="s">
        <v>25903</v>
      </c>
    </row>
    <row r="20463" customFormat="false" ht="15" hidden="false" customHeight="true" outlineLevel="0" collapsed="false">
      <c r="A20463" s="1" t="n">
        <f aca="false">IF(IFERROR((MATCH(G20463,$G$1:$G$12712,0)),0),INDEX($A$1:$A$12712,MATCH(G20463,$G$1:$G$12712,0)),MAX($A$2:$A20462)+1)</f>
        <v>16113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1" t="s">
        <v>25904</v>
      </c>
      <c r="I20463" s="1" t="n">
        <v>64389</v>
      </c>
      <c r="J20463" s="1" t="s">
        <v>25905</v>
      </c>
    </row>
    <row r="20464" customFormat="false" ht="15" hidden="false" customHeight="true" outlineLevel="0" collapsed="false">
      <c r="A20464" s="1" t="n">
        <f aca="false">IF(IFERROR((MATCH(G20464,$G$1:$G$12712,0)),0),INDEX($A$1:$A$12712,MATCH(G20464,$G$1:$G$12712,0)),MAX($A$2:$A20463)+1)</f>
        <v>16114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1" t="s">
        <v>25906</v>
      </c>
      <c r="I20464" s="1" t="n">
        <v>49893</v>
      </c>
      <c r="J20464" s="1" t="s">
        <v>24237</v>
      </c>
    </row>
    <row r="20465" customFormat="false" ht="15" hidden="false" customHeight="true" outlineLevel="0" collapsed="false">
      <c r="A20465" s="1" t="n">
        <f aca="false">IF(IFERROR((MATCH(G20465,$G$1:$G$12712,0)),0),INDEX($A$1:$A$12712,MATCH(G20465,$G$1:$G$12712,0)),MAX($A$2:$A20464)+1)</f>
        <v>16115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1" t="s">
        <v>25907</v>
      </c>
      <c r="I20465" s="1" t="n">
        <v>64608</v>
      </c>
      <c r="J20465" s="1" t="s">
        <v>25908</v>
      </c>
    </row>
    <row r="20466" customFormat="false" ht="15" hidden="false" customHeight="true" outlineLevel="0" collapsed="false">
      <c r="A20466" s="1" t="n">
        <f aca="false">IF(IFERROR((MATCH(G20466,$G$1:$G$12712,0)),0),INDEX($A$1:$A$12712,MATCH(G20466,$G$1:$G$12712,0)),MAX($A$2:$A20465)+1)</f>
        <v>16116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1" t="s">
        <v>25909</v>
      </c>
      <c r="I20466" s="1" t="n">
        <v>64388</v>
      </c>
      <c r="J20466" s="1" t="s">
        <v>25910</v>
      </c>
    </row>
    <row r="20467" customFormat="false" ht="15" hidden="false" customHeight="true" outlineLevel="0" collapsed="false">
      <c r="A20467" s="1" t="n">
        <f aca="false">IF(IFERROR((MATCH(G20467,$G$1:$G$12712,0)),0),INDEX($A$1:$A$12712,MATCH(G20467,$G$1:$G$12712,0)),MAX($A$2:$A20466)+1)</f>
        <v>16117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1" t="s">
        <v>25911</v>
      </c>
      <c r="I20467" s="1" t="n">
        <v>64455</v>
      </c>
      <c r="J20467" s="1" t="s">
        <v>25912</v>
      </c>
    </row>
    <row r="20468" customFormat="false" ht="15" hidden="false" customHeight="true" outlineLevel="0" collapsed="false">
      <c r="A20468" s="1" t="n">
        <f aca="false">IF(IFERROR((MATCH(G20468,$G$1:$G$12712,0)),0),INDEX($A$1:$A$12712,MATCH(G20468,$G$1:$G$12712,0)),MAX($A$2:$A20467)+1)</f>
        <v>16118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1" t="s">
        <v>25913</v>
      </c>
      <c r="I20468" s="1" t="n">
        <v>5109</v>
      </c>
      <c r="J20468" s="1" t="s">
        <v>25914</v>
      </c>
    </row>
    <row r="20469" customFormat="false" ht="15" hidden="false" customHeight="true" outlineLevel="0" collapsed="false">
      <c r="A20469" s="1" t="n">
        <f aca="false">IF(IFERROR((MATCH(G20469,$G$1:$G$12712,0)),0),INDEX($A$1:$A$12712,MATCH(G20469,$G$1:$G$12712,0)),MAX($A$2:$A20468)+1)</f>
        <v>16119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1" t="s">
        <v>25915</v>
      </c>
      <c r="I20469" s="1" t="n">
        <v>64461</v>
      </c>
      <c r="J20469" s="1" t="s">
        <v>25915</v>
      </c>
    </row>
    <row r="20470" customFormat="false" ht="15" hidden="false" customHeight="true" outlineLevel="0" collapsed="false">
      <c r="A20470" s="1" t="n">
        <f aca="false">IF(IFERROR((MATCH(G20470,$G$1:$G$12712,0)),0),INDEX($A$1:$A$12712,MATCH(G20470,$G$1:$G$12712,0)),MAX($A$2:$A20469)+1)</f>
        <v>16120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1" t="s">
        <v>25916</v>
      </c>
      <c r="I20470" s="1" t="n">
        <v>64467</v>
      </c>
      <c r="J20470" s="1" t="s">
        <v>25917</v>
      </c>
    </row>
    <row r="20471" customFormat="false" ht="15" hidden="false" customHeight="true" outlineLevel="0" collapsed="false">
      <c r="A20471" s="1" t="n">
        <f aca="false">IF(IFERROR((MATCH(G20471,$G$1:$G$12712,0)),0),INDEX($A$1:$A$12712,MATCH(G20471,$G$1:$G$12712,0)),MAX($A$2:$A20470)+1)</f>
        <v>16121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1" t="s">
        <v>25918</v>
      </c>
      <c r="I20471" s="1" t="n">
        <v>64172</v>
      </c>
      <c r="J20471" s="1" t="s">
        <v>25919</v>
      </c>
    </row>
    <row r="20472" customFormat="false" ht="15" hidden="false" customHeight="true" outlineLevel="0" collapsed="false">
      <c r="A20472" s="1" t="n">
        <f aca="false">IF(IFERROR((MATCH(G20472,$G$1:$G$12712,0)),0),INDEX($A$1:$A$12712,MATCH(G20472,$G$1:$G$12712,0)),MAX($A$2:$A20471)+1)</f>
        <v>16122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1" t="s">
        <v>25920</v>
      </c>
      <c r="I20472" s="1" t="n">
        <v>64582</v>
      </c>
      <c r="J20472" s="1" t="s">
        <v>25920</v>
      </c>
    </row>
    <row r="20473" customFormat="false" ht="15" hidden="false" customHeight="true" outlineLevel="0" collapsed="false">
      <c r="A20473" s="1" t="n">
        <f aca="false">IF(IFERROR((MATCH(G20473,$G$1:$G$12712,0)),0),INDEX($A$1:$A$12712,MATCH(G20473,$G$1:$G$12712,0)),MAX($A$2:$A20472)+1)</f>
        <v>16123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1" t="s">
        <v>25921</v>
      </c>
      <c r="I20473" s="1" t="n">
        <v>50123</v>
      </c>
      <c r="J20473" s="1" t="s">
        <v>25146</v>
      </c>
    </row>
    <row r="20474" customFormat="false" ht="15" hidden="false" customHeight="true" outlineLevel="0" collapsed="false">
      <c r="A20474" s="1" t="n">
        <f aca="false">IF(IFERROR((MATCH(G20474,$G$1:$G$12712,0)),0),INDEX($A$1:$A$12712,MATCH(G20474,$G$1:$G$12712,0)),MAX($A$2:$A20473)+1)</f>
        <v>16124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1" t="s">
        <v>25922</v>
      </c>
      <c r="I20474" s="1" t="n">
        <v>20856</v>
      </c>
      <c r="J20474" s="1" t="s">
        <v>21272</v>
      </c>
    </row>
    <row r="20475" customFormat="false" ht="15" hidden="false" customHeight="true" outlineLevel="0" collapsed="false">
      <c r="A20475" s="1" t="n">
        <f aca="false">IF(IFERROR((MATCH(G20475,$G$1:$G$12712,0)),0),INDEX($A$1:$A$12712,MATCH(G20475,$G$1:$G$12712,0)),MAX($A$2:$A20474)+1)</f>
        <v>16125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1" t="s">
        <v>25923</v>
      </c>
      <c r="I20475" s="1" t="n">
        <v>61060</v>
      </c>
      <c r="J20475" s="1" t="s">
        <v>22941</v>
      </c>
    </row>
    <row r="20476" customFormat="false" ht="15" hidden="false" customHeight="true" outlineLevel="0" collapsed="false">
      <c r="A20476" s="1" t="n">
        <f aca="false">IF(IFERROR((MATCH(G20476,$G$1:$G$12712,0)),0),INDEX($A$1:$A$12712,MATCH(G20476,$G$1:$G$12712,0)),MAX($A$2:$A20475)+1)</f>
        <v>16126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1" t="s">
        <v>25924</v>
      </c>
      <c r="I20476" s="1" t="n">
        <v>62842</v>
      </c>
      <c r="J20476" s="1" t="s">
        <v>22820</v>
      </c>
    </row>
    <row r="20477" customFormat="false" ht="15" hidden="false" customHeight="true" outlineLevel="0" collapsed="false">
      <c r="A20477" s="1" t="n">
        <f aca="false">IF(IFERROR((MATCH(G20477,$G$1:$G$12712,0)),0),INDEX($A$1:$A$12712,MATCH(G20477,$G$1:$G$12712,0)),MAX($A$2:$A20476)+1)</f>
        <v>16127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1" t="s">
        <v>25925</v>
      </c>
      <c r="I20477" s="1" t="n">
        <v>64496</v>
      </c>
      <c r="J20477" s="1" t="s">
        <v>25926</v>
      </c>
    </row>
    <row r="20478" customFormat="false" ht="15" hidden="false" customHeight="true" outlineLevel="0" collapsed="false">
      <c r="A20478" s="1" t="n">
        <f aca="false">IF(IFERROR((MATCH(G20478,$G$1:$G$12712,0)),0),INDEX($A$1:$A$12712,MATCH(G20478,$G$1:$G$12712,0)),MAX($A$2:$A20477)+1)</f>
        <v>16128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1" t="s">
        <v>25927</v>
      </c>
      <c r="I20478" s="1" t="n">
        <v>49893</v>
      </c>
      <c r="J20478" s="1" t="s">
        <v>24237</v>
      </c>
    </row>
    <row r="20479" customFormat="false" ht="15" hidden="false" customHeight="true" outlineLevel="0" collapsed="false">
      <c r="A20479" s="1" t="n">
        <f aca="false">IF(IFERROR((MATCH(G20479,$G$1:$G$12712,0)),0),INDEX($A$1:$A$12712,MATCH(G20479,$G$1:$G$12712,0)),MAX($A$2:$A20478)+1)</f>
        <v>16129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1" t="s">
        <v>25928</v>
      </c>
      <c r="I20479" s="1" t="n">
        <v>61222</v>
      </c>
      <c r="J20479" s="1" t="s">
        <v>22789</v>
      </c>
    </row>
    <row r="20480" customFormat="false" ht="15" hidden="false" customHeight="true" outlineLevel="0" collapsed="false">
      <c r="A20480" s="1" t="n">
        <f aca="false">IF(IFERROR((MATCH(G20480,$G$1:$G$12712,0)),0),INDEX($A$1:$A$12712,MATCH(G20480,$G$1:$G$12712,0)),MAX($A$2:$A20479)+1)</f>
        <v>16130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1" t="s">
        <v>25929</v>
      </c>
      <c r="I20480" s="1" t="n">
        <v>64655</v>
      </c>
      <c r="J20480" s="1" t="s">
        <v>25930</v>
      </c>
    </row>
    <row r="20481" customFormat="false" ht="15" hidden="false" customHeight="true" outlineLevel="0" collapsed="false">
      <c r="A20481" s="1" t="n">
        <f aca="false">IF(IFERROR((MATCH(G20481,$G$1:$G$12712,0)),0),INDEX($A$1:$A$12712,MATCH(G20481,$G$1:$G$12712,0)),MAX($A$2:$A20480)+1)</f>
        <v>16131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1" t="s">
        <v>25931</v>
      </c>
      <c r="I20481" s="1" t="n">
        <v>64424</v>
      </c>
      <c r="J20481" s="1" t="s">
        <v>25932</v>
      </c>
    </row>
    <row r="20482" customFormat="false" ht="15" hidden="false" customHeight="true" outlineLevel="0" collapsed="false">
      <c r="A20482" s="1" t="n">
        <f aca="false">IF(IFERROR((MATCH(G20482,$G$1:$G$12712,0)),0),INDEX($A$1:$A$12712,MATCH(G20482,$G$1:$G$12712,0)),MAX($A$2:$A20481)+1)</f>
        <v>16132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1" t="s">
        <v>25933</v>
      </c>
      <c r="I20482" s="1" t="n">
        <v>64624</v>
      </c>
      <c r="J20482" s="1" t="s">
        <v>25933</v>
      </c>
    </row>
    <row r="20483" customFormat="false" ht="15" hidden="false" customHeight="true" outlineLevel="0" collapsed="false">
      <c r="A20483" s="1" t="n">
        <f aca="false">IF(IFERROR((MATCH(G20483,$G$1:$G$12712,0)),0),INDEX($A$1:$A$12712,MATCH(G20483,$G$1:$G$12712,0)),MAX($A$2:$A20482)+1)</f>
        <v>16133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1" t="s">
        <v>25934</v>
      </c>
      <c r="I20483" s="1" t="n">
        <v>62842</v>
      </c>
      <c r="J20483" s="1" t="s">
        <v>22820</v>
      </c>
    </row>
    <row r="20484" customFormat="false" ht="15" hidden="false" customHeight="true" outlineLevel="0" collapsed="false">
      <c r="A20484" s="1" t="n">
        <f aca="false">IF(IFERROR((MATCH(G20484,$G$1:$G$12712,0)),0),INDEX($A$1:$A$12712,MATCH(G20484,$G$1:$G$12712,0)),MAX($A$2:$A20483)+1)</f>
        <v>16134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1" t="s">
        <v>25935</v>
      </c>
      <c r="I20484" s="1" t="n">
        <v>20856</v>
      </c>
      <c r="J20484" s="1" t="s">
        <v>21272</v>
      </c>
    </row>
    <row r="20485" customFormat="false" ht="15" hidden="false" customHeight="true" outlineLevel="0" collapsed="false">
      <c r="A20485" s="1" t="n">
        <f aca="false">IF(IFERROR((MATCH(G20485,$G$1:$G$12712,0)),0),INDEX($A$1:$A$12712,MATCH(G20485,$G$1:$G$12712,0)),MAX($A$2:$A20484)+1)</f>
        <v>16135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1" t="s">
        <v>25936</v>
      </c>
      <c r="I20485" s="1" t="n">
        <v>19876</v>
      </c>
      <c r="J20485" s="1" t="s">
        <v>25937</v>
      </c>
    </row>
    <row r="20486" customFormat="false" ht="15" hidden="false" customHeight="true" outlineLevel="0" collapsed="false">
      <c r="A20486" s="1" t="n">
        <f aca="false">IF(IFERROR((MATCH(G20486,$G$1:$G$12712,0)),0),INDEX($A$1:$A$12712,MATCH(G20486,$G$1:$G$12712,0)),MAX($A$2:$A20485)+1)</f>
        <v>16136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1" t="s">
        <v>25938</v>
      </c>
      <c r="I20486" s="1" t="n">
        <v>20856</v>
      </c>
      <c r="J20486" s="1" t="s">
        <v>21272</v>
      </c>
    </row>
    <row r="20487" customFormat="false" ht="15" hidden="false" customHeight="true" outlineLevel="0" collapsed="false">
      <c r="A20487" s="1" t="n">
        <f aca="false">IF(IFERROR((MATCH(G20487,$G$1:$G$12712,0)),0),INDEX($A$1:$A$12712,MATCH(G20487,$G$1:$G$12712,0)),MAX($A$2:$A20486)+1)</f>
        <v>16137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1" t="s">
        <v>25939</v>
      </c>
      <c r="I20487" s="1" t="n">
        <v>5248</v>
      </c>
      <c r="J20487" s="1" t="s">
        <v>22707</v>
      </c>
    </row>
    <row r="20488" customFormat="false" ht="15" hidden="false" customHeight="true" outlineLevel="0" collapsed="false">
      <c r="A20488" s="1" t="n">
        <f aca="false">IF(IFERROR((MATCH(G20488,$G$1:$G$12712,0)),0),INDEX($A$1:$A$12712,MATCH(G20488,$G$1:$G$12712,0)),MAX($A$2:$A20487)+1)</f>
        <v>16138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1" t="s">
        <v>25940</v>
      </c>
      <c r="I20488" s="1" t="n">
        <v>15399</v>
      </c>
      <c r="J20488" s="1" t="s">
        <v>25941</v>
      </c>
    </row>
    <row r="20489" customFormat="false" ht="15" hidden="false" customHeight="true" outlineLevel="0" collapsed="false">
      <c r="A20489" s="1" t="n">
        <f aca="false">IF(IFERROR((MATCH(G20489,$G$1:$G$12712,0)),0),INDEX($A$1:$A$12712,MATCH(G20489,$G$1:$G$12712,0)),MAX($A$2:$A20488)+1)</f>
        <v>16139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1" t="s">
        <v>25942</v>
      </c>
      <c r="I20489" s="1" t="n">
        <v>64410</v>
      </c>
      <c r="J20489" s="1" t="s">
        <v>25943</v>
      </c>
    </row>
    <row r="20490" customFormat="false" ht="15" hidden="false" customHeight="true" outlineLevel="0" collapsed="false">
      <c r="A20490" s="1" t="n">
        <f aca="false">IF(IFERROR((MATCH(G20490,$G$1:$G$12712,0)),0),INDEX($A$1:$A$12712,MATCH(G20490,$G$1:$G$12712,0)),MAX($A$2:$A20489)+1)</f>
        <v>16140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1" t="s">
        <v>25944</v>
      </c>
      <c r="I20490" s="1" t="n">
        <v>19876</v>
      </c>
      <c r="J20490" s="1" t="s">
        <v>25937</v>
      </c>
    </row>
    <row r="20491" customFormat="false" ht="15" hidden="false" customHeight="true" outlineLevel="0" collapsed="false">
      <c r="A20491" s="1" t="n">
        <f aca="false">IF(IFERROR((MATCH(G20491,$G$1:$G$12712,0)),0),INDEX($A$1:$A$12712,MATCH(G20491,$G$1:$G$12712,0)),MAX($A$2:$A20490)+1)</f>
        <v>16141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1" t="s">
        <v>25945</v>
      </c>
      <c r="I20491" s="1" t="n">
        <v>64452</v>
      </c>
      <c r="J20491" s="1" t="s">
        <v>25946</v>
      </c>
    </row>
    <row r="20492" customFormat="false" ht="15" hidden="false" customHeight="true" outlineLevel="0" collapsed="false">
      <c r="A20492" s="1" t="n">
        <f aca="false">IF(IFERROR((MATCH(G20492,$G$1:$G$12712,0)),0),INDEX($A$1:$A$12712,MATCH(G20492,$G$1:$G$12712,0)),MAX($A$2:$A20491)+1)</f>
        <v>16142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1" t="s">
        <v>25947</v>
      </c>
      <c r="I20492" s="1" t="n">
        <v>64547</v>
      </c>
      <c r="J20492" s="1" t="s">
        <v>25947</v>
      </c>
    </row>
    <row r="20493" customFormat="false" ht="15" hidden="false" customHeight="true" outlineLevel="0" collapsed="false">
      <c r="A20493" s="1" t="n">
        <f aca="false">IF(IFERROR((MATCH(G20493,$G$1:$G$12712,0)),0),INDEX($A$1:$A$12712,MATCH(G20493,$G$1:$G$12712,0)),MAX($A$2:$A20492)+1)</f>
        <v>16143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1" t="s">
        <v>25948</v>
      </c>
      <c r="I20493" s="1" t="n">
        <v>63467</v>
      </c>
      <c r="J20493" s="1" t="s">
        <v>25949</v>
      </c>
    </row>
    <row r="20494" customFormat="false" ht="15" hidden="false" customHeight="true" outlineLevel="0" collapsed="false">
      <c r="A20494" s="1" t="n">
        <f aca="false">IF(IFERROR((MATCH(G20494,$G$1:$G$12712,0)),0),INDEX($A$1:$A$12712,MATCH(G20494,$G$1:$G$12712,0)),MAX($A$2:$A20493)+1)</f>
        <v>16144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1" t="s">
        <v>25950</v>
      </c>
      <c r="I20494" s="1" t="n">
        <v>50123</v>
      </c>
      <c r="J20494" s="1" t="s">
        <v>25146</v>
      </c>
    </row>
    <row r="20495" customFormat="false" ht="15" hidden="false" customHeight="true" outlineLevel="0" collapsed="false">
      <c r="A20495" s="1" t="n">
        <f aca="false">IF(IFERROR((MATCH(G20495,$G$1:$G$12712,0)),0),INDEX($A$1:$A$12712,MATCH(G20495,$G$1:$G$12712,0)),MAX($A$2:$A20494)+1)</f>
        <v>16145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1" t="s">
        <v>25951</v>
      </c>
      <c r="I20495" s="1" t="n">
        <v>15399</v>
      </c>
      <c r="J20495" s="1" t="s">
        <v>25941</v>
      </c>
    </row>
    <row r="20496" customFormat="false" ht="15" hidden="false" customHeight="true" outlineLevel="0" collapsed="false">
      <c r="A20496" s="1" t="n">
        <f aca="false">IF(IFERROR((MATCH(G20496,$G$1:$G$12712,0)),0),INDEX($A$1:$A$12712,MATCH(G20496,$G$1:$G$12712,0)),MAX($A$2:$A20495)+1)</f>
        <v>16146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1" t="s">
        <v>25952</v>
      </c>
      <c r="I20496" s="1" t="n">
        <v>20856</v>
      </c>
      <c r="J20496" s="1" t="s">
        <v>21272</v>
      </c>
    </row>
    <row r="20497" customFormat="false" ht="15" hidden="false" customHeight="true" outlineLevel="0" collapsed="false">
      <c r="A20497" s="1" t="n">
        <f aca="false">IF(IFERROR((MATCH(G20497,$G$1:$G$12712,0)),0),INDEX($A$1:$A$12712,MATCH(G20497,$G$1:$G$12712,0)),MAX($A$2:$A20496)+1)</f>
        <v>16147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1" t="s">
        <v>25953</v>
      </c>
      <c r="I20497" s="1" t="n">
        <v>64669</v>
      </c>
      <c r="J20497" s="1" t="s">
        <v>25954</v>
      </c>
    </row>
    <row r="20498" customFormat="false" ht="15" hidden="false" customHeight="true" outlineLevel="0" collapsed="false">
      <c r="A20498" s="1" t="n">
        <f aca="false">IF(IFERROR((MATCH(G20498,$G$1:$G$12712,0)),0),INDEX($A$1:$A$12712,MATCH(G20498,$G$1:$G$12712,0)),MAX($A$2:$A20497)+1)</f>
        <v>16148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1" t="s">
        <v>25955</v>
      </c>
      <c r="I20498" s="1" t="n">
        <v>20856</v>
      </c>
      <c r="J20498" s="1" t="s">
        <v>21272</v>
      </c>
    </row>
    <row r="20499" customFormat="false" ht="15" hidden="false" customHeight="true" outlineLevel="0" collapsed="false">
      <c r="A20499" s="1" t="n">
        <f aca="false">IF(IFERROR((MATCH(G20499,$G$1:$G$12712,0)),0),INDEX($A$1:$A$12712,MATCH(G20499,$G$1:$G$12712,0)),MAX($A$2:$A20498)+1)</f>
        <v>16149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1" t="s">
        <v>25956</v>
      </c>
      <c r="I20499" s="1" t="n">
        <v>64584</v>
      </c>
      <c r="J20499" s="1" t="s">
        <v>25956</v>
      </c>
    </row>
    <row r="20500" customFormat="false" ht="15" hidden="false" customHeight="true" outlineLevel="0" collapsed="false">
      <c r="A20500" s="1" t="n">
        <f aca="false">IF(IFERROR((MATCH(G20500,$G$1:$G$12712,0)),0),INDEX($A$1:$A$12712,MATCH(G20500,$G$1:$G$12712,0)),MAX($A$2:$A20499)+1)</f>
        <v>16150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1" t="s">
        <v>25957</v>
      </c>
      <c r="I20500" s="1" t="n">
        <v>59496</v>
      </c>
      <c r="J20500" s="1" t="s">
        <v>22091</v>
      </c>
    </row>
    <row r="20501" customFormat="false" ht="15" hidden="false" customHeight="true" outlineLevel="0" collapsed="false">
      <c r="A20501" s="1" t="n">
        <f aca="false">IF(IFERROR((MATCH(G20501,$G$1:$G$12712,0)),0),INDEX($A$1:$A$12712,MATCH(G20501,$G$1:$G$12712,0)),MAX($A$2:$A20500)+1)</f>
        <v>16151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1" t="s">
        <v>25958</v>
      </c>
      <c r="I20501" s="1" t="n">
        <v>64452</v>
      </c>
      <c r="J20501" s="1" t="s">
        <v>25946</v>
      </c>
    </row>
    <row r="20502" customFormat="false" ht="15" hidden="false" customHeight="true" outlineLevel="0" collapsed="false">
      <c r="A20502" s="1" t="n">
        <f aca="false">IF(IFERROR((MATCH(G20502,$G$1:$G$12712,0)),0),INDEX($A$1:$A$12712,MATCH(G20502,$G$1:$G$12712,0)),MAX($A$2:$A20501)+1)</f>
        <v>16152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1" t="s">
        <v>25959</v>
      </c>
      <c r="I20502" s="1" t="n">
        <v>64610</v>
      </c>
      <c r="J20502" s="1" t="s">
        <v>25960</v>
      </c>
    </row>
    <row r="20503" customFormat="false" ht="15" hidden="false" customHeight="true" outlineLevel="0" collapsed="false">
      <c r="A20503" s="1" t="n">
        <f aca="false">IF(IFERROR((MATCH(G20503,$G$1:$G$12712,0)),0),INDEX($A$1:$A$12712,MATCH(G20503,$G$1:$G$12712,0)),MAX($A$2:$A20502)+1)</f>
        <v>16153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1" t="s">
        <v>25961</v>
      </c>
      <c r="I20503" s="1" t="n">
        <v>64366</v>
      </c>
      <c r="J20503" s="1" t="s">
        <v>25105</v>
      </c>
    </row>
    <row r="20504" customFormat="false" ht="15" hidden="false" customHeight="true" outlineLevel="0" collapsed="false">
      <c r="A20504" s="1" t="n">
        <f aca="false">IF(IFERROR((MATCH(G20504,$G$1:$G$12712,0)),0),INDEX($A$1:$A$12712,MATCH(G20504,$G$1:$G$12712,0)),MAX($A$2:$A20503)+1)</f>
        <v>16154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1" t="s">
        <v>25962</v>
      </c>
      <c r="I20504" s="1" t="n">
        <v>61012</v>
      </c>
      <c r="J20504" s="1" t="s">
        <v>23025</v>
      </c>
    </row>
    <row r="20505" customFormat="false" ht="15" hidden="false" customHeight="true" outlineLevel="0" collapsed="false">
      <c r="A20505" s="1" t="n">
        <f aca="false">IF(IFERROR((MATCH(G20505,$G$1:$G$12712,0)),0),INDEX($A$1:$A$12712,MATCH(G20505,$G$1:$G$12712,0)),MAX($A$2:$A20504)+1)</f>
        <v>16155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1" t="s">
        <v>25963</v>
      </c>
      <c r="I20505" s="1" t="n">
        <v>60025</v>
      </c>
      <c r="J20505" s="1" t="s">
        <v>21020</v>
      </c>
    </row>
    <row r="20506" customFormat="false" ht="15" hidden="false" customHeight="true" outlineLevel="0" collapsed="false">
      <c r="A20506" s="1" t="n">
        <f aca="false">IF(IFERROR((MATCH(G20506,$G$1:$G$12712,0)),0),INDEX($A$1:$A$12712,MATCH(G20506,$G$1:$G$12712,0)),MAX($A$2:$A20505)+1)</f>
        <v>16156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1" t="s">
        <v>25964</v>
      </c>
      <c r="I20506" s="1" t="n">
        <v>64436</v>
      </c>
      <c r="J20506" s="1" t="s">
        <v>25965</v>
      </c>
    </row>
    <row r="20507" customFormat="false" ht="15" hidden="false" customHeight="true" outlineLevel="0" collapsed="false">
      <c r="A20507" s="1" t="n">
        <f aca="false">IF(IFERROR((MATCH(G20507,$G$1:$G$12712,0)),0),INDEX($A$1:$A$12712,MATCH(G20507,$G$1:$G$12712,0)),MAX($A$2:$A20506)+1)</f>
        <v>16157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1" t="s">
        <v>24268</v>
      </c>
      <c r="I20507" s="1" t="n">
        <v>60025</v>
      </c>
      <c r="J20507" s="1" t="s">
        <v>21020</v>
      </c>
    </row>
    <row r="20508" customFormat="false" ht="15" hidden="false" customHeight="true" outlineLevel="0" collapsed="false">
      <c r="A20508" s="1" t="n">
        <f aca="false">IF(IFERROR((MATCH(G20508,$G$1:$G$12712,0)),0),INDEX($A$1:$A$12712,MATCH(G20508,$G$1:$G$12712,0)),MAX($A$2:$A20507)+1)</f>
        <v>16158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1" t="s">
        <v>25966</v>
      </c>
      <c r="I20508" s="1" t="n">
        <v>64435</v>
      </c>
      <c r="J20508" s="1" t="s">
        <v>25967</v>
      </c>
    </row>
    <row r="20509" customFormat="false" ht="15" hidden="false" customHeight="true" outlineLevel="0" collapsed="false">
      <c r="A20509" s="1" t="n">
        <f aca="false">IF(IFERROR((MATCH(G20509,$G$1:$G$12712,0)),0),INDEX($A$1:$A$12712,MATCH(G20509,$G$1:$G$12712,0)),MAX($A$2:$A20508)+1)</f>
        <v>16159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1" t="s">
        <v>25968</v>
      </c>
      <c r="I20509" s="1" t="n">
        <v>64545</v>
      </c>
      <c r="J20509" s="1" t="s">
        <v>25969</v>
      </c>
    </row>
    <row r="20510" customFormat="false" ht="15" hidden="false" customHeight="true" outlineLevel="0" collapsed="false">
      <c r="A20510" s="1" t="n">
        <f aca="false">IF(IFERROR((MATCH(G20510,$G$1:$G$12712,0)),0),INDEX($A$1:$A$12712,MATCH(G20510,$G$1:$G$12712,0)),MAX($A$2:$A20509)+1)</f>
        <v>16160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1" t="s">
        <v>25970</v>
      </c>
      <c r="I20510" s="1" t="n">
        <v>64434</v>
      </c>
      <c r="J20510" s="1" t="s">
        <v>25971</v>
      </c>
    </row>
    <row r="20511" customFormat="false" ht="15" hidden="false" customHeight="true" outlineLevel="0" collapsed="false">
      <c r="A20511" s="1" t="n">
        <f aca="false">IF(IFERROR((MATCH(G20511,$G$1:$G$12712,0)),0),INDEX($A$1:$A$12712,MATCH(G20511,$G$1:$G$12712,0)),MAX($A$2:$A20510)+1)</f>
        <v>16161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1" t="s">
        <v>25972</v>
      </c>
      <c r="I20511" s="1" t="n">
        <v>61060</v>
      </c>
      <c r="J20511" s="1" t="s">
        <v>22941</v>
      </c>
    </row>
    <row r="20512" customFormat="false" ht="15" hidden="false" customHeight="true" outlineLevel="0" collapsed="false">
      <c r="A20512" s="1" t="n">
        <f aca="false">IF(IFERROR((MATCH(G20512,$G$1:$G$12712,0)),0),INDEX($A$1:$A$12712,MATCH(G20512,$G$1:$G$12712,0)),MAX($A$2:$A20511)+1)</f>
        <v>16162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1" t="s">
        <v>25973</v>
      </c>
      <c r="I20512" s="1" t="n">
        <v>64437</v>
      </c>
      <c r="J20512" s="1" t="s">
        <v>25974</v>
      </c>
    </row>
    <row r="20513" customFormat="false" ht="15" hidden="false" customHeight="true" outlineLevel="0" collapsed="false">
      <c r="A20513" s="1" t="n">
        <f aca="false">IF(IFERROR((MATCH(G20513,$G$1:$G$12712,0)),0),INDEX($A$1:$A$12712,MATCH(G20513,$G$1:$G$12712,0)),MAX($A$2:$A20512)+1)</f>
        <v>16163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1" t="s">
        <v>25975</v>
      </c>
      <c r="I20513" s="1" t="n">
        <v>64504</v>
      </c>
      <c r="J20513" s="1" t="s">
        <v>25975</v>
      </c>
    </row>
    <row r="20514" customFormat="false" ht="15" hidden="false" customHeight="true" outlineLevel="0" collapsed="false">
      <c r="A20514" s="1" t="n">
        <f aca="false">IF(IFERROR((MATCH(G20514,$G$1:$G$12712,0)),0),INDEX($A$1:$A$12712,MATCH(G20514,$G$1:$G$12712,0)),MAX($A$2:$A20513)+1)</f>
        <v>16164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1" t="s">
        <v>25976</v>
      </c>
      <c r="I20514" s="1" t="n">
        <v>20856</v>
      </c>
      <c r="J20514" s="1" t="s">
        <v>21272</v>
      </c>
    </row>
    <row r="20515" customFormat="false" ht="15" hidden="false" customHeight="true" outlineLevel="0" collapsed="false">
      <c r="A20515" s="1" t="n">
        <f aca="false">IF(IFERROR((MATCH(G20515,$G$1:$G$12712,0)),0),INDEX($A$1:$A$12712,MATCH(G20515,$G$1:$G$12712,0)),MAX($A$2:$A20514)+1)</f>
        <v>16165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1" t="s">
        <v>25977</v>
      </c>
      <c r="I20515" s="1" t="n">
        <v>64559</v>
      </c>
      <c r="J20515" s="1" t="s">
        <v>25978</v>
      </c>
    </row>
    <row r="20516" customFormat="false" ht="15" hidden="false" customHeight="true" outlineLevel="0" collapsed="false">
      <c r="A20516" s="1" t="n">
        <f aca="false">IF(IFERROR((MATCH(G20516,$G$1:$G$12712,0)),0),INDEX($A$1:$A$12712,MATCH(G20516,$G$1:$G$12712,0)),MAX($A$2:$A20515)+1)</f>
        <v>16166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1" t="s">
        <v>25979</v>
      </c>
      <c r="I20516" s="1" t="n">
        <v>6455</v>
      </c>
      <c r="J20516" s="1" t="s">
        <v>24502</v>
      </c>
    </row>
    <row r="20517" customFormat="false" ht="15" hidden="false" customHeight="true" outlineLevel="0" collapsed="false">
      <c r="A20517" s="1" t="n">
        <f aca="false">IF(IFERROR((MATCH(G20517,$G$1:$G$12712,0)),0),INDEX($A$1:$A$12712,MATCH(G20517,$G$1:$G$12712,0)),MAX($A$2:$A20516)+1)</f>
        <v>16167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1" t="s">
        <v>25980</v>
      </c>
      <c r="I20517" s="1" t="n">
        <v>6455</v>
      </c>
      <c r="J20517" s="1" t="s">
        <v>24502</v>
      </c>
    </row>
    <row r="20518" customFormat="false" ht="15" hidden="false" customHeight="true" outlineLevel="0" collapsed="false">
      <c r="A20518" s="1" t="n">
        <f aca="false">IF(IFERROR((MATCH(G20518,$G$1:$G$12712,0)),0),INDEX($A$1:$A$12712,MATCH(G20518,$G$1:$G$12712,0)),MAX($A$2:$A20517)+1)</f>
        <v>16168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1" t="s">
        <v>25981</v>
      </c>
      <c r="I20518" s="1" t="n">
        <v>6455</v>
      </c>
      <c r="J20518" s="1" t="s">
        <v>24502</v>
      </c>
    </row>
    <row r="20519" customFormat="false" ht="15" hidden="false" customHeight="true" outlineLevel="0" collapsed="false">
      <c r="A20519" s="1" t="n">
        <f aca="false">IF(IFERROR((MATCH(G20519,$G$1:$G$12712,0)),0),INDEX($A$1:$A$12712,MATCH(G20519,$G$1:$G$12712,0)),MAX($A$2:$A20518)+1)</f>
        <v>16169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1" t="s">
        <v>25982</v>
      </c>
      <c r="I20519" s="1" t="n">
        <v>6455</v>
      </c>
      <c r="J20519" s="1" t="s">
        <v>24502</v>
      </c>
    </row>
    <row r="20520" customFormat="false" ht="15" hidden="false" customHeight="true" outlineLevel="0" collapsed="false">
      <c r="A20520" s="1" t="n">
        <f aca="false">IF(IFERROR((MATCH(G20520,$G$1:$G$12712,0)),0),INDEX($A$1:$A$12712,MATCH(G20520,$G$1:$G$12712,0)),MAX($A$2:$A20519)+1)</f>
        <v>16170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1" t="s">
        <v>25983</v>
      </c>
      <c r="I20520" s="1" t="n">
        <v>64583</v>
      </c>
      <c r="J20520" s="1" t="s">
        <v>25983</v>
      </c>
    </row>
    <row r="20521" customFormat="false" ht="15" hidden="false" customHeight="true" outlineLevel="0" collapsed="false">
      <c r="A20521" s="1" t="n">
        <f aca="false">IF(IFERROR((MATCH(G20521,$G$1:$G$12712,0)),0),INDEX($A$1:$A$12712,MATCH(G20521,$G$1:$G$12712,0)),MAX($A$2:$A20520)+1)</f>
        <v>16171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1" t="s">
        <v>25984</v>
      </c>
      <c r="I20521" s="1" t="n">
        <v>64581</v>
      </c>
      <c r="J20521" s="1" t="s">
        <v>25984</v>
      </c>
    </row>
    <row r="20522" customFormat="false" ht="15" hidden="false" customHeight="true" outlineLevel="0" collapsed="false">
      <c r="A20522" s="1" t="n">
        <f aca="false">IF(IFERROR((MATCH(G20522,$G$1:$G$12712,0)),0),INDEX($A$1:$A$12712,MATCH(G20522,$G$1:$G$12712,0)),MAX($A$2:$A20521)+1)</f>
        <v>16172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1" t="s">
        <v>25985</v>
      </c>
      <c r="I20522" s="1" t="n">
        <v>6452</v>
      </c>
      <c r="J20522" s="1" t="s">
        <v>15369</v>
      </c>
    </row>
    <row r="20523" customFormat="false" ht="15" hidden="false" customHeight="true" outlineLevel="0" collapsed="false">
      <c r="A20523" s="1" t="n">
        <f aca="false">IF(IFERROR((MATCH(G20523,$G$1:$G$12712,0)),0),INDEX($A$1:$A$12712,MATCH(G20523,$G$1:$G$12712,0)),MAX($A$2:$A20522)+1)</f>
        <v>16173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1" t="s">
        <v>25986</v>
      </c>
      <c r="I20523" s="1" t="n">
        <v>6452</v>
      </c>
      <c r="J20523" s="1" t="s">
        <v>15369</v>
      </c>
    </row>
    <row r="20524" customFormat="false" ht="15" hidden="false" customHeight="true" outlineLevel="0" collapsed="false">
      <c r="A20524" s="1" t="n">
        <f aca="false">IF(IFERROR((MATCH(G20524,$G$1:$G$12712,0)),0),INDEX($A$1:$A$12712,MATCH(G20524,$G$1:$G$12712,0)),MAX($A$2:$A20523)+1)</f>
        <v>16174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0" t="n">
        <v>296</v>
      </c>
      <c r="E20524" s="0" t="s">
        <v>422</v>
      </c>
      <c r="F20524" s="0" t="s">
        <v>25987</v>
      </c>
      <c r="G20524" s="1" t="n">
        <v>65036</v>
      </c>
      <c r="H20524" s="1" t="s">
        <v>25988</v>
      </c>
      <c r="I20524" s="1" t="n">
        <v>6452</v>
      </c>
      <c r="J20524" s="1" t="s">
        <v>15369</v>
      </c>
    </row>
    <row r="20525" customFormat="false" ht="15" hidden="false" customHeight="true" outlineLevel="0" collapsed="false">
      <c r="A20525" s="1" t="n">
        <f aca="false">IF(IFERROR((MATCH(G20525,$G$1:$G$12712,0)),0),INDEX($A$1:$A$12712,MATCH(G20525,$G$1:$G$12712,0)),MAX($A$2:$A20524)+1)</f>
        <v>16175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1" t="s">
        <v>25989</v>
      </c>
      <c r="I20525" s="1" t="n">
        <v>6452</v>
      </c>
      <c r="J20525" s="1" t="s">
        <v>15369</v>
      </c>
    </row>
    <row r="20526" customFormat="false" ht="15" hidden="false" customHeight="true" outlineLevel="0" collapsed="false">
      <c r="A20526" s="1" t="n">
        <f aca="false">IF(IFERROR((MATCH(G20526,$G$1:$G$12712,0)),0),INDEX($A$1:$A$12712,MATCH(G20526,$G$1:$G$12712,0)),MAX($A$2:$A20525)+1)</f>
        <v>16176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1" t="s">
        <v>25990</v>
      </c>
      <c r="I20526" s="1" t="n">
        <v>6452</v>
      </c>
      <c r="J20526" s="1" t="s">
        <v>15369</v>
      </c>
    </row>
    <row r="20527" customFormat="false" ht="15" hidden="false" customHeight="true" outlineLevel="0" collapsed="false">
      <c r="A20527" s="1" t="n">
        <f aca="false">IF(IFERROR((MATCH(G20527,$G$1:$G$12712,0)),0),INDEX($A$1:$A$12712,MATCH(G20527,$G$1:$G$12712,0)),MAX($A$2:$A20526)+1)</f>
        <v>16177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1" t="s">
        <v>25991</v>
      </c>
      <c r="I20527" s="1" t="n">
        <v>6452</v>
      </c>
      <c r="J20527" s="1" t="s">
        <v>15369</v>
      </c>
    </row>
    <row r="20528" customFormat="false" ht="15" hidden="false" customHeight="true" outlineLevel="0" collapsed="false">
      <c r="A20528" s="1" t="n">
        <f aca="false">IF(IFERROR((MATCH(G20528,$G$1:$G$12712,0)),0),INDEX($A$1:$A$12712,MATCH(G20528,$G$1:$G$12712,0)),MAX($A$2:$A20527)+1)</f>
        <v>16178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1" t="s">
        <v>25992</v>
      </c>
      <c r="I20528" s="1" t="n">
        <v>6452</v>
      </c>
      <c r="J20528" s="1" t="s">
        <v>15369</v>
      </c>
    </row>
    <row r="20529" customFormat="false" ht="15" hidden="false" customHeight="true" outlineLevel="0" collapsed="false">
      <c r="A20529" s="1" t="n">
        <f aca="false">IF(IFERROR((MATCH(G20529,$G$1:$G$12712,0)),0),INDEX($A$1:$A$12712,MATCH(G20529,$G$1:$G$12712,0)),MAX($A$2:$A20528)+1)</f>
        <v>16179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1" t="s">
        <v>25993</v>
      </c>
      <c r="I20529" s="1" t="n">
        <v>64366</v>
      </c>
      <c r="J20529" s="1" t="s">
        <v>25105</v>
      </c>
    </row>
    <row r="20530" customFormat="false" ht="15" hidden="false" customHeight="true" outlineLevel="0" collapsed="false">
      <c r="A20530" s="1" t="n">
        <f aca="false">IF(IFERROR((MATCH(G20530,$G$1:$G$12712,0)),0),INDEX($A$1:$A$12712,MATCH(G20530,$G$1:$G$12712,0)),MAX($A$2:$A20529)+1)</f>
        <v>16180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1" t="s">
        <v>25994</v>
      </c>
      <c r="I20530" s="1" t="n">
        <v>64474</v>
      </c>
      <c r="J20530" s="1" t="s">
        <v>25995</v>
      </c>
    </row>
    <row r="20531" customFormat="false" ht="15" hidden="false" customHeight="true" outlineLevel="0" collapsed="false">
      <c r="A20531" s="1" t="n">
        <f aca="false">IF(IFERROR((MATCH(G20531,$G$1:$G$12712,0)),0),INDEX($A$1:$A$12712,MATCH(G20531,$G$1:$G$12712,0)),MAX($A$2:$A20530)+1)</f>
        <v>16181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1" t="s">
        <v>25996</v>
      </c>
      <c r="I20531" s="1" t="n">
        <v>64505</v>
      </c>
      <c r="J20531" s="1" t="s">
        <v>25996</v>
      </c>
    </row>
    <row r="20532" customFormat="false" ht="15" hidden="false" customHeight="true" outlineLevel="0" collapsed="false">
      <c r="A20532" s="1" t="n">
        <f aca="false">IF(IFERROR((MATCH(G20532,$G$1:$G$12712,0)),0),INDEX($A$1:$A$12712,MATCH(G20532,$G$1:$G$12712,0)),MAX($A$2:$A20531)+1)</f>
        <v>16182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1" t="s">
        <v>25997</v>
      </c>
      <c r="I20532" s="1" t="n">
        <v>19876</v>
      </c>
      <c r="J20532" s="1" t="s">
        <v>25937</v>
      </c>
    </row>
    <row r="20533" customFormat="false" ht="15" hidden="false" customHeight="true" outlineLevel="0" collapsed="false">
      <c r="A20533" s="1" t="n">
        <f aca="false">IF(IFERROR((MATCH(G20533,$G$1:$G$12712,0)),0),INDEX($A$1:$A$12712,MATCH(G20533,$G$1:$G$12712,0)),MAX($A$2:$A20532)+1)</f>
        <v>16183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1" t="s">
        <v>25998</v>
      </c>
      <c r="I20533" s="1" t="n">
        <v>20856</v>
      </c>
      <c r="J20533" s="1" t="s">
        <v>21272</v>
      </c>
    </row>
    <row r="20534" customFormat="false" ht="15" hidden="false" customHeight="true" outlineLevel="0" collapsed="false">
      <c r="A20534" s="1" t="n">
        <f aca="false">IF(IFERROR((MATCH(G20534,$G$1:$G$12712,0)),0),INDEX($A$1:$A$12712,MATCH(G20534,$G$1:$G$12712,0)),MAX($A$2:$A20533)+1)</f>
        <v>16184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1" t="s">
        <v>25999</v>
      </c>
      <c r="I20534" s="1" t="n">
        <v>7140</v>
      </c>
      <c r="J20534" s="1" t="s">
        <v>20734</v>
      </c>
    </row>
    <row r="20535" customFormat="false" ht="15" hidden="false" customHeight="true" outlineLevel="0" collapsed="false">
      <c r="A20535" s="1" t="n">
        <f aca="false">IF(IFERROR((MATCH(G20535,$G$1:$G$12712,0)),0),INDEX($A$1:$A$12712,MATCH(G20535,$G$1:$G$12712,0)),MAX($A$2:$A20534)+1)</f>
        <v>16185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1" t="s">
        <v>26000</v>
      </c>
      <c r="I20535" s="1" t="n">
        <v>64612</v>
      </c>
      <c r="J20535" s="1" t="s">
        <v>26001</v>
      </c>
    </row>
    <row r="20536" customFormat="false" ht="15" hidden="false" customHeight="true" outlineLevel="0" collapsed="false">
      <c r="A20536" s="1" t="n">
        <f aca="false">IF(IFERROR((MATCH(G20536,$G$1:$G$12712,0)),0),INDEX($A$1:$A$12712,MATCH(G20536,$G$1:$G$12712,0)),MAX($A$2:$A20535)+1)</f>
        <v>16186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1" t="s">
        <v>26002</v>
      </c>
      <c r="I20536" s="1" t="n">
        <v>64609</v>
      </c>
      <c r="J20536" s="1" t="s">
        <v>26003</v>
      </c>
    </row>
    <row r="20537" customFormat="false" ht="15" hidden="false" customHeight="true" outlineLevel="0" collapsed="false">
      <c r="A20537" s="1" t="n">
        <f aca="false">IF(IFERROR((MATCH(G20537,$G$1:$G$12712,0)),0),INDEX($A$1:$A$12712,MATCH(G20537,$G$1:$G$12712,0)),MAX($A$2:$A20536)+1)</f>
        <v>16187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1" t="s">
        <v>26004</v>
      </c>
      <c r="I20537" s="1" t="n">
        <v>64393</v>
      </c>
      <c r="J20537" s="1" t="s">
        <v>26005</v>
      </c>
    </row>
    <row r="20538" customFormat="false" ht="15" hidden="false" customHeight="true" outlineLevel="0" collapsed="false">
      <c r="A20538" s="1" t="n">
        <f aca="false">IF(IFERROR((MATCH(G20538,$G$1:$G$12712,0)),0),INDEX($A$1:$A$12712,MATCH(G20538,$G$1:$G$12712,0)),MAX($A$2:$A20537)+1)</f>
        <v>16188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1" t="s">
        <v>26006</v>
      </c>
      <c r="I20538" s="1" t="n">
        <v>64564</v>
      </c>
      <c r="J20538" s="1" t="s">
        <v>26007</v>
      </c>
    </row>
    <row r="20539" customFormat="false" ht="15" hidden="false" customHeight="true" outlineLevel="0" collapsed="false">
      <c r="A20539" s="1" t="n">
        <f aca="false">IF(IFERROR((MATCH(G20539,$G$1:$G$12712,0)),0),INDEX($A$1:$A$12712,MATCH(G20539,$G$1:$G$12712,0)),MAX($A$2:$A20538)+1)</f>
        <v>16189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1" t="s">
        <v>26008</v>
      </c>
      <c r="I20539" s="1" t="n">
        <v>64493</v>
      </c>
      <c r="J20539" s="1" t="s">
        <v>26009</v>
      </c>
    </row>
    <row r="20540" customFormat="false" ht="15" hidden="false" customHeight="true" outlineLevel="0" collapsed="false">
      <c r="A20540" s="1" t="n">
        <f aca="false">IF(IFERROR((MATCH(G20540,$G$1:$G$12712,0)),0),INDEX($A$1:$A$12712,MATCH(G20540,$G$1:$G$12712,0)),MAX($A$2:$A20539)+1)</f>
        <v>16190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1" t="s">
        <v>26010</v>
      </c>
      <c r="I20540" s="1" t="n">
        <v>20856</v>
      </c>
      <c r="J20540" s="1" t="s">
        <v>21272</v>
      </c>
    </row>
    <row r="20541" customFormat="false" ht="15" hidden="false" customHeight="true" outlineLevel="0" collapsed="false">
      <c r="A20541" s="1" t="n">
        <f aca="false">IF(IFERROR((MATCH(G20541,$G$1:$G$12712,0)),0),INDEX($A$1:$A$12712,MATCH(G20541,$G$1:$G$12712,0)),MAX($A$2:$A20540)+1)</f>
        <v>16191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1" t="s">
        <v>26011</v>
      </c>
      <c r="I20541" s="1" t="n">
        <v>64578</v>
      </c>
      <c r="J20541" s="1" t="s">
        <v>26011</v>
      </c>
    </row>
    <row r="20542" customFormat="false" ht="15" hidden="false" customHeight="true" outlineLevel="0" collapsed="false">
      <c r="A20542" s="1" t="n">
        <f aca="false">IF(IFERROR((MATCH(G20542,$G$1:$G$12712,0)),0),INDEX($A$1:$A$12712,MATCH(G20542,$G$1:$G$12712,0)),MAX($A$2:$A20541)+1)</f>
        <v>16192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1" t="s">
        <v>26012</v>
      </c>
      <c r="I20542" s="1" t="n">
        <v>20856</v>
      </c>
      <c r="J20542" s="1" t="s">
        <v>21272</v>
      </c>
    </row>
    <row r="20543" customFormat="false" ht="15" hidden="false" customHeight="true" outlineLevel="0" collapsed="false">
      <c r="A20543" s="1" t="n">
        <f aca="false">IF(IFERROR((MATCH(G20543,$G$1:$G$12712,0)),0),INDEX($A$1:$A$12712,MATCH(G20543,$G$1:$G$12712,0)),MAX($A$2:$A20542)+1)</f>
        <v>16193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1" t="s">
        <v>26013</v>
      </c>
      <c r="I20543" s="1" t="n">
        <v>20856</v>
      </c>
      <c r="J20543" s="1" t="s">
        <v>21272</v>
      </c>
    </row>
    <row r="20544" customFormat="false" ht="15" hidden="false" customHeight="true" outlineLevel="0" collapsed="false">
      <c r="A20544" s="1" t="n">
        <f aca="false">IF(IFERROR((MATCH(G20544,$G$1:$G$12712,0)),0),INDEX($A$1:$A$12712,MATCH(G20544,$G$1:$G$12712,0)),MAX($A$2:$A20543)+1)</f>
        <v>16194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1" t="s">
        <v>26014</v>
      </c>
      <c r="I20544" s="1" t="n">
        <v>64518</v>
      </c>
      <c r="J20544" s="1" t="s">
        <v>26014</v>
      </c>
    </row>
    <row r="20545" customFormat="false" ht="15" hidden="false" customHeight="true" outlineLevel="0" collapsed="false">
      <c r="A20545" s="1" t="n">
        <f aca="false">IF(IFERROR((MATCH(G20545,$G$1:$G$12712,0)),0),INDEX($A$1:$A$12712,MATCH(G20545,$G$1:$G$12712,0)),MAX($A$2:$A20544)+1)</f>
        <v>16195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1" t="s">
        <v>26015</v>
      </c>
      <c r="I20545" s="1" t="n">
        <v>20856</v>
      </c>
      <c r="J20545" s="1" t="s">
        <v>21272</v>
      </c>
    </row>
    <row r="20546" customFormat="false" ht="15" hidden="false" customHeight="true" outlineLevel="0" collapsed="false">
      <c r="A20546" s="1" t="n">
        <f aca="false">IF(IFERROR((MATCH(G20546,$G$1:$G$12712,0)),0),INDEX($A$1:$A$12712,MATCH(G20546,$G$1:$G$12712,0)),MAX($A$2:$A20545)+1)</f>
        <v>16196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1" t="s">
        <v>26016</v>
      </c>
      <c r="I20546" s="1" t="n">
        <v>20856</v>
      </c>
      <c r="J20546" s="1" t="s">
        <v>21272</v>
      </c>
    </row>
    <row r="20547" customFormat="false" ht="15" hidden="false" customHeight="true" outlineLevel="0" collapsed="false">
      <c r="A20547" s="1" t="n">
        <f aca="false">IF(IFERROR((MATCH(G20547,$G$1:$G$12712,0)),0),INDEX($A$1:$A$12712,MATCH(G20547,$G$1:$G$12712,0)),MAX($A$2:$A20546)+1)</f>
        <v>16197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1" t="s">
        <v>26017</v>
      </c>
      <c r="I20547" s="1" t="n">
        <v>14232</v>
      </c>
      <c r="J20547" s="1" t="s">
        <v>25299</v>
      </c>
    </row>
    <row r="20548" customFormat="false" ht="15" hidden="false" customHeight="true" outlineLevel="0" collapsed="false">
      <c r="A20548" s="1" t="n">
        <f aca="false">IF(IFERROR((MATCH(G20548,$G$1:$G$12712,0)),0),INDEX($A$1:$A$12712,MATCH(G20548,$G$1:$G$12712,0)),MAX($A$2:$A20547)+1)</f>
        <v>16198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1" t="s">
        <v>26018</v>
      </c>
      <c r="I20548" s="1" t="n">
        <v>13809</v>
      </c>
      <c r="J20548" s="1" t="s">
        <v>26019</v>
      </c>
    </row>
    <row r="20549" customFormat="false" ht="15" hidden="false" customHeight="true" outlineLevel="0" collapsed="false">
      <c r="A20549" s="1" t="n">
        <f aca="false">IF(IFERROR((MATCH(G20549,$G$1:$G$12712,0)),0),INDEX($A$1:$A$12712,MATCH(G20549,$G$1:$G$12712,0)),MAX($A$2:$A20548)+1)</f>
        <v>16199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1" t="s">
        <v>26020</v>
      </c>
      <c r="I20549" s="1" t="n">
        <v>64542</v>
      </c>
      <c r="J20549" s="1" t="s">
        <v>26020</v>
      </c>
    </row>
    <row r="20550" customFormat="false" ht="15" hidden="false" customHeight="true" outlineLevel="0" collapsed="false">
      <c r="A20550" s="1" t="n">
        <f aca="false">IF(IFERROR((MATCH(G20550,$G$1:$G$12712,0)),0),INDEX($A$1:$A$12712,MATCH(G20550,$G$1:$G$12712,0)),MAX($A$2:$A20549)+1)</f>
        <v>16200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1" t="s">
        <v>26021</v>
      </c>
      <c r="I20550" s="1" t="n">
        <v>64519</v>
      </c>
      <c r="J20550" s="1" t="s">
        <v>26021</v>
      </c>
    </row>
    <row r="20551" customFormat="false" ht="15" hidden="false" customHeight="true" outlineLevel="0" collapsed="false">
      <c r="A20551" s="1" t="n">
        <f aca="false">IF(IFERROR((MATCH(G20551,$G$1:$G$12712,0)),0),INDEX($A$1:$A$12712,MATCH(G20551,$G$1:$G$12712,0)),MAX($A$2:$A20550)+1)</f>
        <v>16201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1" t="s">
        <v>26022</v>
      </c>
      <c r="I20551" s="1" t="n">
        <v>57480</v>
      </c>
      <c r="J20551" s="1" t="s">
        <v>26023</v>
      </c>
    </row>
    <row r="20552" customFormat="false" ht="15" hidden="false" customHeight="true" outlineLevel="0" collapsed="false">
      <c r="A20552" s="1" t="n">
        <f aca="false">IF(IFERROR((MATCH(G20552,$G$1:$G$12712,0)),0),INDEX($A$1:$A$12712,MATCH(G20552,$G$1:$G$12712,0)),MAX($A$2:$A20551)+1)</f>
        <v>16202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1" t="s">
        <v>26024</v>
      </c>
      <c r="I20552" s="1" t="n">
        <v>62842</v>
      </c>
      <c r="J20552" s="1" t="s">
        <v>22820</v>
      </c>
    </row>
    <row r="20553" customFormat="false" ht="15" hidden="false" customHeight="true" outlineLevel="0" collapsed="false">
      <c r="A20553" s="1" t="n">
        <f aca="false">IF(IFERROR((MATCH(G20553,$G$1:$G$12712,0)),0),INDEX($A$1:$A$12712,MATCH(G20553,$G$1:$G$12712,0)),MAX($A$2:$A20552)+1)</f>
        <v>16203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1" t="s">
        <v>26025</v>
      </c>
      <c r="I20553" s="1" t="n">
        <v>61944</v>
      </c>
      <c r="J20553" s="1" t="s">
        <v>23043</v>
      </c>
    </row>
    <row r="20554" customFormat="false" ht="15" hidden="false" customHeight="true" outlineLevel="0" collapsed="false">
      <c r="A20554" s="1" t="n">
        <f aca="false">IF(IFERROR((MATCH(G20554,$G$1:$G$12712,0)),0),INDEX($A$1:$A$12712,MATCH(G20554,$G$1:$G$12712,0)),MAX($A$2:$A20553)+1)</f>
        <v>16204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1" t="s">
        <v>26026</v>
      </c>
      <c r="I20554" s="1" t="n">
        <v>62842</v>
      </c>
      <c r="J20554" s="1" t="s">
        <v>22820</v>
      </c>
    </row>
    <row r="20555" customFormat="false" ht="15" hidden="false" customHeight="true" outlineLevel="0" collapsed="false">
      <c r="A20555" s="1" t="n">
        <f aca="false">IF(IFERROR((MATCH(G20555,$G$1:$G$12712,0)),0),INDEX($A$1:$A$12712,MATCH(G20555,$G$1:$G$12712,0)),MAX($A$2:$A20554)+1)</f>
        <v>16205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1" t="s">
        <v>26027</v>
      </c>
      <c r="I20555" s="1" t="n">
        <v>5248</v>
      </c>
      <c r="J20555" s="1" t="s">
        <v>22707</v>
      </c>
    </row>
    <row r="20556" customFormat="false" ht="15" hidden="false" customHeight="true" outlineLevel="0" collapsed="false">
      <c r="A20556" s="1" t="n">
        <f aca="false">IF(IFERROR((MATCH(G20556,$G$1:$G$12712,0)),0),INDEX($A$1:$A$12712,MATCH(G20556,$G$1:$G$12712,0)),MAX($A$2:$A20555)+1)</f>
        <v>16206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1" t="s">
        <v>26028</v>
      </c>
      <c r="I20556" s="1" t="n">
        <v>62842</v>
      </c>
      <c r="J20556" s="1" t="s">
        <v>22820</v>
      </c>
    </row>
    <row r="20557" customFormat="false" ht="15" hidden="false" customHeight="true" outlineLevel="0" collapsed="false">
      <c r="A20557" s="1" t="n">
        <f aca="false">IF(IFERROR((MATCH(G20557,$G$1:$G$12712,0)),0),INDEX($A$1:$A$12712,MATCH(G20557,$G$1:$G$12712,0)),MAX($A$2:$A20556)+1)</f>
        <v>16207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1" t="s">
        <v>26029</v>
      </c>
      <c r="I20557" s="1" t="n">
        <v>62842</v>
      </c>
      <c r="J20557" s="1" t="s">
        <v>22820</v>
      </c>
    </row>
    <row r="20558" customFormat="false" ht="15" hidden="false" customHeight="true" outlineLevel="0" collapsed="false">
      <c r="A20558" s="1" t="n">
        <f aca="false">IF(IFERROR((MATCH(G20558,$G$1:$G$12712,0)),0),INDEX($A$1:$A$12712,MATCH(G20558,$G$1:$G$12712,0)),MAX($A$2:$A20557)+1)</f>
        <v>16208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1" t="s">
        <v>26030</v>
      </c>
      <c r="I20558" s="1" t="n">
        <v>61944</v>
      </c>
      <c r="J20558" s="1" t="s">
        <v>23043</v>
      </c>
    </row>
    <row r="20559" customFormat="false" ht="15" hidden="false" customHeight="true" outlineLevel="0" collapsed="false">
      <c r="A20559" s="1" t="n">
        <f aca="false">IF(IFERROR((MATCH(G20559,$G$1:$G$12712,0)),0),INDEX($A$1:$A$12712,MATCH(G20559,$G$1:$G$12712,0)),MAX($A$2:$A20558)+1)</f>
        <v>16209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1" t="s">
        <v>26031</v>
      </c>
      <c r="I20559" s="1" t="n">
        <v>61944</v>
      </c>
      <c r="J20559" s="1" t="s">
        <v>23043</v>
      </c>
    </row>
    <row r="20560" customFormat="false" ht="15" hidden="false" customHeight="true" outlineLevel="0" collapsed="false">
      <c r="A20560" s="1" t="n">
        <f aca="false">IF(IFERROR((MATCH(G20560,$G$1:$G$12712,0)),0),INDEX($A$1:$A$12712,MATCH(G20560,$G$1:$G$12712,0)),MAX($A$2:$A20559)+1)</f>
        <v>16210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1" t="s">
        <v>26032</v>
      </c>
      <c r="I20560" s="1" t="n">
        <v>61944</v>
      </c>
      <c r="J20560" s="1" t="s">
        <v>23043</v>
      </c>
    </row>
    <row r="20561" customFormat="false" ht="15" hidden="false" customHeight="true" outlineLevel="0" collapsed="false">
      <c r="A20561" s="1" t="n">
        <f aca="false">IF(IFERROR((MATCH(G20561,$G$1:$G$12712,0)),0),INDEX($A$1:$A$12712,MATCH(G20561,$G$1:$G$12712,0)),MAX($A$2:$A20560)+1)</f>
        <v>16211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1" t="s">
        <v>26033</v>
      </c>
      <c r="I20561" s="1" t="n">
        <v>62842</v>
      </c>
      <c r="J20561" s="1" t="s">
        <v>22820</v>
      </c>
    </row>
    <row r="20562" customFormat="false" ht="15" hidden="false" customHeight="true" outlineLevel="0" collapsed="false">
      <c r="A20562" s="1" t="n">
        <f aca="false">IF(IFERROR((MATCH(G20562,$G$1:$G$12712,0)),0),INDEX($A$1:$A$12712,MATCH(G20562,$G$1:$G$12712,0)),MAX($A$2:$A20561)+1)</f>
        <v>16212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1" t="s">
        <v>26034</v>
      </c>
      <c r="I20562" s="1" t="n">
        <v>62842</v>
      </c>
      <c r="J20562" s="1" t="s">
        <v>22820</v>
      </c>
    </row>
    <row r="20563" customFormat="false" ht="15" hidden="false" customHeight="true" outlineLevel="0" collapsed="false">
      <c r="A20563" s="1" t="n">
        <f aca="false">IF(IFERROR((MATCH(G20563,$G$1:$G$12712,0)),0),INDEX($A$1:$A$12712,MATCH(G20563,$G$1:$G$12712,0)),MAX($A$2:$A20562)+1)</f>
        <v>16213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1" t="s">
        <v>26035</v>
      </c>
      <c r="I20563" s="1" t="n">
        <v>64447</v>
      </c>
      <c r="J20563" s="1" t="s">
        <v>26036</v>
      </c>
    </row>
    <row r="20564" customFormat="false" ht="15" hidden="false" customHeight="true" outlineLevel="0" collapsed="false">
      <c r="A20564" s="1" t="n">
        <f aca="false">IF(IFERROR((MATCH(G20564,$G$1:$G$12712,0)),0),INDEX($A$1:$A$12712,MATCH(G20564,$G$1:$G$12712,0)),MAX($A$2:$A20563)+1)</f>
        <v>16214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1" t="s">
        <v>26037</v>
      </c>
      <c r="I20564" s="1" t="n">
        <v>61944</v>
      </c>
      <c r="J20564" s="1" t="s">
        <v>23043</v>
      </c>
    </row>
    <row r="20565" customFormat="false" ht="15" hidden="false" customHeight="true" outlineLevel="0" collapsed="false">
      <c r="A20565" s="1" t="n">
        <f aca="false">IF(IFERROR((MATCH(G20565,$G$1:$G$12712,0)),0),INDEX($A$1:$A$12712,MATCH(G20565,$G$1:$G$12712,0)),MAX($A$2:$A20564)+1)</f>
        <v>16215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1" t="s">
        <v>26038</v>
      </c>
      <c r="I20565" s="1" t="n">
        <v>62842</v>
      </c>
      <c r="J20565" s="1" t="s">
        <v>22820</v>
      </c>
    </row>
    <row r="20566" customFormat="false" ht="15" hidden="false" customHeight="true" outlineLevel="0" collapsed="false">
      <c r="A20566" s="1" t="n">
        <f aca="false">IF(IFERROR((MATCH(G20566,$G$1:$G$12712,0)),0),INDEX($A$1:$A$12712,MATCH(G20566,$G$1:$G$12712,0)),MAX($A$2:$A20565)+1)</f>
        <v>16216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1" t="s">
        <v>26039</v>
      </c>
      <c r="I20566" s="1" t="n">
        <v>56769</v>
      </c>
      <c r="J20566" s="1" t="s">
        <v>20683</v>
      </c>
    </row>
    <row r="20567" customFormat="false" ht="15" hidden="false" customHeight="true" outlineLevel="0" collapsed="false">
      <c r="A20567" s="1" t="n">
        <f aca="false">IF(IFERROR((MATCH(G20567,$G$1:$G$12712,0)),0),INDEX($A$1:$A$12712,MATCH(G20567,$G$1:$G$12712,0)),MAX($A$2:$A20566)+1)</f>
        <v>16217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1" t="s">
        <v>26040</v>
      </c>
      <c r="I20567" s="1" t="n">
        <v>5109</v>
      </c>
      <c r="J20567" s="1" t="s">
        <v>25914</v>
      </c>
    </row>
    <row r="20568" customFormat="false" ht="15" hidden="false" customHeight="true" outlineLevel="0" collapsed="false">
      <c r="A20568" s="1" t="n">
        <f aca="false">IF(IFERROR((MATCH(G20568,$G$1:$G$12712,0)),0),INDEX($A$1:$A$12712,MATCH(G20568,$G$1:$G$12712,0)),MAX($A$2:$A20567)+1)</f>
        <v>16218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1" t="s">
        <v>26041</v>
      </c>
      <c r="I20568" s="1" t="n">
        <v>64577</v>
      </c>
      <c r="J20568" s="1" t="s">
        <v>26041</v>
      </c>
    </row>
    <row r="20569" customFormat="false" ht="15" hidden="false" customHeight="true" outlineLevel="0" collapsed="false">
      <c r="A20569" s="1" t="n">
        <f aca="false">IF(IFERROR((MATCH(G20569,$G$1:$G$12712,0)),0),INDEX($A$1:$A$12712,MATCH(G20569,$G$1:$G$12712,0)),MAX($A$2:$A20568)+1)</f>
        <v>16219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1" t="s">
        <v>26042</v>
      </c>
      <c r="I20569" s="1" t="n">
        <v>19876</v>
      </c>
      <c r="J20569" s="1" t="s">
        <v>25937</v>
      </c>
    </row>
    <row r="20570" customFormat="false" ht="15" hidden="false" customHeight="true" outlineLevel="0" collapsed="false">
      <c r="A20570" s="1" t="n">
        <f aca="false">IF(IFERROR((MATCH(G20570,$G$1:$G$12712,0)),0),INDEX($A$1:$A$12712,MATCH(G20570,$G$1:$G$12712,0)),MAX($A$2:$A20569)+1)</f>
        <v>16220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1" t="s">
        <v>26043</v>
      </c>
      <c r="I20570" s="1" t="n">
        <v>56769</v>
      </c>
      <c r="J20570" s="1" t="s">
        <v>20683</v>
      </c>
    </row>
    <row r="20571" customFormat="false" ht="15" hidden="false" customHeight="true" outlineLevel="0" collapsed="false">
      <c r="A20571" s="1" t="n">
        <f aca="false">IF(IFERROR((MATCH(G20571,$G$1:$G$12712,0)),0),INDEX($A$1:$A$12712,MATCH(G20571,$G$1:$G$12712,0)),MAX($A$2:$A20570)+1)</f>
        <v>16221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1" t="s">
        <v>26044</v>
      </c>
      <c r="I20571" s="1" t="n">
        <v>64387</v>
      </c>
      <c r="J20571" s="1" t="s">
        <v>26045</v>
      </c>
    </row>
    <row r="20572" customFormat="false" ht="15" hidden="false" customHeight="true" outlineLevel="0" collapsed="false">
      <c r="A20572" s="1" t="n">
        <f aca="false">IF(IFERROR((MATCH(G20572,$G$1:$G$12712,0)),0),INDEX($A$1:$A$12712,MATCH(G20572,$G$1:$G$12712,0)),MAX($A$2:$A20571)+1)</f>
        <v>16222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1" t="s">
        <v>26046</v>
      </c>
      <c r="I20572" s="1" t="n">
        <v>64545</v>
      </c>
      <c r="J20572" s="1" t="s">
        <v>25969</v>
      </c>
    </row>
    <row r="20573" customFormat="false" ht="15" hidden="false" customHeight="true" outlineLevel="0" collapsed="false">
      <c r="A20573" s="1" t="n">
        <f aca="false">IF(IFERROR((MATCH(G20573,$G$1:$G$12712,0)),0),INDEX($A$1:$A$12712,MATCH(G20573,$G$1:$G$12712,0)),MAX($A$2:$A20572)+1)</f>
        <v>16223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1" t="s">
        <v>26047</v>
      </c>
      <c r="I20573" s="1" t="n">
        <v>63522</v>
      </c>
      <c r="J20573" s="1" t="s">
        <v>23001</v>
      </c>
    </row>
    <row r="20574" customFormat="false" ht="15" hidden="false" customHeight="true" outlineLevel="0" collapsed="false">
      <c r="A20574" s="1" t="n">
        <f aca="false">IF(IFERROR((MATCH(G20574,$G$1:$G$12712,0)),0),INDEX($A$1:$A$12712,MATCH(G20574,$G$1:$G$12712,0)),MAX($A$2:$A20573)+1)</f>
        <v>16224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1" t="s">
        <v>26048</v>
      </c>
      <c r="I20574" s="1" t="n">
        <v>19876</v>
      </c>
      <c r="J20574" s="1" t="s">
        <v>25937</v>
      </c>
    </row>
    <row r="20575" customFormat="false" ht="15" hidden="false" customHeight="true" outlineLevel="0" collapsed="false">
      <c r="A20575" s="1" t="n">
        <f aca="false">IF(IFERROR((MATCH(G20575,$G$1:$G$12712,0)),0),INDEX($A$1:$A$12712,MATCH(G20575,$G$1:$G$12712,0)),MAX($A$2:$A20574)+1)</f>
        <v>16225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1" t="s">
        <v>26049</v>
      </c>
      <c r="I20575" s="1" t="n">
        <v>64548</v>
      </c>
      <c r="J20575" s="1" t="s">
        <v>26049</v>
      </c>
    </row>
    <row r="20576" customFormat="false" ht="15" hidden="false" customHeight="true" outlineLevel="0" collapsed="false">
      <c r="A20576" s="1" t="n">
        <f aca="false">IF(IFERROR((MATCH(G20576,$G$1:$G$12712,0)),0),INDEX($A$1:$A$12712,MATCH(G20576,$G$1:$G$12712,0)),MAX($A$2:$A20575)+1)</f>
        <v>16226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1" t="s">
        <v>26050</v>
      </c>
      <c r="I20576" s="1" t="n">
        <v>19876</v>
      </c>
      <c r="J20576" s="1" t="s">
        <v>25937</v>
      </c>
    </row>
    <row r="20577" customFormat="false" ht="15" hidden="false" customHeight="true" outlineLevel="0" collapsed="false">
      <c r="A20577" s="1" t="n">
        <f aca="false">IF(IFERROR((MATCH(G20577,$G$1:$G$12712,0)),0),INDEX($A$1:$A$12712,MATCH(G20577,$G$1:$G$12712,0)),MAX($A$2:$A20576)+1)</f>
        <v>16227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1" t="s">
        <v>26051</v>
      </c>
      <c r="I20577" s="1" t="n">
        <v>63689</v>
      </c>
      <c r="J20577" s="1" t="s">
        <v>24312</v>
      </c>
    </row>
    <row r="20578" customFormat="false" ht="15" hidden="false" customHeight="true" outlineLevel="0" collapsed="false">
      <c r="A20578" s="1" t="n">
        <f aca="false">IF(IFERROR((MATCH(G20578,$G$1:$G$12712,0)),0),INDEX($A$1:$A$12712,MATCH(G20578,$G$1:$G$12712,0)),MAX($A$2:$A20577)+1)</f>
        <v>16228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1" t="s">
        <v>26052</v>
      </c>
      <c r="I20578" s="1" t="n">
        <v>64448</v>
      </c>
      <c r="J20578" s="1" t="s">
        <v>26053</v>
      </c>
    </row>
    <row r="20579" customFormat="false" ht="15" hidden="false" customHeight="true" outlineLevel="0" collapsed="false">
      <c r="A20579" s="1" t="n">
        <f aca="false">IF(IFERROR((MATCH(G20579,$G$1:$G$12712,0)),0),INDEX($A$1:$A$12712,MATCH(G20579,$G$1:$G$12712,0)),MAX($A$2:$A20578)+1)</f>
        <v>16229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1" t="s">
        <v>26054</v>
      </c>
      <c r="I20579" s="1" t="n">
        <v>62915</v>
      </c>
      <c r="J20579" s="1" t="s">
        <v>23397</v>
      </c>
    </row>
    <row r="20580" customFormat="false" ht="15" hidden="false" customHeight="true" outlineLevel="0" collapsed="false">
      <c r="A20580" s="1" t="n">
        <f aca="false">IF(IFERROR((MATCH(G20580,$G$1:$G$12712,0)),0),INDEX($A$1:$A$12712,MATCH(G20580,$G$1:$G$12712,0)),MAX($A$2:$A20579)+1)</f>
        <v>16230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1" t="s">
        <v>26055</v>
      </c>
      <c r="I20580" s="1" t="n">
        <v>64520</v>
      </c>
      <c r="J20580" s="1" t="s">
        <v>26055</v>
      </c>
    </row>
    <row r="20581" customFormat="false" ht="15" hidden="false" customHeight="true" outlineLevel="0" collapsed="false">
      <c r="A20581" s="1" t="n">
        <f aca="false">IF(IFERROR((MATCH(G20581,$G$1:$G$12712,0)),0),INDEX($A$1:$A$12712,MATCH(G20581,$G$1:$G$12712,0)),MAX($A$2:$A20580)+1)</f>
        <v>16231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1" t="s">
        <v>26056</v>
      </c>
      <c r="I20581" s="1" t="n">
        <v>64390</v>
      </c>
      <c r="J20581" s="1" t="s">
        <v>26057</v>
      </c>
    </row>
    <row r="20582" customFormat="false" ht="15" hidden="false" customHeight="true" outlineLevel="0" collapsed="false">
      <c r="A20582" s="1" t="n">
        <f aca="false">IF(IFERROR((MATCH(G20582,$G$1:$G$12712,0)),0),INDEX($A$1:$A$12712,MATCH(G20582,$G$1:$G$12712,0)),MAX($A$2:$A20581)+1)</f>
        <v>16232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1" t="s">
        <v>26058</v>
      </c>
      <c r="I20582" s="1" t="n">
        <v>64546</v>
      </c>
      <c r="J20582" s="1" t="s">
        <v>26059</v>
      </c>
    </row>
    <row r="20583" customFormat="false" ht="15" hidden="false" customHeight="true" outlineLevel="0" collapsed="false">
      <c r="A20583" s="1" t="n">
        <f aca="false">IF(IFERROR((MATCH(G20583,$G$1:$G$12712,0)),0),INDEX($A$1:$A$12712,MATCH(G20583,$G$1:$G$12712,0)),MAX($A$2:$A20582)+1)</f>
        <v>16233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1" t="s">
        <v>26060</v>
      </c>
      <c r="I20583" s="1" t="n">
        <v>64417</v>
      </c>
      <c r="J20583" s="1" t="s">
        <v>26061</v>
      </c>
    </row>
    <row r="20584" customFormat="false" ht="15" hidden="false" customHeight="true" outlineLevel="0" collapsed="false">
      <c r="A20584" s="1" t="n">
        <f aca="false">IF(IFERROR((MATCH(G20584,$G$1:$G$12712,0)),0),INDEX($A$1:$A$12712,MATCH(G20584,$G$1:$G$12712,0)),MAX($A$2:$A20583)+1)</f>
        <v>16234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1" t="s">
        <v>26062</v>
      </c>
      <c r="I20584" s="1" t="n">
        <v>64428</v>
      </c>
      <c r="J20584" s="1" t="s">
        <v>26063</v>
      </c>
    </row>
    <row r="20585" customFormat="false" ht="15" hidden="false" customHeight="true" outlineLevel="0" collapsed="false">
      <c r="A20585" s="1" t="n">
        <f aca="false">IF(IFERROR((MATCH(G20585,$G$1:$G$12712,0)),0),INDEX($A$1:$A$12712,MATCH(G20585,$G$1:$G$12712,0)),MAX($A$2:$A20584)+1)</f>
        <v>16235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1" t="s">
        <v>26064</v>
      </c>
      <c r="I20585" s="1" t="n">
        <v>61012</v>
      </c>
      <c r="J20585" s="1" t="s">
        <v>23025</v>
      </c>
    </row>
    <row r="20586" customFormat="false" ht="15" hidden="false" customHeight="true" outlineLevel="0" collapsed="false">
      <c r="A20586" s="1" t="n">
        <f aca="false">IF(IFERROR((MATCH(G20586,$G$1:$G$12712,0)),0),INDEX($A$1:$A$12712,MATCH(G20586,$G$1:$G$12712,0)),MAX($A$2:$A20585)+1)</f>
        <v>16236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1" t="s">
        <v>26065</v>
      </c>
      <c r="I20586" s="1" t="n">
        <v>64400</v>
      </c>
      <c r="J20586" s="1" t="s">
        <v>26066</v>
      </c>
    </row>
    <row r="20587" customFormat="false" ht="15" hidden="false" customHeight="true" outlineLevel="0" collapsed="false">
      <c r="A20587" s="1" t="n">
        <f aca="false">IF(IFERROR((MATCH(G20587,$G$1:$G$12712,0)),0),INDEX($A$1:$A$12712,MATCH(G20587,$G$1:$G$12712,0)),MAX($A$2:$A20586)+1)</f>
        <v>16237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1" t="s">
        <v>26067</v>
      </c>
      <c r="I20587" s="1" t="n">
        <v>64401</v>
      </c>
      <c r="J20587" s="1" t="s">
        <v>26068</v>
      </c>
    </row>
    <row r="20588" customFormat="false" ht="15" hidden="false" customHeight="true" outlineLevel="0" collapsed="false">
      <c r="A20588" s="1" t="n">
        <f aca="false">IF(IFERROR((MATCH(G20588,$G$1:$G$12712,0)),0),INDEX($A$1:$A$12712,MATCH(G20588,$G$1:$G$12712,0)),MAX($A$2:$A20587)+1)</f>
        <v>16238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1" t="s">
        <v>26069</v>
      </c>
      <c r="I20588" s="1" t="n">
        <v>62836</v>
      </c>
      <c r="J20588" s="1" t="s">
        <v>26070</v>
      </c>
    </row>
    <row r="20589" customFormat="false" ht="15" hidden="false" customHeight="true" outlineLevel="0" collapsed="false">
      <c r="A20589" s="1" t="n">
        <f aca="false">IF(IFERROR((MATCH(G20589,$G$1:$G$12712,0)),0),INDEX($A$1:$A$12712,MATCH(G20589,$G$1:$G$12712,0)),MAX($A$2:$A20588)+1)</f>
        <v>16239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1" t="s">
        <v>26071</v>
      </c>
      <c r="I20589" s="1" t="n">
        <v>60947</v>
      </c>
      <c r="J20589" s="1" t="s">
        <v>23655</v>
      </c>
    </row>
    <row r="20590" customFormat="false" ht="15" hidden="false" customHeight="true" outlineLevel="0" collapsed="false">
      <c r="A20590" s="1" t="n">
        <f aca="false">IF(IFERROR((MATCH(G20590,$G$1:$G$12712,0)),0),INDEX($A$1:$A$12712,MATCH(G20590,$G$1:$G$12712,0)),MAX($A$2:$A20589)+1)</f>
        <v>16240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1" t="s">
        <v>26072</v>
      </c>
      <c r="I20590" s="1" t="n">
        <v>61012</v>
      </c>
      <c r="J20590" s="1" t="s">
        <v>23025</v>
      </c>
    </row>
    <row r="20591" customFormat="false" ht="15" hidden="false" customHeight="true" outlineLevel="0" collapsed="false">
      <c r="A20591" s="1" t="n">
        <f aca="false">IF(IFERROR((MATCH(G20591,$G$1:$G$12712,0)),0),INDEX($A$1:$A$12712,MATCH(G20591,$G$1:$G$12712,0)),MAX($A$2:$A20590)+1)</f>
        <v>16241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1" t="s">
        <v>26073</v>
      </c>
      <c r="I20591" s="1" t="n">
        <v>64446</v>
      </c>
      <c r="J20591" s="1" t="s">
        <v>26074</v>
      </c>
    </row>
    <row r="20592" customFormat="false" ht="15" hidden="false" customHeight="true" outlineLevel="0" collapsed="false">
      <c r="A20592" s="1" t="n">
        <f aca="false">IF(IFERROR((MATCH(G20592,$G$1:$G$12712,0)),0),INDEX($A$1:$A$12712,MATCH(G20592,$G$1:$G$12712,0)),MAX($A$2:$A20591)+1)</f>
        <v>16242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1" t="s">
        <v>26075</v>
      </c>
      <c r="I20592" s="1" t="n">
        <v>64472</v>
      </c>
      <c r="J20592" s="1" t="s">
        <v>26076</v>
      </c>
    </row>
    <row r="20593" customFormat="false" ht="15" hidden="false" customHeight="true" outlineLevel="0" collapsed="false">
      <c r="A20593" s="1" t="n">
        <f aca="false">IF(IFERROR((MATCH(G20593,$G$1:$G$12712,0)),0),INDEX($A$1:$A$12712,MATCH(G20593,$G$1:$G$12712,0)),MAX($A$2:$A20592)+1)</f>
        <v>16243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1" t="s">
        <v>26077</v>
      </c>
      <c r="I20593" s="1" t="n">
        <v>64427</v>
      </c>
      <c r="J20593" s="1" t="s">
        <v>26077</v>
      </c>
    </row>
    <row r="20594" customFormat="false" ht="15" hidden="false" customHeight="true" outlineLevel="0" collapsed="false">
      <c r="A20594" s="1" t="n">
        <f aca="false">IF(IFERROR((MATCH(G20594,$G$1:$G$12712,0)),0),INDEX($A$1:$A$12712,MATCH(G20594,$G$1:$G$12712,0)),MAX($A$2:$A20593)+1)</f>
        <v>16244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1" t="s">
        <v>26078</v>
      </c>
      <c r="I20594" s="1" t="n">
        <v>64428</v>
      </c>
      <c r="J20594" s="1" t="s">
        <v>26063</v>
      </c>
    </row>
    <row r="20595" customFormat="false" ht="15" hidden="false" customHeight="true" outlineLevel="0" collapsed="false">
      <c r="A20595" s="1" t="n">
        <f aca="false">IF(IFERROR((MATCH(G20595,$G$1:$G$12712,0)),0),INDEX($A$1:$A$12712,MATCH(G20595,$G$1:$G$12712,0)),MAX($A$2:$A20594)+1)</f>
        <v>16245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1" t="s">
        <v>26079</v>
      </c>
      <c r="I20595" s="1" t="n">
        <v>4226</v>
      </c>
      <c r="J20595" s="1" t="s">
        <v>21995</v>
      </c>
    </row>
    <row r="20596" customFormat="false" ht="15" hidden="false" customHeight="true" outlineLevel="0" collapsed="false">
      <c r="A20596" s="1" t="n">
        <f aca="false">IF(IFERROR((MATCH(G20596,$G$1:$G$12712,0)),0),INDEX($A$1:$A$12712,MATCH(G20596,$G$1:$G$12712,0)),MAX($A$2:$A20595)+1)</f>
        <v>16246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1" t="s">
        <v>26080</v>
      </c>
      <c r="I20596" s="1" t="n">
        <v>64514</v>
      </c>
      <c r="J20596" s="1" t="s">
        <v>26081</v>
      </c>
    </row>
    <row r="20597" customFormat="false" ht="15" hidden="false" customHeight="true" outlineLevel="0" collapsed="false">
      <c r="A20597" s="1" t="n">
        <f aca="false">IF(IFERROR((MATCH(G20597,$G$1:$G$12712,0)),0),INDEX($A$1:$A$12712,MATCH(G20597,$G$1:$G$12712,0)),MAX($A$2:$A20596)+1)</f>
        <v>16247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1" t="s">
        <v>26082</v>
      </c>
      <c r="I20597" s="1" t="n">
        <v>64402</v>
      </c>
      <c r="J20597" s="1" t="s">
        <v>26083</v>
      </c>
    </row>
    <row r="20598" customFormat="false" ht="15" hidden="false" customHeight="true" outlineLevel="0" collapsed="false">
      <c r="A20598" s="1" t="n">
        <f aca="false">IF(IFERROR((MATCH(G20598,$G$1:$G$12712,0)),0),INDEX($A$1:$A$12712,MATCH(G20598,$G$1:$G$12712,0)),MAX($A$2:$A20597)+1)</f>
        <v>16248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1" t="s">
        <v>26084</v>
      </c>
      <c r="I20598" s="1" t="n">
        <v>57128</v>
      </c>
      <c r="J20598" s="1" t="s">
        <v>21623</v>
      </c>
    </row>
    <row r="20599" customFormat="false" ht="15" hidden="false" customHeight="true" outlineLevel="0" collapsed="false">
      <c r="A20599" s="1" t="n">
        <f aca="false">IF(IFERROR((MATCH(G20599,$G$1:$G$12712,0)),0),INDEX($A$1:$A$12712,MATCH(G20599,$G$1:$G$12712,0)),MAX($A$2:$A20598)+1)</f>
        <v>16249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1" t="s">
        <v>26085</v>
      </c>
      <c r="I20599" s="1" t="n">
        <v>64471</v>
      </c>
      <c r="J20599" s="1" t="s">
        <v>26086</v>
      </c>
    </row>
    <row r="20600" customFormat="false" ht="15" hidden="false" customHeight="true" outlineLevel="0" collapsed="false">
      <c r="A20600" s="1" t="n">
        <f aca="false">IF(IFERROR((MATCH(G20600,$G$1:$G$12712,0)),0),INDEX($A$1:$A$12712,MATCH(G20600,$G$1:$G$12712,0)),MAX($A$2:$A20599)+1)</f>
        <v>16250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1" t="s">
        <v>26087</v>
      </c>
      <c r="I20600" s="1" t="n">
        <v>64429</v>
      </c>
      <c r="J20600" s="1" t="s">
        <v>26087</v>
      </c>
    </row>
    <row r="20601" customFormat="false" ht="15" hidden="false" customHeight="true" outlineLevel="0" collapsed="false">
      <c r="A20601" s="1" t="n">
        <f aca="false">IF(IFERROR((MATCH(G20601,$G$1:$G$12712,0)),0),INDEX($A$1:$A$12712,MATCH(G20601,$G$1:$G$12712,0)),MAX($A$2:$A20600)+1)</f>
        <v>16251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1" t="s">
        <v>26088</v>
      </c>
      <c r="I20601" s="1" t="n">
        <v>12341</v>
      </c>
      <c r="J20601" s="1" t="s">
        <v>20548</v>
      </c>
    </row>
    <row r="20602" customFormat="false" ht="15" hidden="false" customHeight="true" outlineLevel="0" collapsed="false">
      <c r="A20602" s="1" t="n">
        <f aca="false">IF(IFERROR((MATCH(G20602,$G$1:$G$12712,0)),0),INDEX($A$1:$A$12712,MATCH(G20602,$G$1:$G$12712,0)),MAX($A$2:$A20601)+1)</f>
        <v>16252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1" t="s">
        <v>26089</v>
      </c>
      <c r="I20602" s="1" t="n">
        <v>9234</v>
      </c>
      <c r="J20602" s="1" t="s">
        <v>20902</v>
      </c>
    </row>
    <row r="20603" customFormat="false" ht="15" hidden="false" customHeight="true" outlineLevel="0" collapsed="false">
      <c r="A20603" s="1" t="n">
        <f aca="false">IF(IFERROR((MATCH(G20603,$G$1:$G$12712,0)),0),INDEX($A$1:$A$12712,MATCH(G20603,$G$1:$G$12712,0)),MAX($A$2:$A20602)+1)</f>
        <v>16253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1" t="s">
        <v>26090</v>
      </c>
      <c r="I20603" s="1" t="n">
        <v>60947</v>
      </c>
      <c r="J20603" s="1" t="s">
        <v>23655</v>
      </c>
    </row>
    <row r="20604" customFormat="false" ht="15" hidden="false" customHeight="true" outlineLevel="0" collapsed="false">
      <c r="A20604" s="1" t="n">
        <f aca="false">IF(IFERROR((MATCH(G20604,$G$1:$G$12712,0)),0),INDEX($A$1:$A$12712,MATCH(G20604,$G$1:$G$12712,0)),MAX($A$2:$A20603)+1)</f>
        <v>16254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1" t="s">
        <v>26091</v>
      </c>
      <c r="I20604" s="1" t="n">
        <v>64572</v>
      </c>
      <c r="J20604" s="1" t="s">
        <v>26092</v>
      </c>
    </row>
    <row r="20605" customFormat="false" ht="15" hidden="false" customHeight="true" outlineLevel="0" collapsed="false">
      <c r="A20605" s="1" t="n">
        <f aca="false">IF(IFERROR((MATCH(G20605,$G$1:$G$12712,0)),0),INDEX($A$1:$A$12712,MATCH(G20605,$G$1:$G$12712,0)),MAX($A$2:$A20604)+1)</f>
        <v>16255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1" t="s">
        <v>26093</v>
      </c>
      <c r="I20605" s="1" t="n">
        <v>64516</v>
      </c>
      <c r="J20605" s="1" t="s">
        <v>26094</v>
      </c>
    </row>
    <row r="20606" customFormat="false" ht="15" hidden="false" customHeight="true" outlineLevel="0" collapsed="false">
      <c r="A20606" s="1" t="n">
        <f aca="false">IF(IFERROR((MATCH(G20606,$G$1:$G$12712,0)),0),INDEX($A$1:$A$12712,MATCH(G20606,$G$1:$G$12712,0)),MAX($A$2:$A20605)+1)</f>
        <v>16256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1" t="s">
        <v>26074</v>
      </c>
      <c r="I20606" s="1" t="n">
        <v>64446</v>
      </c>
      <c r="J20606" s="1" t="s">
        <v>26074</v>
      </c>
    </row>
    <row r="20607" customFormat="false" ht="15" hidden="false" customHeight="true" outlineLevel="0" collapsed="false">
      <c r="A20607" s="1" t="n">
        <f aca="false">IF(IFERROR((MATCH(G20607,$G$1:$G$12712,0)),0),INDEX($A$1:$A$12712,MATCH(G20607,$G$1:$G$12712,0)),MAX($A$2:$A20606)+1)</f>
        <v>16257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1" t="s">
        <v>26095</v>
      </c>
      <c r="I20607" s="1" t="n">
        <v>9234</v>
      </c>
      <c r="J20607" s="1" t="s">
        <v>20902</v>
      </c>
    </row>
    <row r="20608" customFormat="false" ht="15" hidden="false" customHeight="true" outlineLevel="0" collapsed="false">
      <c r="A20608" s="1" t="n">
        <f aca="false">IF(IFERROR((MATCH(G20608,$G$1:$G$12712,0)),0),INDEX($A$1:$A$12712,MATCH(G20608,$G$1:$G$12712,0)),MAX($A$2:$A20607)+1)</f>
        <v>16258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1" t="s">
        <v>26096</v>
      </c>
      <c r="I20608" s="1" t="n">
        <v>64473</v>
      </c>
      <c r="J20608" s="1" t="s">
        <v>26097</v>
      </c>
    </row>
    <row r="20609" customFormat="false" ht="15" hidden="false" customHeight="true" outlineLevel="0" collapsed="false">
      <c r="A20609" s="1" t="n">
        <f aca="false">IF(IFERROR((MATCH(G20609,$G$1:$G$12712,0)),0),INDEX($A$1:$A$12712,MATCH(G20609,$G$1:$G$12712,0)),MAX($A$2:$A20608)+1)</f>
        <v>16259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1" t="s">
        <v>26098</v>
      </c>
      <c r="I20609" s="1" t="n">
        <v>58970</v>
      </c>
      <c r="J20609" s="1" t="s">
        <v>20665</v>
      </c>
    </row>
    <row r="20610" customFormat="false" ht="15" hidden="false" customHeight="true" outlineLevel="0" collapsed="false">
      <c r="A20610" s="1" t="n">
        <f aca="false">IF(IFERROR((MATCH(G20610,$G$1:$G$12712,0)),0),INDEX($A$1:$A$12712,MATCH(G20610,$G$1:$G$12712,0)),MAX($A$2:$A20609)+1)</f>
        <v>16260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1" t="s">
        <v>26099</v>
      </c>
      <c r="I20610" s="1" t="n">
        <v>63991</v>
      </c>
      <c r="J20610" s="1" t="s">
        <v>25307</v>
      </c>
    </row>
    <row r="20611" customFormat="false" ht="15" hidden="false" customHeight="true" outlineLevel="0" collapsed="false">
      <c r="A20611" s="1" t="n">
        <f aca="false">IF(IFERROR((MATCH(G20611,$G$1:$G$12712,0)),0),INDEX($A$1:$A$12712,MATCH(G20611,$G$1:$G$12712,0)),MAX($A$2:$A20610)+1)</f>
        <v>16261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1" t="s">
        <v>26100</v>
      </c>
      <c r="I20611" s="1" t="n">
        <v>60025</v>
      </c>
      <c r="J20611" s="1" t="s">
        <v>21020</v>
      </c>
    </row>
    <row r="20612" customFormat="false" ht="15" hidden="false" customHeight="true" outlineLevel="0" collapsed="false">
      <c r="A20612" s="1" t="n">
        <f aca="false">IF(IFERROR((MATCH(G20612,$G$1:$G$12712,0)),0),INDEX($A$1:$A$12712,MATCH(G20612,$G$1:$G$12712,0)),MAX($A$2:$A20611)+1)</f>
        <v>16262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1" t="s">
        <v>26101</v>
      </c>
      <c r="I20612" s="1" t="n">
        <v>64487</v>
      </c>
      <c r="J20612" s="1" t="s">
        <v>26102</v>
      </c>
    </row>
    <row r="20613" customFormat="false" ht="15" hidden="false" customHeight="true" outlineLevel="0" collapsed="false">
      <c r="A20613" s="1" t="n">
        <f aca="false">IF(IFERROR((MATCH(G20613,$G$1:$G$12712,0)),0),INDEX($A$1:$A$12712,MATCH(G20613,$G$1:$G$12712,0)),MAX($A$2:$A20612)+1)</f>
        <v>16263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1" t="s">
        <v>26103</v>
      </c>
      <c r="I20613" s="1" t="n">
        <v>56990</v>
      </c>
      <c r="J20613" s="1" t="s">
        <v>20781</v>
      </c>
    </row>
    <row r="20614" customFormat="false" ht="15" hidden="false" customHeight="true" outlineLevel="0" collapsed="false">
      <c r="A20614" s="1" t="n">
        <f aca="false">IF(IFERROR((MATCH(G20614,$G$1:$G$12712,0)),0),INDEX($A$1:$A$12712,MATCH(G20614,$G$1:$G$12712,0)),MAX($A$2:$A20613)+1)</f>
        <v>16264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1" t="s">
        <v>26104</v>
      </c>
      <c r="I20614" s="1" t="n">
        <v>13683</v>
      </c>
      <c r="J20614" s="1" t="s">
        <v>25301</v>
      </c>
    </row>
    <row r="20615" customFormat="false" ht="15" hidden="false" customHeight="true" outlineLevel="0" collapsed="false">
      <c r="A20615" s="1" t="n">
        <f aca="false">IF(IFERROR((MATCH(G20615,$G$1:$G$12712,0)),0),INDEX($A$1:$A$12712,MATCH(G20615,$G$1:$G$12712,0)),MAX($A$2:$A20614)+1)</f>
        <v>16265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1" t="s">
        <v>26105</v>
      </c>
      <c r="I20615" s="1" t="n">
        <v>64604</v>
      </c>
      <c r="J20615" s="1" t="s">
        <v>26105</v>
      </c>
    </row>
    <row r="20616" customFormat="false" ht="15" hidden="false" customHeight="true" outlineLevel="0" collapsed="false">
      <c r="A20616" s="1" t="n">
        <f aca="false">IF(IFERROR((MATCH(G20616,$G$1:$G$12712,0)),0),INDEX($A$1:$A$12712,MATCH(G20616,$G$1:$G$12712,0)),MAX($A$2:$A20615)+1)</f>
        <v>16266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1" t="s">
        <v>26106</v>
      </c>
      <c r="I20616" s="1" t="n">
        <v>13683</v>
      </c>
      <c r="J20616" s="1" t="s">
        <v>25301</v>
      </c>
    </row>
    <row r="20617" customFormat="false" ht="15" hidden="false" customHeight="true" outlineLevel="0" collapsed="false">
      <c r="A20617" s="1" t="n">
        <f aca="false">IF(IFERROR((MATCH(G20617,$G$1:$G$12712,0)),0),INDEX($A$1:$A$12712,MATCH(G20617,$G$1:$G$12712,0)),MAX($A$2:$A20616)+1)</f>
        <v>16267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1" t="s">
        <v>26107</v>
      </c>
      <c r="I20617" s="1" t="n">
        <v>3046</v>
      </c>
      <c r="J20617" s="1" t="s">
        <v>25353</v>
      </c>
    </row>
    <row r="20618" customFormat="false" ht="15" hidden="false" customHeight="true" outlineLevel="0" collapsed="false">
      <c r="A20618" s="1" t="n">
        <f aca="false">IF(IFERROR((MATCH(G20618,$G$1:$G$12712,0)),0),INDEX($A$1:$A$12712,MATCH(G20618,$G$1:$G$12712,0)),MAX($A$2:$A20617)+1)</f>
        <v>16268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1" t="s">
        <v>26108</v>
      </c>
      <c r="I20618" s="1" t="n">
        <v>64531</v>
      </c>
      <c r="J20618" s="1" t="s">
        <v>26108</v>
      </c>
    </row>
    <row r="20619" customFormat="false" ht="15" hidden="false" customHeight="true" outlineLevel="0" collapsed="false">
      <c r="A20619" s="1" t="n">
        <f aca="false">IF(IFERROR((MATCH(G20619,$G$1:$G$12712,0)),0),INDEX($A$1:$A$12712,MATCH(G20619,$G$1:$G$12712,0)),MAX($A$2:$A20618)+1)</f>
        <v>16269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1" t="s">
        <v>26109</v>
      </c>
      <c r="I20619" s="1" t="n">
        <v>3046</v>
      </c>
      <c r="J20619" s="1" t="s">
        <v>25353</v>
      </c>
    </row>
    <row r="20620" customFormat="false" ht="15" hidden="false" customHeight="true" outlineLevel="0" collapsed="false">
      <c r="A20620" s="1" t="n">
        <f aca="false">IF(IFERROR((MATCH(G20620,$G$1:$G$12712,0)),0),INDEX($A$1:$A$12712,MATCH(G20620,$G$1:$G$12712,0)),MAX($A$2:$A20619)+1)</f>
        <v>16270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1" t="s">
        <v>26110</v>
      </c>
      <c r="I20620" s="1" t="n">
        <v>64500</v>
      </c>
      <c r="J20620" s="1" t="s">
        <v>26111</v>
      </c>
    </row>
    <row r="20621" customFormat="false" ht="15" hidden="false" customHeight="true" outlineLevel="0" collapsed="false">
      <c r="A20621" s="1" t="n">
        <f aca="false">IF(IFERROR((MATCH(G20621,$G$1:$G$12712,0)),0),INDEX($A$1:$A$12712,MATCH(G20621,$G$1:$G$12712,0)),MAX($A$2:$A20620)+1)</f>
        <v>16271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1" t="s">
        <v>26112</v>
      </c>
      <c r="I20621" s="1" t="n">
        <v>61514</v>
      </c>
      <c r="J20621" s="1" t="s">
        <v>23676</v>
      </c>
    </row>
    <row r="20622" customFormat="false" ht="15" hidden="false" customHeight="true" outlineLevel="0" collapsed="false">
      <c r="A20622" s="1" t="n">
        <f aca="false">IF(IFERROR((MATCH(G20622,$G$1:$G$12712,0)),0),INDEX($A$1:$A$12712,MATCH(G20622,$G$1:$G$12712,0)),MAX($A$2:$A20621)+1)</f>
        <v>16272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1" t="s">
        <v>26113</v>
      </c>
      <c r="I20622" s="1" t="n">
        <v>59254</v>
      </c>
      <c r="J20622" s="1" t="s">
        <v>20933</v>
      </c>
    </row>
    <row r="20623" customFormat="false" ht="15" hidden="false" customHeight="true" outlineLevel="0" collapsed="false">
      <c r="A20623" s="1" t="n">
        <f aca="false">IF(IFERROR((MATCH(G20623,$G$1:$G$12712,0)),0),INDEX($A$1:$A$12712,MATCH(G20623,$G$1:$G$12712,0)),MAX($A$2:$A20622)+1)</f>
        <v>16273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1" t="s">
        <v>26114</v>
      </c>
      <c r="I20623" s="1" t="n">
        <v>64527</v>
      </c>
      <c r="J20623" s="1" t="s">
        <v>26114</v>
      </c>
    </row>
    <row r="20624" customFormat="false" ht="15" hidden="false" customHeight="true" outlineLevel="0" collapsed="false">
      <c r="A20624" s="1" t="n">
        <f aca="false">IF(IFERROR((MATCH(G20624,$G$1:$G$12712,0)),0),INDEX($A$1:$A$12712,MATCH(G20624,$G$1:$G$12712,0)),MAX($A$2:$A20623)+1)</f>
        <v>16274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1" t="s">
        <v>26115</v>
      </c>
      <c r="I20624" s="1" t="n">
        <v>13683</v>
      </c>
      <c r="J20624" s="1" t="s">
        <v>25301</v>
      </c>
    </row>
    <row r="20625" customFormat="false" ht="15" hidden="false" customHeight="true" outlineLevel="0" collapsed="false">
      <c r="A20625" s="1" t="n">
        <f aca="false">IF(IFERROR((MATCH(G20625,$G$1:$G$12712,0)),0),INDEX($A$1:$A$12712,MATCH(G20625,$G$1:$G$12712,0)),MAX($A$2:$A20624)+1)</f>
        <v>16275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1" t="s">
        <v>26116</v>
      </c>
      <c r="I20625" s="1" t="n">
        <v>13683</v>
      </c>
      <c r="J20625" s="1" t="s">
        <v>25301</v>
      </c>
    </row>
    <row r="20626" customFormat="false" ht="15" hidden="false" customHeight="true" outlineLevel="0" collapsed="false">
      <c r="A20626" s="1" t="n">
        <f aca="false">IF(IFERROR((MATCH(G20626,$G$1:$G$12712,0)),0),INDEX($A$1:$A$12712,MATCH(G20626,$G$1:$G$12712,0)),MAX($A$2:$A20625)+1)</f>
        <v>16276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1" t="s">
        <v>26117</v>
      </c>
      <c r="I20626" s="1" t="n">
        <v>13683</v>
      </c>
      <c r="J20626" s="1" t="s">
        <v>25301</v>
      </c>
    </row>
    <row r="20627" customFormat="false" ht="15" hidden="false" customHeight="true" outlineLevel="0" collapsed="false">
      <c r="A20627" s="1" t="n">
        <f aca="false">IF(IFERROR((MATCH(G20627,$G$1:$G$12712,0)),0),INDEX($A$1:$A$12712,MATCH(G20627,$G$1:$G$12712,0)),MAX($A$2:$A20626)+1)</f>
        <v>16277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1" t="s">
        <v>26118</v>
      </c>
      <c r="I20627" s="1" t="n">
        <v>64603</v>
      </c>
      <c r="J20627" s="1" t="s">
        <v>26118</v>
      </c>
    </row>
    <row r="20628" customFormat="false" ht="15" hidden="false" customHeight="true" outlineLevel="0" collapsed="false">
      <c r="A20628" s="1" t="n">
        <f aca="false">IF(IFERROR((MATCH(G20628,$G$1:$G$12712,0)),0),INDEX($A$1:$A$12712,MATCH(G20628,$G$1:$G$12712,0)),MAX($A$2:$A20627)+1)</f>
        <v>16278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1" t="s">
        <v>26119</v>
      </c>
      <c r="I20628" s="1" t="n">
        <v>64535</v>
      </c>
      <c r="J20628" s="1" t="s">
        <v>26120</v>
      </c>
      <c r="K20628" s="1" t="s">
        <v>26121</v>
      </c>
    </row>
    <row r="20629" customFormat="false" ht="15" hidden="false" customHeight="true" outlineLevel="0" collapsed="false">
      <c r="A20629" s="1" t="n">
        <f aca="false">IF(IFERROR((MATCH(G20629,$G$1:$G$12712,0)),0),INDEX($A$1:$A$12712,MATCH(G20629,$G$1:$G$12712,0)),MAX($A$2:$A20628)+1)</f>
        <v>16279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1" t="s">
        <v>26122</v>
      </c>
      <c r="I20629" s="1" t="n">
        <v>64416</v>
      </c>
      <c r="J20629" s="1" t="s">
        <v>26123</v>
      </c>
      <c r="K20629" s="1" t="s">
        <v>26121</v>
      </c>
    </row>
    <row r="20630" customFormat="false" ht="15" hidden="false" customHeight="true" outlineLevel="0" collapsed="false">
      <c r="A20630" s="1" t="n">
        <f aca="false">IF(IFERROR((MATCH(G20630,$G$1:$G$12712,0)),0),INDEX($A$1:$A$12712,MATCH(G20630,$G$1:$G$12712,0)),MAX($A$2:$A20629)+1)</f>
        <v>16280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1" t="s">
        <v>26124</v>
      </c>
      <c r="I20630" s="1" t="n">
        <v>60947</v>
      </c>
      <c r="J20630" s="1" t="s">
        <v>23655</v>
      </c>
      <c r="K20630" s="1" t="s">
        <v>26121</v>
      </c>
    </row>
    <row r="20631" customFormat="false" ht="15" hidden="false" customHeight="true" outlineLevel="0" collapsed="false">
      <c r="A20631" s="1" t="n">
        <f aca="false">IF(IFERROR((MATCH(G20631,$G$1:$G$12712,0)),0),INDEX($A$1:$A$12712,MATCH(G20631,$G$1:$G$12712,0)),MAX($A$2:$A20630)+1)</f>
        <v>16281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1" t="s">
        <v>26125</v>
      </c>
      <c r="I20631" s="1" t="n">
        <v>57128</v>
      </c>
      <c r="J20631" s="1" t="s">
        <v>21623</v>
      </c>
      <c r="K20631" s="1" t="s">
        <v>26121</v>
      </c>
    </row>
    <row r="20632" customFormat="false" ht="15" hidden="false" customHeight="true" outlineLevel="0" collapsed="false">
      <c r="A20632" s="1" t="n">
        <f aca="false">IF(IFERROR((MATCH(G20632,$G$1:$G$12712,0)),0),INDEX($A$1:$A$12712,MATCH(G20632,$G$1:$G$12712,0)),MAX($A$2:$A20631)+1)</f>
        <v>16282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1" t="s">
        <v>26126</v>
      </c>
      <c r="I20632" s="1" t="n">
        <v>60025</v>
      </c>
      <c r="J20632" s="1" t="s">
        <v>21020</v>
      </c>
      <c r="K20632" s="1" t="s">
        <v>26121</v>
      </c>
    </row>
    <row r="20633" customFormat="false" ht="15" hidden="false" customHeight="true" outlineLevel="0" collapsed="false">
      <c r="A20633" s="1" t="n">
        <f aca="false">IF(IFERROR((MATCH(G20633,$G$1:$G$12712,0)),0),INDEX($A$1:$A$12712,MATCH(G20633,$G$1:$G$12712,0)),MAX($A$2:$A20632)+1)</f>
        <v>16283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1" t="s">
        <v>26127</v>
      </c>
      <c r="I20633" s="1" t="n">
        <v>64534</v>
      </c>
      <c r="J20633" s="1" t="s">
        <v>26128</v>
      </c>
      <c r="K20633" s="1" t="s">
        <v>26121</v>
      </c>
    </row>
    <row r="20634" customFormat="false" ht="15" hidden="false" customHeight="true" outlineLevel="0" collapsed="false">
      <c r="A20634" s="1" t="n">
        <f aca="false">IF(IFERROR((MATCH(G20634,$G$1:$G$12712,0)),0),INDEX($A$1:$A$12712,MATCH(G20634,$G$1:$G$12712,0)),MAX($A$2:$A20633)+1)</f>
        <v>16284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1" t="s">
        <v>26129</v>
      </c>
      <c r="I20634" s="1" t="n">
        <v>56769</v>
      </c>
      <c r="J20634" s="1" t="s">
        <v>20683</v>
      </c>
      <c r="K20634" s="1" t="s">
        <v>26121</v>
      </c>
    </row>
    <row r="20635" customFormat="false" ht="15" hidden="false" customHeight="true" outlineLevel="0" collapsed="false">
      <c r="A20635" s="1" t="n">
        <f aca="false">IF(IFERROR((MATCH(G20635,$G$1:$G$12712,0)),0),INDEX($A$1:$A$12712,MATCH(G20635,$G$1:$G$12712,0)),MAX($A$2:$A20634)+1)</f>
        <v>16285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1" t="s">
        <v>26130</v>
      </c>
      <c r="I20635" s="1" t="n">
        <v>62856</v>
      </c>
      <c r="J20635" s="1" t="s">
        <v>23685</v>
      </c>
      <c r="K20635" s="1" t="s">
        <v>26121</v>
      </c>
    </row>
    <row r="20636" customFormat="false" ht="15" hidden="false" customHeight="true" outlineLevel="0" collapsed="false">
      <c r="A20636" s="1" t="n">
        <f aca="false">IF(IFERROR((MATCH(G20636,$G$1:$G$12712,0)),0),INDEX($A$1:$A$12712,MATCH(G20636,$G$1:$G$12712,0)),MAX($A$2:$A20635)+1)</f>
        <v>16286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1" t="s">
        <v>26131</v>
      </c>
      <c r="I20636" s="1" t="n">
        <v>64530</v>
      </c>
      <c r="J20636" s="1" t="s">
        <v>26131</v>
      </c>
      <c r="K20636" s="1" t="s">
        <v>26121</v>
      </c>
    </row>
    <row r="20637" customFormat="false" ht="15" hidden="false" customHeight="true" outlineLevel="0" collapsed="false">
      <c r="A20637" s="1" t="n">
        <f aca="false">IF(IFERROR((MATCH(G20637,$G$1:$G$12712,0)),0),INDEX($A$1:$A$12712,MATCH(G20637,$G$1:$G$12712,0)),MAX($A$2:$A20636)+1)</f>
        <v>16287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1" t="s">
        <v>26132</v>
      </c>
      <c r="I20637" s="1" t="n">
        <v>64524</v>
      </c>
      <c r="J20637" s="1" t="s">
        <v>26133</v>
      </c>
      <c r="K20637" s="1" t="s">
        <v>26121</v>
      </c>
    </row>
    <row r="20638" customFormat="false" ht="15" hidden="false" customHeight="true" outlineLevel="0" collapsed="false">
      <c r="A20638" s="1" t="n">
        <f aca="false">IF(IFERROR((MATCH(G20638,$G$1:$G$12712,0)),0),INDEX($A$1:$A$12712,MATCH(G20638,$G$1:$G$12712,0)),MAX($A$2:$A20637)+1)</f>
        <v>16288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1" t="s">
        <v>26134</v>
      </c>
      <c r="I20638" s="1" t="n">
        <v>64522</v>
      </c>
      <c r="J20638" s="1" t="s">
        <v>26135</v>
      </c>
      <c r="K20638" s="1" t="s">
        <v>26121</v>
      </c>
    </row>
    <row r="20639" customFormat="false" ht="15" hidden="false" customHeight="true" outlineLevel="0" collapsed="false">
      <c r="A20639" s="1" t="n">
        <f aca="false">IF(IFERROR((MATCH(G20639,$G$1:$G$12712,0)),0),INDEX($A$1:$A$12712,MATCH(G20639,$G$1:$G$12712,0)),MAX($A$2:$A20638)+1)</f>
        <v>16289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1" t="s">
        <v>26136</v>
      </c>
      <c r="I20639" s="1" t="n">
        <v>5701</v>
      </c>
      <c r="J20639" s="1" t="s">
        <v>20960</v>
      </c>
      <c r="K20639" s="1" t="s">
        <v>26121</v>
      </c>
    </row>
    <row r="20640" customFormat="false" ht="15" hidden="false" customHeight="true" outlineLevel="0" collapsed="false">
      <c r="A20640" s="1" t="n">
        <f aca="false">IF(IFERROR((MATCH(G20640,$G$1:$G$12712,0)),0),INDEX($A$1:$A$12712,MATCH(G20640,$G$1:$G$12712,0)),MAX($A$2:$A20639)+1)</f>
        <v>16290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1" t="s">
        <v>26137</v>
      </c>
      <c r="I20640" s="1" t="n">
        <v>64458</v>
      </c>
      <c r="J20640" s="1" t="s">
        <v>26138</v>
      </c>
      <c r="K20640" s="1" t="s">
        <v>26121</v>
      </c>
    </row>
    <row r="20641" customFormat="false" ht="15" hidden="false" customHeight="true" outlineLevel="0" collapsed="false">
      <c r="A20641" s="1" t="n">
        <f aca="false">IF(IFERROR((MATCH(G20641,$G$1:$G$12712,0)),0),INDEX($A$1:$A$12712,MATCH(G20641,$G$1:$G$12712,0)),MAX($A$2:$A20640)+1)</f>
        <v>16291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1" t="s">
        <v>26139</v>
      </c>
      <c r="I20641" s="1" t="n">
        <v>64516</v>
      </c>
      <c r="J20641" s="1" t="s">
        <v>26094</v>
      </c>
      <c r="K20641" s="1" t="s">
        <v>26121</v>
      </c>
    </row>
    <row r="20642" customFormat="false" ht="15" hidden="false" customHeight="true" outlineLevel="0" collapsed="false">
      <c r="A20642" s="1" t="n">
        <f aca="false">IF(IFERROR((MATCH(G20642,$G$1:$G$12712,0)),0),INDEX($A$1:$A$12712,MATCH(G20642,$G$1:$G$12712,0)),MAX($A$2:$A20641)+1)</f>
        <v>16292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1" t="s">
        <v>26140</v>
      </c>
      <c r="I20642" s="1" t="n">
        <v>64602</v>
      </c>
      <c r="J20642" s="1" t="s">
        <v>26140</v>
      </c>
      <c r="K20642" s="1" t="s">
        <v>26121</v>
      </c>
    </row>
    <row r="20643" customFormat="false" ht="15" hidden="false" customHeight="true" outlineLevel="0" collapsed="false">
      <c r="A20643" s="1" t="n">
        <f aca="false">IF(IFERROR((MATCH(G20643,$G$1:$G$12712,0)),0),INDEX($A$1:$A$12712,MATCH(G20643,$G$1:$G$12712,0)),MAX($A$2:$A20642)+1)</f>
        <v>16293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1" t="s">
        <v>26141</v>
      </c>
      <c r="I20643" s="1" t="n">
        <v>64605</v>
      </c>
      <c r="J20643" s="1" t="s">
        <v>26141</v>
      </c>
      <c r="K20643" s="1" t="s">
        <v>26121</v>
      </c>
    </row>
    <row r="20644" customFormat="false" ht="15" hidden="false" customHeight="true" outlineLevel="0" collapsed="false">
      <c r="A20644" s="1" t="n">
        <f aca="false">IF(IFERROR((MATCH(G20644,$G$1:$G$12712,0)),0),INDEX($A$1:$A$12712,MATCH(G20644,$G$1:$G$12712,0)),MAX($A$2:$A20643)+1)</f>
        <v>16294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1" t="s">
        <v>26142</v>
      </c>
      <c r="I20644" s="1" t="n">
        <v>64485</v>
      </c>
      <c r="J20644" s="1" t="s">
        <v>26143</v>
      </c>
      <c r="K20644" s="1" t="s">
        <v>26121</v>
      </c>
    </row>
    <row r="20645" customFormat="false" ht="15" hidden="false" customHeight="true" outlineLevel="0" collapsed="false">
      <c r="A20645" s="1" t="n">
        <f aca="false">IF(IFERROR((MATCH(G20645,$G$1:$G$12712,0)),0),INDEX($A$1:$A$12712,MATCH(G20645,$G$1:$G$12712,0)),MAX($A$2:$A20644)+1)</f>
        <v>16295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1" t="s">
        <v>26144</v>
      </c>
      <c r="I20645" s="1" t="n">
        <v>60947</v>
      </c>
      <c r="J20645" s="1" t="s">
        <v>23655</v>
      </c>
      <c r="K20645" s="1" t="s">
        <v>26121</v>
      </c>
    </row>
    <row r="20646" customFormat="false" ht="15" hidden="false" customHeight="true" outlineLevel="0" collapsed="false">
      <c r="A20646" s="1" t="n">
        <f aca="false">IF(IFERROR((MATCH(G20646,$G$1:$G$12712,0)),0),INDEX($A$1:$A$12712,MATCH(G20646,$G$1:$G$12712,0)),MAX($A$2:$A20645)+1)</f>
        <v>16296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1" t="s">
        <v>26145</v>
      </c>
      <c r="I20646" s="1" t="n">
        <v>64415</v>
      </c>
      <c r="J20646" s="1" t="s">
        <v>26146</v>
      </c>
      <c r="K20646" s="1" t="s">
        <v>26121</v>
      </c>
    </row>
    <row r="20647" customFormat="false" ht="15" hidden="false" customHeight="true" outlineLevel="0" collapsed="false">
      <c r="A20647" s="1" t="n">
        <f aca="false">IF(IFERROR((MATCH(G20647,$G$1:$G$12712,0)),0),INDEX($A$1:$A$12712,MATCH(G20647,$G$1:$G$12712,0)),MAX($A$2:$A20646)+1)</f>
        <v>16297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1" t="s">
        <v>26147</v>
      </c>
      <c r="I20647" s="1" t="n">
        <v>64476</v>
      </c>
      <c r="J20647" s="1" t="s">
        <v>26148</v>
      </c>
      <c r="K20647" s="1" t="s">
        <v>26121</v>
      </c>
    </row>
    <row r="20648" customFormat="false" ht="15" hidden="false" customHeight="true" outlineLevel="0" collapsed="false">
      <c r="A20648" s="1" t="n">
        <f aca="false">IF(IFERROR((MATCH(G20648,$G$1:$G$12712,0)),0),INDEX($A$1:$A$12712,MATCH(G20648,$G$1:$G$12712,0)),MAX($A$2:$A20647)+1)</f>
        <v>16298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1" t="s">
        <v>26149</v>
      </c>
      <c r="I20648" s="1" t="n">
        <v>60025</v>
      </c>
      <c r="J20648" s="1" t="s">
        <v>21020</v>
      </c>
      <c r="K20648" s="1" t="s">
        <v>26121</v>
      </c>
    </row>
    <row r="20649" customFormat="false" ht="15" hidden="false" customHeight="true" outlineLevel="0" collapsed="false">
      <c r="A20649" s="1" t="n">
        <f aca="false">IF(IFERROR((MATCH(G20649,$G$1:$G$12712,0)),0),INDEX($A$1:$A$12712,MATCH(G20649,$G$1:$G$12712,0)),MAX($A$2:$A20648)+1)</f>
        <v>16299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1" t="s">
        <v>26150</v>
      </c>
      <c r="I20649" s="1" t="n">
        <v>63244</v>
      </c>
      <c r="J20649" s="1" t="s">
        <v>24462</v>
      </c>
      <c r="K20649" s="1" t="s">
        <v>26121</v>
      </c>
    </row>
    <row r="20650" customFormat="false" ht="15" hidden="false" customHeight="true" outlineLevel="0" collapsed="false">
      <c r="A20650" s="1" t="n">
        <f aca="false">IF(IFERROR((MATCH(G20650,$G$1:$G$12712,0)),0),INDEX($A$1:$A$12712,MATCH(G20650,$G$1:$G$12712,0)),MAX($A$2:$A20649)+1)</f>
        <v>16300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1" t="s">
        <v>26151</v>
      </c>
      <c r="I20650" s="1" t="n">
        <v>64484</v>
      </c>
      <c r="J20650" s="1" t="s">
        <v>26151</v>
      </c>
      <c r="K20650" s="1" t="s">
        <v>26121</v>
      </c>
    </row>
    <row r="20651" customFormat="false" ht="15" hidden="false" customHeight="true" outlineLevel="0" collapsed="false">
      <c r="A20651" s="1" t="n">
        <f aca="false">IF(IFERROR((MATCH(G20651,$G$1:$G$12712,0)),0),INDEX($A$1:$A$12712,MATCH(G20651,$G$1:$G$12712,0)),MAX($A$2:$A20650)+1)</f>
        <v>16301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1" t="s">
        <v>26152</v>
      </c>
      <c r="I20651" s="1" t="n">
        <v>59254</v>
      </c>
      <c r="J20651" s="1" t="s">
        <v>20933</v>
      </c>
      <c r="K20651" s="1" t="s">
        <v>26121</v>
      </c>
    </row>
    <row r="20652" customFormat="false" ht="15" hidden="false" customHeight="true" outlineLevel="0" collapsed="false">
      <c r="A20652" s="1" t="n">
        <f aca="false">IF(IFERROR((MATCH(G20652,$G$1:$G$12712,0)),0),INDEX($A$1:$A$12712,MATCH(G20652,$G$1:$G$12712,0)),MAX($A$2:$A20651)+1)</f>
        <v>16302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1" t="s">
        <v>26153</v>
      </c>
      <c r="I20652" s="1" t="n">
        <v>12341</v>
      </c>
      <c r="J20652" s="1" t="s">
        <v>20548</v>
      </c>
      <c r="K20652" s="1" t="s">
        <v>26121</v>
      </c>
    </row>
    <row r="20653" customFormat="false" ht="15" hidden="false" customHeight="true" outlineLevel="0" collapsed="false">
      <c r="A20653" s="1" t="n">
        <f aca="false">IF(IFERROR((MATCH(G20653,$G$1:$G$12712,0)),0),INDEX($A$1:$A$12712,MATCH(G20653,$G$1:$G$12712,0)),MAX($A$2:$A20652)+1)</f>
        <v>16303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1" t="s">
        <v>26154</v>
      </c>
      <c r="I20653" s="1" t="n">
        <v>64615</v>
      </c>
      <c r="J20653" s="1" t="s">
        <v>26155</v>
      </c>
      <c r="K20653" s="1" t="s">
        <v>26121</v>
      </c>
    </row>
    <row r="20654" customFormat="false" ht="15" hidden="false" customHeight="true" outlineLevel="0" collapsed="false">
      <c r="A20654" s="1" t="n">
        <f aca="false">IF(IFERROR((MATCH(G20654,$G$1:$G$12712,0)),0),INDEX($A$1:$A$12712,MATCH(G20654,$G$1:$G$12712,0)),MAX($A$2:$A20653)+1)</f>
        <v>16304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1" t="s">
        <v>26156</v>
      </c>
      <c r="I20654" s="1" t="n">
        <v>64523</v>
      </c>
      <c r="J20654" s="1" t="s">
        <v>26157</v>
      </c>
      <c r="K20654" s="1" t="s">
        <v>26121</v>
      </c>
    </row>
    <row r="20655" customFormat="false" ht="15" hidden="false" customHeight="true" outlineLevel="0" collapsed="false">
      <c r="A20655" s="1" t="n">
        <f aca="false">IF(IFERROR((MATCH(G20655,$G$1:$G$12712,0)),0),INDEX($A$1:$A$12712,MATCH(G20655,$G$1:$G$12712,0)),MAX($A$2:$A20654)+1)</f>
        <v>16305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1" t="s">
        <v>26158</v>
      </c>
      <c r="I20655" s="1" t="n">
        <v>12341</v>
      </c>
      <c r="J20655" s="1" t="s">
        <v>20548</v>
      </c>
      <c r="K20655" s="1" t="s">
        <v>26121</v>
      </c>
    </row>
    <row r="20656" customFormat="false" ht="15" hidden="false" customHeight="true" outlineLevel="0" collapsed="false">
      <c r="A20656" s="1" t="n">
        <f aca="false">IF(IFERROR((MATCH(G20656,$G$1:$G$12712,0)),0),INDEX($A$1:$A$12712,MATCH(G20656,$G$1:$G$12712,0)),MAX($A$2:$A20655)+1)</f>
        <v>16306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1" t="s">
        <v>26159</v>
      </c>
      <c r="I20656" s="1" t="n">
        <v>64426</v>
      </c>
      <c r="J20656" s="1" t="s">
        <v>26160</v>
      </c>
      <c r="K20656" s="1" t="s">
        <v>26121</v>
      </c>
    </row>
    <row r="20657" customFormat="false" ht="15" hidden="false" customHeight="true" outlineLevel="0" collapsed="false">
      <c r="A20657" s="1" t="n">
        <f aca="false">IF(IFERROR((MATCH(G20657,$G$1:$G$12712,0)),0),INDEX($A$1:$A$12712,MATCH(G20657,$G$1:$G$12712,0)),MAX($A$2:$A20656)+1)</f>
        <v>16307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1" t="s">
        <v>26161</v>
      </c>
      <c r="I20657" s="1" t="n">
        <v>64420</v>
      </c>
      <c r="J20657" s="1" t="s">
        <v>26162</v>
      </c>
      <c r="K20657" s="1" t="s">
        <v>26121</v>
      </c>
    </row>
    <row r="20658" customFormat="false" ht="15" hidden="false" customHeight="true" outlineLevel="0" collapsed="false">
      <c r="A20658" s="1" t="n">
        <f aca="false">IF(IFERROR((MATCH(G20658,$G$1:$G$12712,0)),0),INDEX($A$1:$A$12712,MATCH(G20658,$G$1:$G$12712,0)),MAX($A$2:$A20657)+1)</f>
        <v>16308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1" t="s">
        <v>26163</v>
      </c>
      <c r="I20658" s="1" t="n">
        <v>64457</v>
      </c>
      <c r="J20658" s="1" t="s">
        <v>26164</v>
      </c>
      <c r="K20658" s="1" t="s">
        <v>26121</v>
      </c>
    </row>
    <row r="20659" customFormat="false" ht="15" hidden="false" customHeight="true" outlineLevel="0" collapsed="false">
      <c r="A20659" s="1" t="n">
        <f aca="false">IF(IFERROR((MATCH(G20659,$G$1:$G$12712,0)),0),INDEX($A$1:$A$12712,MATCH(G20659,$G$1:$G$12712,0)),MAX($A$2:$A20658)+1)</f>
        <v>16309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1" t="s">
        <v>26165</v>
      </c>
      <c r="I20659" s="1" t="n">
        <v>64615</v>
      </c>
      <c r="J20659" s="1" t="s">
        <v>26155</v>
      </c>
      <c r="K20659" s="1" t="s">
        <v>26121</v>
      </c>
    </row>
    <row r="20660" customFormat="false" ht="15" hidden="false" customHeight="true" outlineLevel="0" collapsed="false">
      <c r="A20660" s="1" t="n">
        <f aca="false">IF(IFERROR((MATCH(G20660,$G$1:$G$12712,0)),0),INDEX($A$1:$A$12712,MATCH(G20660,$G$1:$G$12712,0)),MAX($A$2:$A20659)+1)</f>
        <v>16310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1" t="s">
        <v>26166</v>
      </c>
      <c r="I20660" s="1" t="n">
        <v>64526</v>
      </c>
      <c r="J20660" s="1" t="s">
        <v>26166</v>
      </c>
      <c r="K20660" s="1" t="s">
        <v>26121</v>
      </c>
    </row>
    <row r="20661" customFormat="false" ht="15" hidden="false" customHeight="true" outlineLevel="0" collapsed="false">
      <c r="A20661" s="1" t="n">
        <f aca="false">IF(IFERROR((MATCH(G20661,$G$1:$G$12712,0)),0),INDEX($A$1:$A$12712,MATCH(G20661,$G$1:$G$12712,0)),MAX($A$2:$A20660)+1)</f>
        <v>16311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1" t="s">
        <v>26167</v>
      </c>
      <c r="I20661" s="1" t="n">
        <v>60571</v>
      </c>
      <c r="J20661" s="1" t="s">
        <v>25484</v>
      </c>
      <c r="K20661" s="1" t="s">
        <v>26121</v>
      </c>
    </row>
    <row r="20662" customFormat="false" ht="15" hidden="false" customHeight="true" outlineLevel="0" collapsed="false">
      <c r="A20662" s="1" t="n">
        <f aca="false">IF(IFERROR((MATCH(G20662,$G$1:$G$12712,0)),0),INDEX($A$1:$A$12712,MATCH(G20662,$G$1:$G$12712,0)),MAX($A$2:$A20661)+1)</f>
        <v>16312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1" t="s">
        <v>26168</v>
      </c>
      <c r="I20662" s="1" t="n">
        <v>60025</v>
      </c>
      <c r="J20662" s="1" t="s">
        <v>21020</v>
      </c>
      <c r="K20662" s="1" t="s">
        <v>26121</v>
      </c>
    </row>
    <row r="20663" customFormat="false" ht="15" hidden="false" customHeight="true" outlineLevel="0" collapsed="false">
      <c r="A20663" s="1" t="n">
        <f aca="false">IF(IFERROR((MATCH(G20663,$G$1:$G$12712,0)),0),INDEX($A$1:$A$12712,MATCH(G20663,$G$1:$G$12712,0)),MAX($A$2:$A20662)+1)</f>
        <v>16313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1" t="s">
        <v>26169</v>
      </c>
      <c r="I20663" s="1" t="n">
        <v>60025</v>
      </c>
      <c r="J20663" s="1" t="s">
        <v>21020</v>
      </c>
      <c r="K20663" s="1" t="s">
        <v>26121</v>
      </c>
    </row>
    <row r="20664" customFormat="false" ht="15" hidden="false" customHeight="true" outlineLevel="0" collapsed="false">
      <c r="A20664" s="1" t="n">
        <f aca="false">IF(IFERROR((MATCH(G20664,$G$1:$G$12712,0)),0),INDEX($A$1:$A$12712,MATCH(G20664,$G$1:$G$12712,0)),MAX($A$2:$A20663)+1)</f>
        <v>16314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1" t="s">
        <v>26170</v>
      </c>
      <c r="I20664" s="1" t="n">
        <v>60025</v>
      </c>
      <c r="J20664" s="1" t="s">
        <v>21020</v>
      </c>
      <c r="K20664" s="1" t="s">
        <v>26121</v>
      </c>
    </row>
    <row r="20665" customFormat="false" ht="15" hidden="false" customHeight="true" outlineLevel="0" collapsed="false">
      <c r="A20665" s="1" t="n">
        <f aca="false">IF(IFERROR((MATCH(G20665,$G$1:$G$12712,0)),0),INDEX($A$1:$A$12712,MATCH(G20665,$G$1:$G$12712,0)),MAX($A$2:$A20664)+1)</f>
        <v>16315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1" t="s">
        <v>26171</v>
      </c>
      <c r="I20665" s="1" t="n">
        <v>60025</v>
      </c>
      <c r="J20665" s="1" t="s">
        <v>21020</v>
      </c>
      <c r="K20665" s="1" t="s">
        <v>26121</v>
      </c>
    </row>
    <row r="20666" customFormat="false" ht="15" hidden="false" customHeight="true" outlineLevel="0" collapsed="false">
      <c r="A20666" s="1" t="n">
        <f aca="false">IF(IFERROR((MATCH(G20666,$G$1:$G$12712,0)),0),INDEX($A$1:$A$12712,MATCH(G20666,$G$1:$G$12712,0)),MAX($A$2:$A20665)+1)</f>
        <v>16316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1" t="s">
        <v>26172</v>
      </c>
      <c r="I20666" s="1" t="n">
        <v>60025</v>
      </c>
      <c r="J20666" s="1" t="s">
        <v>21020</v>
      </c>
      <c r="K20666" s="1" t="s">
        <v>26121</v>
      </c>
    </row>
    <row r="20667" customFormat="false" ht="15" hidden="false" customHeight="true" outlineLevel="0" collapsed="false">
      <c r="A20667" s="1" t="n">
        <f aca="false">IF(IFERROR((MATCH(G20667,$G$1:$G$12712,0)),0),INDEX($A$1:$A$12712,MATCH(G20667,$G$1:$G$12712,0)),MAX($A$2:$A20666)+1)</f>
        <v>16317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1" t="s">
        <v>26173</v>
      </c>
      <c r="I20667" s="1" t="n">
        <v>64480</v>
      </c>
      <c r="J20667" s="1" t="s">
        <v>26174</v>
      </c>
      <c r="K20667" s="1" t="s">
        <v>26121</v>
      </c>
    </row>
    <row r="20668" customFormat="false" ht="15" hidden="false" customHeight="true" outlineLevel="0" collapsed="false">
      <c r="A20668" s="1" t="n">
        <f aca="false">IF(IFERROR((MATCH(G20668,$G$1:$G$12712,0)),0),INDEX($A$1:$A$12712,MATCH(G20668,$G$1:$G$12712,0)),MAX($A$2:$A20667)+1)</f>
        <v>16318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1" t="s">
        <v>26175</v>
      </c>
      <c r="I20668" s="1" t="n">
        <v>61944</v>
      </c>
      <c r="J20668" s="1" t="s">
        <v>23043</v>
      </c>
      <c r="K20668" s="1" t="s">
        <v>26121</v>
      </c>
    </row>
    <row r="20669" customFormat="false" ht="15" hidden="false" customHeight="true" outlineLevel="0" collapsed="false">
      <c r="A20669" s="1" t="n">
        <f aca="false">IF(IFERROR((MATCH(G20669,$G$1:$G$12712,0)),0),INDEX($A$1:$A$12712,MATCH(G20669,$G$1:$G$12712,0)),MAX($A$2:$A20668)+1)</f>
        <v>16319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1" t="s">
        <v>26176</v>
      </c>
      <c r="I20669" s="1" t="n">
        <v>64639</v>
      </c>
      <c r="J20669" s="1" t="s">
        <v>26176</v>
      </c>
      <c r="K20669" s="1" t="s">
        <v>26121</v>
      </c>
    </row>
    <row r="20670" customFormat="false" ht="15" hidden="false" customHeight="true" outlineLevel="0" collapsed="false">
      <c r="A20670" s="1" t="n">
        <f aca="false">IF(IFERROR((MATCH(G20670,$G$1:$G$12712,0)),0),INDEX($A$1:$A$12712,MATCH(G20670,$G$1:$G$12712,0)),MAX($A$2:$A20669)+1)</f>
        <v>16320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1" t="s">
        <v>26177</v>
      </c>
      <c r="I20670" s="1" t="n">
        <v>64502</v>
      </c>
      <c r="J20670" s="1" t="s">
        <v>26178</v>
      </c>
      <c r="K20670" s="1" t="s">
        <v>26121</v>
      </c>
    </row>
    <row r="20671" customFormat="false" ht="15" hidden="false" customHeight="true" outlineLevel="0" collapsed="false">
      <c r="A20671" s="1" t="n">
        <f aca="false">IF(IFERROR((MATCH(G20671,$G$1:$G$12712,0)),0),INDEX($A$1:$A$12712,MATCH(G20671,$G$1:$G$12712,0)),MAX($A$2:$A20670)+1)</f>
        <v>16321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1" t="s">
        <v>26179</v>
      </c>
      <c r="I20671" s="1" t="n">
        <v>64501</v>
      </c>
      <c r="J20671" s="1" t="s">
        <v>26180</v>
      </c>
      <c r="K20671" s="1" t="s">
        <v>26121</v>
      </c>
    </row>
    <row r="20672" customFormat="false" ht="15" hidden="false" customHeight="true" outlineLevel="0" collapsed="false">
      <c r="A20672" s="1" t="n">
        <f aca="false">IF(IFERROR((MATCH(G20672,$G$1:$G$12712,0)),0),INDEX($A$1:$A$12712,MATCH(G20672,$G$1:$G$12712,0)),MAX($A$2:$A20671)+1)</f>
        <v>16322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1" t="s">
        <v>26181</v>
      </c>
      <c r="I20672" s="1" t="n">
        <v>13683</v>
      </c>
      <c r="J20672" s="1" t="s">
        <v>25301</v>
      </c>
      <c r="K20672" s="1" t="s">
        <v>26121</v>
      </c>
    </row>
    <row r="20673" customFormat="false" ht="15" hidden="false" customHeight="true" outlineLevel="0" collapsed="false">
      <c r="A20673" s="1" t="n">
        <f aca="false">IF(IFERROR((MATCH(G20673,$G$1:$G$12712,0)),0),INDEX($A$1:$A$12712,MATCH(G20673,$G$1:$G$12712,0)),MAX($A$2:$A20672)+1)</f>
        <v>16323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1" t="s">
        <v>26182</v>
      </c>
      <c r="I20673" s="1" t="n">
        <v>13683</v>
      </c>
      <c r="J20673" s="1" t="s">
        <v>25301</v>
      </c>
      <c r="K20673" s="1" t="s">
        <v>26121</v>
      </c>
    </row>
    <row r="20674" customFormat="false" ht="15" hidden="false" customHeight="true" outlineLevel="0" collapsed="false">
      <c r="A20674" s="1" t="n">
        <f aca="false">IF(IFERROR((MATCH(G20674,$G$1:$G$12712,0)),0),INDEX($A$1:$A$12712,MATCH(G20674,$G$1:$G$12712,0)),MAX($A$2:$A20673)+1)</f>
        <v>16324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1" t="s">
        <v>26183</v>
      </c>
      <c r="I20674" s="1" t="n">
        <v>13683</v>
      </c>
      <c r="J20674" s="1" t="s">
        <v>25301</v>
      </c>
      <c r="K20674" s="1" t="s">
        <v>26121</v>
      </c>
    </row>
    <row r="20675" customFormat="false" ht="15" hidden="false" customHeight="true" outlineLevel="0" collapsed="false">
      <c r="A20675" s="1" t="n">
        <f aca="false">IF(IFERROR((MATCH(G20675,$G$1:$G$12712,0)),0),INDEX($A$1:$A$12712,MATCH(G20675,$G$1:$G$12712,0)),MAX($A$2:$A20674)+1)</f>
        <v>16325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1" t="s">
        <v>26184</v>
      </c>
      <c r="I20675" s="1" t="n">
        <v>13683</v>
      </c>
      <c r="J20675" s="1" t="s">
        <v>25301</v>
      </c>
      <c r="K20675" s="1" t="s">
        <v>26121</v>
      </c>
    </row>
    <row r="20676" customFormat="false" ht="15" hidden="false" customHeight="true" outlineLevel="0" collapsed="false">
      <c r="A20676" s="1" t="n">
        <f aca="false">IF(IFERROR((MATCH(G20676,$G$1:$G$12712,0)),0),INDEX($A$1:$A$12712,MATCH(G20676,$G$1:$G$12712,0)),MAX($A$2:$A20675)+1)</f>
        <v>16326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1" t="s">
        <v>26185</v>
      </c>
      <c r="I20676" s="1" t="n">
        <v>59254</v>
      </c>
      <c r="J20676" s="1" t="s">
        <v>20933</v>
      </c>
      <c r="K20676" s="1" t="s">
        <v>26121</v>
      </c>
    </row>
    <row r="20677" customFormat="false" ht="15" hidden="false" customHeight="true" outlineLevel="0" collapsed="false">
      <c r="A20677" s="1" t="n">
        <f aca="false">IF(IFERROR((MATCH(G20677,$G$1:$G$12712,0)),0),INDEX($A$1:$A$12712,MATCH(G20677,$G$1:$G$12712,0)),MAX($A$2:$A20676)+1)</f>
        <v>16327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1" t="s">
        <v>26186</v>
      </c>
      <c r="I20677" s="1" t="n">
        <v>64394</v>
      </c>
      <c r="J20677" s="1" t="s">
        <v>26186</v>
      </c>
      <c r="K20677" s="1" t="s">
        <v>26121</v>
      </c>
    </row>
    <row r="20678" customFormat="false" ht="15" hidden="false" customHeight="true" outlineLevel="0" collapsed="false">
      <c r="A20678" s="1" t="n">
        <f aca="false">IF(IFERROR((MATCH(G20678,$G$1:$G$12712,0)),0),INDEX($A$1:$A$12712,MATCH(G20678,$G$1:$G$12712,0)),MAX($A$2:$A20677)+1)</f>
        <v>16328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1" t="s">
        <v>26187</v>
      </c>
      <c r="I20678" s="1" t="n">
        <v>64560</v>
      </c>
      <c r="J20678" s="1" t="s">
        <v>26188</v>
      </c>
      <c r="K20678" s="1" t="s">
        <v>26121</v>
      </c>
    </row>
    <row r="20679" customFormat="false" ht="15" hidden="false" customHeight="true" outlineLevel="0" collapsed="false">
      <c r="A20679" s="1" t="n">
        <f aca="false">IF(IFERROR((MATCH(G20679,$G$1:$G$12712,0)),0),INDEX($A$1:$A$12712,MATCH(G20679,$G$1:$G$12712,0)),MAX($A$2:$A20678)+1)</f>
        <v>16329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1" t="s">
        <v>26189</v>
      </c>
      <c r="I20679" s="1" t="n">
        <v>56990</v>
      </c>
      <c r="J20679" s="1" t="s">
        <v>20781</v>
      </c>
      <c r="K20679" s="1" t="s">
        <v>26121</v>
      </c>
    </row>
    <row r="20680" customFormat="false" ht="15" hidden="false" customHeight="true" outlineLevel="0" collapsed="false">
      <c r="A20680" s="1" t="n">
        <f aca="false">IF(IFERROR((MATCH(G20680,$G$1:$G$12712,0)),0),INDEX($A$1:$A$12712,MATCH(G20680,$G$1:$G$12712,0)),MAX($A$2:$A20679)+1)</f>
        <v>16330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1" t="s">
        <v>26190</v>
      </c>
      <c r="I20680" s="1" t="n">
        <v>60531</v>
      </c>
      <c r="J20680" s="1" t="s">
        <v>23214</v>
      </c>
      <c r="K20680" s="1" t="s">
        <v>26121</v>
      </c>
    </row>
    <row r="20681" customFormat="false" ht="15" hidden="false" customHeight="true" outlineLevel="0" collapsed="false">
      <c r="A20681" s="1" t="n">
        <f aca="false">IF(IFERROR((MATCH(G20681,$G$1:$G$12712,0)),0),INDEX($A$1:$A$12712,MATCH(G20681,$G$1:$G$12712,0)),MAX($A$2:$A20680)+1)</f>
        <v>16331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1" t="s">
        <v>26191</v>
      </c>
      <c r="I20681" s="1" t="n">
        <v>61944</v>
      </c>
      <c r="J20681" s="1" t="s">
        <v>23043</v>
      </c>
      <c r="K20681" s="1" t="s">
        <v>26121</v>
      </c>
    </row>
    <row r="20682" customFormat="false" ht="15" hidden="false" customHeight="true" outlineLevel="0" collapsed="false">
      <c r="A20682" s="1" t="n">
        <f aca="false">IF(IFERROR((MATCH(G20682,$G$1:$G$12712,0)),0),INDEX($A$1:$A$12712,MATCH(G20682,$G$1:$G$12712,0)),MAX($A$2:$A20681)+1)</f>
        <v>16332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1" t="s">
        <v>26192</v>
      </c>
      <c r="I20682" s="1" t="n">
        <v>64640</v>
      </c>
      <c r="J20682" s="1" t="s">
        <v>26192</v>
      </c>
      <c r="K20682" s="1" t="s">
        <v>26121</v>
      </c>
    </row>
    <row r="20683" customFormat="false" ht="15" hidden="false" customHeight="true" outlineLevel="0" collapsed="false">
      <c r="A20683" s="1" t="n">
        <f aca="false">IF(IFERROR((MATCH(G20683,$G$1:$G$12712,0)),0),INDEX($A$1:$A$12712,MATCH(G20683,$G$1:$G$12712,0)),MAX($A$2:$A20682)+1)</f>
        <v>16333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1" t="s">
        <v>26193</v>
      </c>
      <c r="I20683" s="1" t="n">
        <v>64516</v>
      </c>
      <c r="J20683" s="1" t="s">
        <v>26094</v>
      </c>
      <c r="K20683" s="1" t="s">
        <v>26121</v>
      </c>
    </row>
    <row r="20684" customFormat="false" ht="15" hidden="false" customHeight="true" outlineLevel="0" collapsed="false">
      <c r="A20684" s="1" t="n">
        <f aca="false">IF(IFERROR((MATCH(G20684,$G$1:$G$12712,0)),0),INDEX($A$1:$A$12712,MATCH(G20684,$G$1:$G$12712,0)),MAX($A$2:$A20683)+1)</f>
        <v>16334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1" t="s">
        <v>26194</v>
      </c>
      <c r="I20684" s="1" t="n">
        <v>61944</v>
      </c>
      <c r="J20684" s="1" t="s">
        <v>23043</v>
      </c>
      <c r="K20684" s="1" t="s">
        <v>26121</v>
      </c>
    </row>
    <row r="20685" customFormat="false" ht="15" hidden="false" customHeight="true" outlineLevel="0" collapsed="false">
      <c r="A20685" s="1" t="n">
        <f aca="false">IF(IFERROR((MATCH(G20685,$G$1:$G$12712,0)),0),INDEX($A$1:$A$12712,MATCH(G20685,$G$1:$G$12712,0)),MAX($A$2:$A20684)+1)</f>
        <v>16335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1" t="s">
        <v>26195</v>
      </c>
      <c r="I20685" s="1" t="n">
        <v>57128</v>
      </c>
      <c r="J20685" s="1" t="s">
        <v>21623</v>
      </c>
      <c r="K20685" s="1" t="s">
        <v>26121</v>
      </c>
    </row>
    <row r="20686" customFormat="false" ht="15" hidden="false" customHeight="true" outlineLevel="0" collapsed="false">
      <c r="A20686" s="1" t="n">
        <f aca="false">IF(IFERROR((MATCH(G20686,$G$1:$G$12712,0)),0),INDEX($A$1:$A$12712,MATCH(G20686,$G$1:$G$12712,0)),MAX($A$2:$A20685)+1)</f>
        <v>16336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1" t="s">
        <v>26196</v>
      </c>
      <c r="I20686" s="1" t="n">
        <v>58970</v>
      </c>
      <c r="J20686" s="1" t="s">
        <v>20665</v>
      </c>
      <c r="K20686" s="1" t="s">
        <v>26121</v>
      </c>
    </row>
    <row r="20687" customFormat="false" ht="15" hidden="false" customHeight="true" outlineLevel="0" collapsed="false">
      <c r="A20687" s="1" t="n">
        <f aca="false">IF(IFERROR((MATCH(G20687,$G$1:$G$12712,0)),0),INDEX($A$1:$A$12712,MATCH(G20687,$G$1:$G$12712,0)),MAX($A$2:$A20686)+1)</f>
        <v>16337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1" t="s">
        <v>26197</v>
      </c>
      <c r="I20687" s="1" t="n">
        <v>57128</v>
      </c>
      <c r="J20687" s="1" t="s">
        <v>21623</v>
      </c>
      <c r="K20687" s="1" t="s">
        <v>26121</v>
      </c>
    </row>
    <row r="20688" customFormat="false" ht="15" hidden="false" customHeight="true" outlineLevel="0" collapsed="false">
      <c r="A20688" s="1" t="n">
        <f aca="false">IF(IFERROR((MATCH(G20688,$G$1:$G$12712,0)),0),INDEX($A$1:$A$12712,MATCH(G20688,$G$1:$G$12712,0)),MAX($A$2:$A20687)+1)</f>
        <v>16338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1" t="s">
        <v>26198</v>
      </c>
      <c r="I20688" s="1" t="n">
        <v>61944</v>
      </c>
      <c r="J20688" s="1" t="s">
        <v>23043</v>
      </c>
      <c r="K20688" s="1" t="s">
        <v>26121</v>
      </c>
    </row>
    <row r="20689" customFormat="false" ht="15" hidden="false" customHeight="true" outlineLevel="0" collapsed="false">
      <c r="A20689" s="1" t="n">
        <f aca="false">IF(IFERROR((MATCH(G20689,$G$1:$G$12712,0)),0),INDEX($A$1:$A$12712,MATCH(G20689,$G$1:$G$12712,0)),MAX($A$2:$A20688)+1)</f>
        <v>16339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1" t="s">
        <v>26199</v>
      </c>
      <c r="I20689" s="1" t="n">
        <v>64556</v>
      </c>
      <c r="J20689" s="1" t="s">
        <v>26200</v>
      </c>
      <c r="K20689" s="1" t="s">
        <v>26121</v>
      </c>
    </row>
    <row r="20690" customFormat="false" ht="15" hidden="false" customHeight="true" outlineLevel="0" collapsed="false">
      <c r="A20690" s="1" t="n">
        <f aca="false">IF(IFERROR((MATCH(G20690,$G$1:$G$12712,0)),0),INDEX($A$1:$A$12712,MATCH(G20690,$G$1:$G$12712,0)),MAX($A$2:$A20689)+1)</f>
        <v>16340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1" t="s">
        <v>26201</v>
      </c>
      <c r="I20690" s="1" t="n">
        <v>58970</v>
      </c>
      <c r="J20690" s="1" t="s">
        <v>20665</v>
      </c>
      <c r="K20690" s="1" t="s">
        <v>26121</v>
      </c>
    </row>
    <row r="20691" customFormat="false" ht="15" hidden="false" customHeight="true" outlineLevel="0" collapsed="false">
      <c r="A20691" s="1" t="n">
        <f aca="false">IF(IFERROR((MATCH(G20691,$G$1:$G$12712,0)),0),INDEX($A$1:$A$12712,MATCH(G20691,$G$1:$G$12712,0)),MAX($A$2:$A20690)+1)</f>
        <v>16341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1" t="s">
        <v>26202</v>
      </c>
      <c r="I20691" s="1" t="n">
        <v>60571</v>
      </c>
      <c r="J20691" s="1" t="s">
        <v>25484</v>
      </c>
      <c r="K20691" s="1" t="s">
        <v>26121</v>
      </c>
    </row>
    <row r="20692" customFormat="false" ht="15" hidden="false" customHeight="true" outlineLevel="0" collapsed="false">
      <c r="A20692" s="1" t="n">
        <f aca="false">IF(IFERROR((MATCH(G20692,$G$1:$G$12712,0)),0),INDEX($A$1:$A$12712,MATCH(G20692,$G$1:$G$12712,0)),MAX($A$2:$A20691)+1)</f>
        <v>16342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1" t="s">
        <v>26203</v>
      </c>
      <c r="I20692" s="1" t="n">
        <v>60025</v>
      </c>
      <c r="J20692" s="1" t="s">
        <v>21020</v>
      </c>
      <c r="K20692" s="1" t="s">
        <v>26121</v>
      </c>
    </row>
    <row r="20693" customFormat="false" ht="15" hidden="false" customHeight="true" outlineLevel="0" collapsed="false">
      <c r="A20693" s="1" t="n">
        <f aca="false">IF(IFERROR((MATCH(G20693,$G$1:$G$12712,0)),0),INDEX($A$1:$A$12712,MATCH(G20693,$G$1:$G$12712,0)),MAX($A$2:$A20692)+1)</f>
        <v>16343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1" t="s">
        <v>26204</v>
      </c>
      <c r="I20693" s="1" t="n">
        <v>60947</v>
      </c>
      <c r="J20693" s="1" t="s">
        <v>23655</v>
      </c>
      <c r="K20693" s="1" t="s">
        <v>26121</v>
      </c>
    </row>
    <row r="20694" customFormat="false" ht="15" hidden="false" customHeight="true" outlineLevel="0" collapsed="false">
      <c r="A20694" s="1" t="n">
        <f aca="false">IF(IFERROR((MATCH(G20694,$G$1:$G$12712,0)),0),INDEX($A$1:$A$12712,MATCH(G20694,$G$1:$G$12712,0)),MAX($A$2:$A20693)+1)</f>
        <v>16344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1" t="s">
        <v>26205</v>
      </c>
      <c r="I20694" s="1" t="n">
        <v>64558</v>
      </c>
      <c r="J20694" s="1" t="s">
        <v>26206</v>
      </c>
      <c r="K20694" s="1" t="s">
        <v>26121</v>
      </c>
    </row>
    <row r="20695" customFormat="false" ht="15" hidden="false" customHeight="true" outlineLevel="0" collapsed="false">
      <c r="A20695" s="1" t="n">
        <f aca="false">IF(IFERROR((MATCH(G20695,$G$1:$G$12712,0)),0),INDEX($A$1:$A$12712,MATCH(G20695,$G$1:$G$12712,0)),MAX($A$2:$A20694)+1)</f>
        <v>16345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1" t="s">
        <v>26207</v>
      </c>
      <c r="I20695" s="1" t="n">
        <v>64399</v>
      </c>
      <c r="J20695" s="1" t="s">
        <v>26208</v>
      </c>
      <c r="K20695" s="1" t="s">
        <v>26121</v>
      </c>
    </row>
    <row r="20696" customFormat="false" ht="15" hidden="false" customHeight="true" outlineLevel="0" collapsed="false">
      <c r="A20696" s="1" t="n">
        <f aca="false">IF(IFERROR((MATCH(G20696,$G$1:$G$12712,0)),0),INDEX($A$1:$A$12712,MATCH(G20696,$G$1:$G$12712,0)),MAX($A$2:$A20695)+1)</f>
        <v>16346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1" t="s">
        <v>26209</v>
      </c>
      <c r="I20696" s="1" t="n">
        <v>64411</v>
      </c>
      <c r="J20696" s="1" t="s">
        <v>26210</v>
      </c>
      <c r="K20696" s="1" t="s">
        <v>26121</v>
      </c>
    </row>
    <row r="20697" customFormat="false" ht="15" hidden="false" customHeight="true" outlineLevel="0" collapsed="false">
      <c r="A20697" s="1" t="n">
        <f aca="false">IF(IFERROR((MATCH(G20697,$G$1:$G$12712,0)),0),INDEX($A$1:$A$12712,MATCH(G20697,$G$1:$G$12712,0)),MAX($A$2:$A20696)+1)</f>
        <v>16347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1" t="s">
        <v>26211</v>
      </c>
      <c r="I20697" s="1" t="n">
        <v>64412</v>
      </c>
      <c r="J20697" s="1" t="s">
        <v>26212</v>
      </c>
      <c r="K20697" s="1" t="s">
        <v>26121</v>
      </c>
    </row>
    <row r="20698" customFormat="false" ht="15" hidden="false" customHeight="true" outlineLevel="0" collapsed="false">
      <c r="A20698" s="1" t="n">
        <f aca="false">IF(IFERROR((MATCH(G20698,$G$1:$G$12712,0)),0),INDEX($A$1:$A$12712,MATCH(G20698,$G$1:$G$12712,0)),MAX($A$2:$A20697)+1)</f>
        <v>16348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1" t="s">
        <v>26213</v>
      </c>
      <c r="I20698" s="1" t="n">
        <v>64470</v>
      </c>
      <c r="J20698" s="1" t="s">
        <v>26214</v>
      </c>
      <c r="K20698" s="1" t="s">
        <v>26121</v>
      </c>
    </row>
    <row r="20699" customFormat="false" ht="15" hidden="false" customHeight="true" outlineLevel="0" collapsed="false">
      <c r="A20699" s="1" t="n">
        <f aca="false">IF(IFERROR((MATCH(G20699,$G$1:$G$12712,0)),0),INDEX($A$1:$A$12712,MATCH(G20699,$G$1:$G$12712,0)),MAX($A$2:$A20698)+1)</f>
        <v>16349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1" t="s">
        <v>26215</v>
      </c>
      <c r="I20699" s="1" t="n">
        <v>61944</v>
      </c>
      <c r="J20699" s="1" t="s">
        <v>23043</v>
      </c>
      <c r="K20699" s="1" t="s">
        <v>26121</v>
      </c>
    </row>
    <row r="20700" customFormat="false" ht="15" hidden="false" customHeight="true" outlineLevel="0" collapsed="false">
      <c r="A20700" s="1" t="n">
        <f aca="false">IF(IFERROR((MATCH(G20700,$G$1:$G$12712,0)),0),INDEX($A$1:$A$12712,MATCH(G20700,$G$1:$G$12712,0)),MAX($A$2:$A20699)+1)</f>
        <v>16350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1" t="s">
        <v>26216</v>
      </c>
      <c r="I20700" s="1" t="n">
        <v>62856</v>
      </c>
      <c r="J20700" s="1" t="s">
        <v>23685</v>
      </c>
      <c r="K20700" s="1" t="s">
        <v>26121</v>
      </c>
    </row>
    <row r="20701" customFormat="false" ht="15" hidden="false" customHeight="true" outlineLevel="0" collapsed="false">
      <c r="A20701" s="1" t="n">
        <f aca="false">IF(IFERROR((MATCH(G20701,$G$1:$G$12712,0)),0),INDEX($A$1:$A$12712,MATCH(G20701,$G$1:$G$12712,0)),MAX($A$2:$A20700)+1)</f>
        <v>16351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1" t="s">
        <v>26217</v>
      </c>
      <c r="I20701" s="1" t="n">
        <v>64478</v>
      </c>
      <c r="J20701" s="1" t="s">
        <v>26218</v>
      </c>
      <c r="K20701" s="1" t="s">
        <v>26121</v>
      </c>
    </row>
    <row r="20702" customFormat="false" ht="15" hidden="false" customHeight="true" outlineLevel="0" collapsed="false">
      <c r="A20702" s="1" t="n">
        <f aca="false">IF(IFERROR((MATCH(G20702,$G$1:$G$12712,0)),0),INDEX($A$1:$A$12712,MATCH(G20702,$G$1:$G$12712,0)),MAX($A$2:$A20701)+1)</f>
        <v>16352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1" t="s">
        <v>26219</v>
      </c>
      <c r="I20702" s="1" t="n">
        <v>64413</v>
      </c>
      <c r="J20702" s="1" t="s">
        <v>26220</v>
      </c>
      <c r="K20702" s="1" t="s">
        <v>26121</v>
      </c>
    </row>
    <row r="20703" customFormat="false" ht="15" hidden="false" customHeight="true" outlineLevel="0" collapsed="false">
      <c r="A20703" s="1" t="n">
        <f aca="false">IF(IFERROR((MATCH(G20703,$G$1:$G$12712,0)),0),INDEX($A$1:$A$12712,MATCH(G20703,$G$1:$G$12712,0)),MAX($A$2:$A20702)+1)</f>
        <v>16353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1" t="s">
        <v>26221</v>
      </c>
      <c r="I20703" s="1" t="n">
        <v>64414</v>
      </c>
      <c r="J20703" s="1" t="s">
        <v>26222</v>
      </c>
      <c r="K20703" s="1" t="s">
        <v>26121</v>
      </c>
    </row>
    <row r="20704" customFormat="false" ht="15" hidden="false" customHeight="true" outlineLevel="0" collapsed="false">
      <c r="A20704" s="1" t="n">
        <f aca="false">IF(IFERROR((MATCH(G20704,$G$1:$G$12712,0)),0),INDEX($A$1:$A$12712,MATCH(G20704,$G$1:$G$12712,0)),MAX($A$2:$A20703)+1)</f>
        <v>16354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1" t="s">
        <v>26223</v>
      </c>
      <c r="I20704" s="1" t="n">
        <v>58135</v>
      </c>
      <c r="J20704" s="1" t="s">
        <v>21193</v>
      </c>
      <c r="K20704" s="1" t="s">
        <v>26121</v>
      </c>
    </row>
    <row r="20705" customFormat="false" ht="15" hidden="false" customHeight="true" outlineLevel="0" collapsed="false">
      <c r="A20705" s="1" t="n">
        <f aca="false">IF(IFERROR((MATCH(G20705,$G$1:$G$12712,0)),0),INDEX($A$1:$A$12712,MATCH(G20705,$G$1:$G$12712,0)),MAX($A$2:$A20704)+1)</f>
        <v>16355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1" t="s">
        <v>26224</v>
      </c>
      <c r="I20705" s="1" t="n">
        <v>61944</v>
      </c>
      <c r="J20705" s="1" t="s">
        <v>23043</v>
      </c>
      <c r="K20705" s="1" t="s">
        <v>26121</v>
      </c>
    </row>
    <row r="20706" customFormat="false" ht="15" hidden="false" customHeight="true" outlineLevel="0" collapsed="false">
      <c r="A20706" s="1" t="n">
        <f aca="false">IF(IFERROR((MATCH(G20706,$G$1:$G$12712,0)),0),INDEX($A$1:$A$12712,MATCH(G20706,$G$1:$G$12712,0)),MAX($A$2:$A20705)+1)</f>
        <v>16356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1" t="s">
        <v>26225</v>
      </c>
      <c r="I20706" s="1" t="n">
        <v>61944</v>
      </c>
      <c r="J20706" s="1" t="s">
        <v>23043</v>
      </c>
      <c r="K20706" s="1" t="s">
        <v>26121</v>
      </c>
    </row>
    <row r="20707" customFormat="false" ht="15" hidden="false" customHeight="true" outlineLevel="0" collapsed="false">
      <c r="A20707" s="1" t="n">
        <f aca="false">IF(IFERROR((MATCH(G20707,$G$1:$G$12712,0)),0),INDEX($A$1:$A$12712,MATCH(G20707,$G$1:$G$12712,0)),MAX($A$2:$A20706)+1)</f>
        <v>16357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1" t="s">
        <v>26226</v>
      </c>
      <c r="I20707" s="1" t="n">
        <v>63505</v>
      </c>
      <c r="J20707" s="1" t="s">
        <v>23757</v>
      </c>
      <c r="K20707" s="1" t="s">
        <v>26121</v>
      </c>
    </row>
    <row r="20708" customFormat="false" ht="15" hidden="false" customHeight="true" outlineLevel="0" collapsed="false">
      <c r="A20708" s="1" t="n">
        <f aca="false">IF(IFERROR((MATCH(G20708,$G$1:$G$12712,0)),0),INDEX($A$1:$A$12712,MATCH(G20708,$G$1:$G$12712,0)),MAX($A$2:$A20707)+1)</f>
        <v>16358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1" t="s">
        <v>26227</v>
      </c>
      <c r="I20708" s="1" t="n">
        <v>60947</v>
      </c>
      <c r="J20708" s="1" t="s">
        <v>23655</v>
      </c>
      <c r="K20708" s="1" t="s">
        <v>26121</v>
      </c>
    </row>
    <row r="20709" customFormat="false" ht="15" hidden="false" customHeight="true" outlineLevel="0" collapsed="false">
      <c r="A20709" s="1" t="n">
        <f aca="false">IF(IFERROR((MATCH(G20709,$G$1:$G$12712,0)),0),INDEX($A$1:$A$12712,MATCH(G20709,$G$1:$G$12712,0)),MAX($A$2:$A20708)+1)</f>
        <v>16359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1" t="s">
        <v>26228</v>
      </c>
      <c r="I20709" s="1" t="n">
        <v>64457</v>
      </c>
      <c r="J20709" s="1" t="s">
        <v>26164</v>
      </c>
      <c r="K20709" s="1" t="s">
        <v>26121</v>
      </c>
    </row>
    <row r="20710" customFormat="false" ht="15" hidden="false" customHeight="true" outlineLevel="0" collapsed="false">
      <c r="A20710" s="1" t="n">
        <f aca="false">IF(IFERROR((MATCH(G20710,$G$1:$G$12712,0)),0),INDEX($A$1:$A$12712,MATCH(G20710,$G$1:$G$12712,0)),MAX($A$2:$A20709)+1)</f>
        <v>16360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1" t="s">
        <v>26229</v>
      </c>
      <c r="I20710" s="1" t="n">
        <v>64426</v>
      </c>
      <c r="J20710" s="1" t="s">
        <v>26160</v>
      </c>
      <c r="K20710" s="1" t="s">
        <v>26121</v>
      </c>
    </row>
    <row r="20711" customFormat="false" ht="15" hidden="false" customHeight="true" outlineLevel="0" collapsed="false">
      <c r="A20711" s="1" t="n">
        <f aca="false">IF(IFERROR((MATCH(G20711,$G$1:$G$12712,0)),0),INDEX($A$1:$A$12712,MATCH(G20711,$G$1:$G$12712,0)),MAX($A$2:$A20710)+1)</f>
        <v>16361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1" t="s">
        <v>26230</v>
      </c>
      <c r="I20711" s="1" t="n">
        <v>56778</v>
      </c>
      <c r="J20711" s="1" t="s">
        <v>26231</v>
      </c>
      <c r="K20711" s="1" t="s">
        <v>26121</v>
      </c>
    </row>
    <row r="20712" customFormat="false" ht="15" hidden="false" customHeight="true" outlineLevel="0" collapsed="false">
      <c r="A20712" s="1" t="n">
        <f aca="false">IF(IFERROR((MATCH(G20712,$G$1:$G$12712,0)),0),INDEX($A$1:$A$12712,MATCH(G20712,$G$1:$G$12712,0)),MAX($A$2:$A20711)+1)</f>
        <v>16362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1" t="s">
        <v>26232</v>
      </c>
      <c r="I20712" s="1" t="n">
        <v>19876</v>
      </c>
      <c r="J20712" s="1" t="s">
        <v>25937</v>
      </c>
      <c r="K20712" s="1" t="s">
        <v>26121</v>
      </c>
    </row>
    <row r="20713" customFormat="false" ht="15" hidden="false" customHeight="true" outlineLevel="0" collapsed="false">
      <c r="A20713" s="1" t="n">
        <f aca="false">IF(IFERROR((MATCH(G20713,$G$1:$G$12712,0)),0),INDEX($A$1:$A$12712,MATCH(G20713,$G$1:$G$12712,0)),MAX($A$2:$A20712)+1)</f>
        <v>16363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1" t="s">
        <v>26233</v>
      </c>
      <c r="I20713" s="1" t="n">
        <v>57128</v>
      </c>
      <c r="J20713" s="1" t="s">
        <v>21623</v>
      </c>
      <c r="K20713" s="1" t="s">
        <v>26121</v>
      </c>
    </row>
    <row r="20714" customFormat="false" ht="15" hidden="false" customHeight="true" outlineLevel="0" collapsed="false">
      <c r="A20714" s="1" t="n">
        <f aca="false">IF(IFERROR((MATCH(G20714,$G$1:$G$12712,0)),0),INDEX($A$1:$A$12712,MATCH(G20714,$G$1:$G$12712,0)),MAX($A$2:$A20713)+1)</f>
        <v>16364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1" t="s">
        <v>26234</v>
      </c>
      <c r="I20714" s="1" t="n">
        <v>63505</v>
      </c>
      <c r="J20714" s="1" t="s">
        <v>23757</v>
      </c>
      <c r="K20714" s="1" t="s">
        <v>26121</v>
      </c>
    </row>
    <row r="20715" customFormat="false" ht="15" hidden="false" customHeight="true" outlineLevel="0" collapsed="false">
      <c r="A20715" s="1" t="n">
        <f aca="false">IF(IFERROR((MATCH(G20715,$G$1:$G$12712,0)),0),INDEX($A$1:$A$12712,MATCH(G20715,$G$1:$G$12712,0)),MAX($A$2:$A20714)+1)</f>
        <v>16365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1" t="s">
        <v>26235</v>
      </c>
      <c r="I20715" s="1" t="n">
        <v>60025</v>
      </c>
      <c r="J20715" s="1" t="s">
        <v>21020</v>
      </c>
      <c r="K20715" s="1" t="s">
        <v>26121</v>
      </c>
    </row>
    <row r="20716" customFormat="false" ht="15" hidden="false" customHeight="true" outlineLevel="0" collapsed="false">
      <c r="A20716" s="1" t="n">
        <f aca="false">IF(IFERROR((MATCH(G20716,$G$1:$G$12712,0)),0),INDEX($A$1:$A$12712,MATCH(G20716,$G$1:$G$12712,0)),MAX($A$2:$A20715)+1)</f>
        <v>16366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1" t="s">
        <v>26236</v>
      </c>
      <c r="I20716" s="1" t="n">
        <v>64515</v>
      </c>
      <c r="J20716" s="1" t="s">
        <v>26237</v>
      </c>
      <c r="K20716" s="1" t="s">
        <v>26121</v>
      </c>
    </row>
    <row r="20717" customFormat="false" ht="15" hidden="false" customHeight="true" outlineLevel="0" collapsed="false">
      <c r="A20717" s="1" t="n">
        <f aca="false">IF(IFERROR((MATCH(G20717,$G$1:$G$12712,0)),0),INDEX($A$1:$A$12712,MATCH(G20717,$G$1:$G$12712,0)),MAX($A$2:$A20716)+1)</f>
        <v>16367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1" t="s">
        <v>26238</v>
      </c>
      <c r="I20717" s="1" t="n">
        <v>64457</v>
      </c>
      <c r="J20717" s="1" t="s">
        <v>26164</v>
      </c>
      <c r="K20717" s="1" t="s">
        <v>26121</v>
      </c>
    </row>
    <row r="20718" customFormat="false" ht="15" hidden="false" customHeight="true" outlineLevel="0" collapsed="false">
      <c r="A20718" s="1" t="n">
        <f aca="false">IF(IFERROR((MATCH(G20718,$G$1:$G$12712,0)),0),INDEX($A$1:$A$12712,MATCH(G20718,$G$1:$G$12712,0)),MAX($A$2:$A20717)+1)</f>
        <v>16368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1" t="s">
        <v>26239</v>
      </c>
      <c r="I20718" s="1" t="n">
        <v>57128</v>
      </c>
      <c r="J20718" s="1" t="s">
        <v>21623</v>
      </c>
      <c r="K20718" s="1" t="s">
        <v>26121</v>
      </c>
    </row>
    <row r="20719" customFormat="false" ht="15" hidden="false" customHeight="true" outlineLevel="0" collapsed="false">
      <c r="A20719" s="1" t="n">
        <f aca="false">IF(IFERROR((MATCH(G20719,$G$1:$G$12712,0)),0),INDEX($A$1:$A$12712,MATCH(G20719,$G$1:$G$12712,0)),MAX($A$2:$A20718)+1)</f>
        <v>16369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1" t="s">
        <v>26240</v>
      </c>
      <c r="I20719" s="1" t="n">
        <v>64561</v>
      </c>
      <c r="J20719" s="1" t="s">
        <v>26241</v>
      </c>
      <c r="K20719" s="1" t="s">
        <v>26121</v>
      </c>
    </row>
    <row r="20720" customFormat="false" ht="15" hidden="false" customHeight="true" outlineLevel="0" collapsed="false">
      <c r="A20720" s="1" t="n">
        <f aca="false">IF(IFERROR((MATCH(G20720,$G$1:$G$12712,0)),0),INDEX($A$1:$A$12712,MATCH(G20720,$G$1:$G$12712,0)),MAX($A$2:$A20719)+1)</f>
        <v>16370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1" t="s">
        <v>26242</v>
      </c>
      <c r="I20720" s="1" t="n">
        <v>64426</v>
      </c>
      <c r="J20720" s="1" t="s">
        <v>26160</v>
      </c>
      <c r="K20720" s="1" t="s">
        <v>26121</v>
      </c>
    </row>
    <row r="20721" customFormat="false" ht="15" hidden="false" customHeight="true" outlineLevel="0" collapsed="false">
      <c r="A20721" s="1" t="n">
        <f aca="false">IF(IFERROR((MATCH(G20721,$G$1:$G$12712,0)),0),INDEX($A$1:$A$12712,MATCH(G20721,$G$1:$G$12712,0)),MAX($A$2:$A20720)+1)</f>
        <v>16371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1" t="s">
        <v>26243</v>
      </c>
      <c r="I20721" s="1" t="n">
        <v>55729</v>
      </c>
      <c r="J20721" s="1" t="s">
        <v>26244</v>
      </c>
      <c r="K20721" s="1" t="s">
        <v>26121</v>
      </c>
    </row>
    <row r="20722" customFormat="false" ht="15" hidden="false" customHeight="true" outlineLevel="0" collapsed="false">
      <c r="A20722" s="1" t="n">
        <f aca="false">IF(IFERROR((MATCH(G20722,$G$1:$G$12712,0)),0),INDEX($A$1:$A$12712,MATCH(G20722,$G$1:$G$12712,0)),MAX($A$2:$A20721)+1)</f>
        <v>16372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1" t="s">
        <v>26245</v>
      </c>
      <c r="I20722" s="1" t="n">
        <v>64457</v>
      </c>
      <c r="J20722" s="1" t="s">
        <v>26164</v>
      </c>
      <c r="K20722" s="1" t="s">
        <v>26121</v>
      </c>
    </row>
    <row r="20723" customFormat="false" ht="15" hidden="false" customHeight="true" outlineLevel="0" collapsed="false">
      <c r="A20723" s="1" t="n">
        <f aca="false">IF(IFERROR((MATCH(G20723,$G$1:$G$12712,0)),0),INDEX($A$1:$A$12712,MATCH(G20723,$G$1:$G$12712,0)),MAX($A$2:$A20722)+1)</f>
        <v>16373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1" t="s">
        <v>26246</v>
      </c>
      <c r="I20723" s="1" t="n">
        <v>64457</v>
      </c>
      <c r="J20723" s="1" t="s">
        <v>26164</v>
      </c>
      <c r="K20723" s="1" t="s">
        <v>26121</v>
      </c>
    </row>
    <row r="20724" customFormat="false" ht="15" hidden="false" customHeight="true" outlineLevel="0" collapsed="false">
      <c r="A20724" s="1" t="n">
        <f aca="false">IF(IFERROR((MATCH(G20724,$G$1:$G$12712,0)),0),INDEX($A$1:$A$12712,MATCH(G20724,$G$1:$G$12712,0)),MAX($A$2:$A20723)+1)</f>
        <v>16374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1" t="s">
        <v>26247</v>
      </c>
      <c r="I20724" s="1" t="n">
        <v>64525</v>
      </c>
      <c r="J20724" s="1" t="s">
        <v>26248</v>
      </c>
      <c r="K20724" s="1" t="s">
        <v>26121</v>
      </c>
    </row>
    <row r="20725" customFormat="false" ht="15" hidden="false" customHeight="true" outlineLevel="0" collapsed="false">
      <c r="A20725" s="1" t="n">
        <f aca="false">IF(IFERROR((MATCH(G20725,$G$1:$G$12712,0)),0),INDEX($A$1:$A$12712,MATCH(G20725,$G$1:$G$12712,0)),MAX($A$2:$A20724)+1)</f>
        <v>16375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1" t="s">
        <v>26249</v>
      </c>
      <c r="I20725" s="1" t="n">
        <v>60025</v>
      </c>
      <c r="J20725" s="1" t="s">
        <v>21020</v>
      </c>
      <c r="K20725" s="1" t="s">
        <v>26121</v>
      </c>
    </row>
    <row r="20726" customFormat="false" ht="15" hidden="false" customHeight="true" outlineLevel="0" collapsed="false">
      <c r="A20726" s="1" t="n">
        <f aca="false">IF(IFERROR((MATCH(G20726,$G$1:$G$12712,0)),0),INDEX($A$1:$A$12712,MATCH(G20726,$G$1:$G$12712,0)),MAX($A$2:$A20725)+1)</f>
        <v>16376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1" t="s">
        <v>26250</v>
      </c>
      <c r="I20726" s="1" t="n">
        <v>57128</v>
      </c>
      <c r="J20726" s="1" t="s">
        <v>21623</v>
      </c>
      <c r="K20726" s="1" t="s">
        <v>26121</v>
      </c>
    </row>
    <row r="20727" customFormat="false" ht="15" hidden="false" customHeight="true" outlineLevel="0" collapsed="false">
      <c r="A20727" s="1" t="n">
        <f aca="false">IF(IFERROR((MATCH(G20727,$G$1:$G$12712,0)),0),INDEX($A$1:$A$12712,MATCH(G20727,$G$1:$G$12712,0)),MAX($A$2:$A20726)+1)</f>
        <v>16377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1" t="s">
        <v>26251</v>
      </c>
      <c r="I20727" s="1" t="n">
        <v>61944</v>
      </c>
      <c r="J20727" s="1" t="s">
        <v>23043</v>
      </c>
      <c r="K20727" s="1" t="s">
        <v>26121</v>
      </c>
    </row>
    <row r="20728" customFormat="false" ht="15" hidden="false" customHeight="true" outlineLevel="0" collapsed="false">
      <c r="A20728" s="1" t="n">
        <f aca="false">IF(IFERROR((MATCH(G20728,$G$1:$G$12712,0)),0),INDEX($A$1:$A$12712,MATCH(G20728,$G$1:$G$12712,0)),MAX($A$2:$A20727)+1)</f>
        <v>16378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1" t="s">
        <v>26252</v>
      </c>
      <c r="I20728" s="1" t="n">
        <v>64440</v>
      </c>
      <c r="J20728" s="1" t="s">
        <v>26253</v>
      </c>
      <c r="K20728" s="1" t="s">
        <v>26121</v>
      </c>
    </row>
    <row r="20729" customFormat="false" ht="15" hidden="false" customHeight="true" outlineLevel="0" collapsed="false">
      <c r="A20729" s="1" t="n">
        <f aca="false">IF(IFERROR((MATCH(G20729,$G$1:$G$12712,0)),0),INDEX($A$1:$A$12712,MATCH(G20729,$G$1:$G$12712,0)),MAX($A$2:$A20728)+1)</f>
        <v>16379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1" t="s">
        <v>26254</v>
      </c>
      <c r="I20729" s="1" t="n">
        <v>64479</v>
      </c>
      <c r="J20729" s="1" t="s">
        <v>26255</v>
      </c>
      <c r="K20729" s="1" t="s">
        <v>26121</v>
      </c>
    </row>
    <row r="20730" customFormat="false" ht="15" hidden="false" customHeight="true" outlineLevel="0" collapsed="false">
      <c r="A20730" s="1" t="n">
        <f aca="false">IF(IFERROR((MATCH(G20730,$G$1:$G$12712,0)),0),INDEX($A$1:$A$12712,MATCH(G20730,$G$1:$G$12712,0)),MAX($A$2:$A20729)+1)</f>
        <v>16380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1" t="s">
        <v>26256</v>
      </c>
      <c r="I20730" s="1" t="n">
        <v>9234</v>
      </c>
      <c r="J20730" s="1" t="s">
        <v>20902</v>
      </c>
      <c r="K20730" s="1" t="s">
        <v>26121</v>
      </c>
    </row>
    <row r="20731" customFormat="false" ht="15" hidden="false" customHeight="true" outlineLevel="0" collapsed="false">
      <c r="A20731" s="1" t="n">
        <f aca="false">IF(IFERROR((MATCH(G20731,$G$1:$G$12712,0)),0),INDEX($A$1:$A$12712,MATCH(G20731,$G$1:$G$12712,0)),MAX($A$2:$A20730)+1)</f>
        <v>16381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1" t="s">
        <v>26257</v>
      </c>
      <c r="I20731" s="1" t="n">
        <v>60025</v>
      </c>
      <c r="J20731" s="1" t="s">
        <v>21020</v>
      </c>
      <c r="K20731" s="1" t="s">
        <v>26121</v>
      </c>
    </row>
    <row r="20732" customFormat="false" ht="15" hidden="false" customHeight="true" outlineLevel="0" collapsed="false">
      <c r="A20732" s="1" t="n">
        <f aca="false">IF(IFERROR((MATCH(G20732,$G$1:$G$12712,0)),0),INDEX($A$1:$A$12712,MATCH(G20732,$G$1:$G$12712,0)),MAX($A$2:$A20731)+1)</f>
        <v>16382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1" t="s">
        <v>26258</v>
      </c>
      <c r="I20732" s="1" t="n">
        <v>61944</v>
      </c>
      <c r="J20732" s="1" t="s">
        <v>23043</v>
      </c>
      <c r="K20732" s="1" t="s">
        <v>26121</v>
      </c>
    </row>
    <row r="20733" customFormat="false" ht="15" hidden="false" customHeight="true" outlineLevel="0" collapsed="false">
      <c r="A20733" s="1" t="n">
        <f aca="false">IF(IFERROR((MATCH(G20733,$G$1:$G$12712,0)),0),INDEX($A$1:$A$12712,MATCH(G20733,$G$1:$G$12712,0)),MAX($A$2:$A20732)+1)</f>
        <v>16383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1" t="s">
        <v>26259</v>
      </c>
      <c r="I20733" s="1" t="n">
        <v>57128</v>
      </c>
      <c r="J20733" s="1" t="s">
        <v>21623</v>
      </c>
      <c r="K20733" s="1" t="s">
        <v>26121</v>
      </c>
    </row>
    <row r="20734" customFormat="false" ht="15" hidden="false" customHeight="true" outlineLevel="0" collapsed="false">
      <c r="A20734" s="1" t="n">
        <f aca="false">IF(IFERROR((MATCH(G20734,$G$1:$G$12712,0)),0),INDEX($A$1:$A$12712,MATCH(G20734,$G$1:$G$12712,0)),MAX($A$2:$A20733)+1)</f>
        <v>16384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1" t="s">
        <v>26260</v>
      </c>
      <c r="I20734" s="1" t="n">
        <v>61944</v>
      </c>
      <c r="J20734" s="1" t="s">
        <v>23043</v>
      </c>
      <c r="K20734" s="1" t="s">
        <v>26121</v>
      </c>
    </row>
    <row r="20735" customFormat="false" ht="15" hidden="false" customHeight="true" outlineLevel="0" collapsed="false">
      <c r="A20735" s="1" t="n">
        <f aca="false">IF(IFERROR((MATCH(G20735,$G$1:$G$12712,0)),0),INDEX($A$1:$A$12712,MATCH(G20735,$G$1:$G$12712,0)),MAX($A$2:$A20734)+1)</f>
        <v>16385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1" t="s">
        <v>26261</v>
      </c>
      <c r="I20735" s="1" t="n">
        <v>64507</v>
      </c>
      <c r="J20735" s="1" t="s">
        <v>26262</v>
      </c>
      <c r="K20735" s="1" t="s">
        <v>26121</v>
      </c>
    </row>
    <row r="20736" customFormat="false" ht="15" hidden="false" customHeight="true" outlineLevel="0" collapsed="false">
      <c r="A20736" s="1" t="n">
        <f aca="false">IF(IFERROR((MATCH(G20736,$G$1:$G$12712,0)),0),INDEX($A$1:$A$12712,MATCH(G20736,$G$1:$G$12712,0)),MAX($A$2:$A20735)+1)</f>
        <v>16386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1" t="s">
        <v>26263</v>
      </c>
      <c r="I20736" s="1" t="n">
        <v>60025</v>
      </c>
      <c r="J20736" s="1" t="s">
        <v>21020</v>
      </c>
      <c r="K20736" s="1" t="s">
        <v>26121</v>
      </c>
    </row>
    <row r="20737" customFormat="false" ht="15" hidden="false" customHeight="true" outlineLevel="0" collapsed="false">
      <c r="A20737" s="1" t="n">
        <f aca="false">IF(IFERROR((MATCH(G20737,$G$1:$G$12712,0)),0),INDEX($A$1:$A$12712,MATCH(G20737,$G$1:$G$12712,0)),MAX($A$2:$A20736)+1)</f>
        <v>16387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1" t="s">
        <v>26264</v>
      </c>
      <c r="I20737" s="1" t="n">
        <v>63505</v>
      </c>
      <c r="J20737" s="1" t="s">
        <v>23757</v>
      </c>
      <c r="K20737" s="1" t="s">
        <v>26121</v>
      </c>
    </row>
    <row r="20738" customFormat="false" ht="15" hidden="false" customHeight="true" outlineLevel="0" collapsed="false">
      <c r="A20738" s="1" t="n">
        <f aca="false">IF(IFERROR((MATCH(G20738,$G$1:$G$12712,0)),0),INDEX($A$1:$A$12712,MATCH(G20738,$G$1:$G$12712,0)),MAX($A$2:$A20737)+1)</f>
        <v>16388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1" t="s">
        <v>26265</v>
      </c>
      <c r="I20738" s="1" t="n">
        <v>60025</v>
      </c>
      <c r="J20738" s="1" t="s">
        <v>21020</v>
      </c>
      <c r="K20738" s="1" t="s">
        <v>26121</v>
      </c>
    </row>
    <row r="20739" customFormat="false" ht="15" hidden="false" customHeight="true" outlineLevel="0" collapsed="false">
      <c r="A20739" s="1" t="n">
        <f aca="false">IF(IFERROR((MATCH(G20739,$G$1:$G$12712,0)),0),INDEX($A$1:$A$12712,MATCH(G20739,$G$1:$G$12712,0)),MAX($A$2:$A20738)+1)</f>
        <v>16389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1" t="s">
        <v>26266</v>
      </c>
      <c r="I20739" s="1" t="n">
        <v>64552</v>
      </c>
      <c r="J20739" s="1" t="s">
        <v>26267</v>
      </c>
      <c r="K20739" s="1" t="s">
        <v>26121</v>
      </c>
    </row>
    <row r="20740" customFormat="false" ht="15" hidden="false" customHeight="true" outlineLevel="0" collapsed="false">
      <c r="A20740" s="1" t="n">
        <f aca="false">IF(IFERROR((MATCH(G20740,$G$1:$G$12712,0)),0),INDEX($A$1:$A$12712,MATCH(G20740,$G$1:$G$12712,0)),MAX($A$2:$A20739)+1)</f>
        <v>16390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1" t="s">
        <v>26268</v>
      </c>
      <c r="I20740" s="1" t="n">
        <v>64529</v>
      </c>
      <c r="J20740" s="1" t="s">
        <v>26268</v>
      </c>
      <c r="K20740" s="1" t="s">
        <v>26121</v>
      </c>
    </row>
    <row r="20741" customFormat="false" ht="15" hidden="false" customHeight="true" outlineLevel="0" collapsed="false">
      <c r="A20741" s="1" t="n">
        <f aca="false">IF(IFERROR((MATCH(G20741,$G$1:$G$12712,0)),0),INDEX($A$1:$A$12712,MATCH(G20741,$G$1:$G$12712,0)),MAX($A$2:$A20740)+1)</f>
        <v>16391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1" t="s">
        <v>26269</v>
      </c>
      <c r="I20741" s="1" t="n">
        <v>60025</v>
      </c>
      <c r="J20741" s="1" t="s">
        <v>21020</v>
      </c>
      <c r="K20741" s="1" t="s">
        <v>26121</v>
      </c>
    </row>
    <row r="20742" customFormat="false" ht="15" hidden="false" customHeight="true" outlineLevel="0" collapsed="false">
      <c r="A20742" s="1" t="n">
        <f aca="false">IF(IFERROR((MATCH(G20742,$G$1:$G$12712,0)),0),INDEX($A$1:$A$12712,MATCH(G20742,$G$1:$G$12712,0)),MAX($A$2:$A20741)+1)</f>
        <v>16392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1" t="s">
        <v>26270</v>
      </c>
      <c r="I20742" s="1" t="n">
        <v>64551</v>
      </c>
      <c r="J20742" s="1" t="s">
        <v>26271</v>
      </c>
      <c r="K20742" s="1" t="s">
        <v>26121</v>
      </c>
    </row>
    <row r="20743" customFormat="false" ht="15" hidden="false" customHeight="true" outlineLevel="0" collapsed="false">
      <c r="A20743" s="1" t="n">
        <f aca="false">IF(IFERROR((MATCH(G20743,$G$1:$G$12712,0)),0),INDEX($A$1:$A$12712,MATCH(G20743,$G$1:$G$12712,0)),MAX($A$2:$A20742)+1)</f>
        <v>16393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1" t="s">
        <v>26272</v>
      </c>
      <c r="I20743" s="1" t="n">
        <v>60268</v>
      </c>
      <c r="J20743" s="1" t="s">
        <v>26273</v>
      </c>
      <c r="K20743" s="1" t="s">
        <v>26121</v>
      </c>
    </row>
    <row r="20744" customFormat="false" ht="15" hidden="false" customHeight="true" outlineLevel="0" collapsed="false">
      <c r="A20744" s="1" t="n">
        <f aca="false">IF(IFERROR((MATCH(G20744,$G$1:$G$12712,0)),0),INDEX($A$1:$A$12712,MATCH(G20744,$G$1:$G$12712,0)),MAX($A$2:$A20743)+1)</f>
        <v>16394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1" t="s">
        <v>26274</v>
      </c>
      <c r="I20744" s="1" t="n">
        <v>64486</v>
      </c>
      <c r="J20744" s="1" t="s">
        <v>26275</v>
      </c>
      <c r="K20744" s="1" t="s">
        <v>26121</v>
      </c>
    </row>
    <row r="20745" customFormat="false" ht="15" hidden="false" customHeight="true" outlineLevel="0" collapsed="false">
      <c r="A20745" s="1" t="n">
        <f aca="false">IF(IFERROR((MATCH(G20745,$G$1:$G$12712,0)),0),INDEX($A$1:$A$12712,MATCH(G20745,$G$1:$G$12712,0)),MAX($A$2:$A20744)+1)</f>
        <v>16395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1" t="s">
        <v>26276</v>
      </c>
      <c r="I20745" s="1" t="n">
        <v>60268</v>
      </c>
      <c r="J20745" s="1" t="s">
        <v>26273</v>
      </c>
      <c r="K20745" s="1" t="s">
        <v>26121</v>
      </c>
    </row>
    <row r="20746" customFormat="false" ht="15" hidden="false" customHeight="true" outlineLevel="0" collapsed="false">
      <c r="A20746" s="1" t="n">
        <f aca="false">IF(IFERROR((MATCH(G20746,$G$1:$G$12712,0)),0),INDEX($A$1:$A$12712,MATCH(G20746,$G$1:$G$12712,0)),MAX($A$2:$A20745)+1)</f>
        <v>16396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1" t="s">
        <v>26277</v>
      </c>
      <c r="I20746" s="1" t="n">
        <v>63689</v>
      </c>
      <c r="J20746" s="1" t="s">
        <v>24312</v>
      </c>
      <c r="K20746" s="1" t="s">
        <v>26121</v>
      </c>
    </row>
    <row r="20747" customFormat="false" ht="15" hidden="false" customHeight="true" outlineLevel="0" collapsed="false">
      <c r="A20747" s="1" t="n">
        <f aca="false">IF(IFERROR((MATCH(G20747,$G$1:$G$12712,0)),0),INDEX($A$1:$A$12712,MATCH(G20747,$G$1:$G$12712,0)),MAX($A$2:$A20746)+1)</f>
        <v>16397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1" t="s">
        <v>26278</v>
      </c>
      <c r="I20747" s="1" t="n">
        <v>64641</v>
      </c>
      <c r="J20747" s="1" t="s">
        <v>26279</v>
      </c>
      <c r="K20747" s="1" t="s">
        <v>26121</v>
      </c>
    </row>
    <row r="20748" customFormat="false" ht="15" hidden="false" customHeight="true" outlineLevel="0" collapsed="false">
      <c r="A20748" s="1" t="n">
        <f aca="false">IF(IFERROR((MATCH(G20748,$G$1:$G$12712,0)),0),INDEX($A$1:$A$12712,MATCH(G20748,$G$1:$G$12712,0)),MAX($A$2:$A20747)+1)</f>
        <v>16398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1" t="s">
        <v>26280</v>
      </c>
      <c r="I20748" s="1" t="n">
        <v>60531</v>
      </c>
      <c r="J20748" s="1" t="s">
        <v>23214</v>
      </c>
      <c r="K20748" s="1" t="s">
        <v>26121</v>
      </c>
    </row>
    <row r="20749" customFormat="false" ht="15" hidden="false" customHeight="true" outlineLevel="0" collapsed="false">
      <c r="A20749" s="1" t="n">
        <f aca="false">IF(IFERROR((MATCH(G20749,$G$1:$G$12712,0)),0),INDEX($A$1:$A$12712,MATCH(G20749,$G$1:$G$12712,0)),MAX($A$2:$A20748)+1)</f>
        <v>16399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1" t="s">
        <v>26281</v>
      </c>
      <c r="I20749" s="1" t="n">
        <v>64550</v>
      </c>
      <c r="J20749" s="1" t="s">
        <v>26282</v>
      </c>
      <c r="K20749" s="1" t="s">
        <v>26121</v>
      </c>
    </row>
    <row r="20750" customFormat="false" ht="15" hidden="false" customHeight="true" outlineLevel="0" collapsed="false">
      <c r="A20750" s="1" t="n">
        <f aca="false">IF(IFERROR((MATCH(G20750,$G$1:$G$12712,0)),0),INDEX($A$1:$A$12712,MATCH(G20750,$G$1:$G$12712,0)),MAX($A$2:$A20749)+1)</f>
        <v>16400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1" t="s">
        <v>26283</v>
      </c>
      <c r="I20750" s="1" t="n">
        <v>61944</v>
      </c>
      <c r="J20750" s="1" t="s">
        <v>23043</v>
      </c>
      <c r="K20750" s="1" t="s">
        <v>26121</v>
      </c>
    </row>
    <row r="20751" customFormat="false" ht="15" hidden="false" customHeight="true" outlineLevel="0" collapsed="false">
      <c r="A20751" s="1" t="n">
        <f aca="false">IF(IFERROR((MATCH(G20751,$G$1:$G$12712,0)),0),INDEX($A$1:$A$12712,MATCH(G20751,$G$1:$G$12712,0)),MAX($A$2:$A20750)+1)</f>
        <v>16401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1" t="s">
        <v>26284</v>
      </c>
      <c r="I20751" s="1" t="n">
        <v>60947</v>
      </c>
      <c r="J20751" s="1" t="s">
        <v>23655</v>
      </c>
      <c r="K20751" s="1" t="s">
        <v>26121</v>
      </c>
    </row>
    <row r="20752" customFormat="false" ht="15" hidden="false" customHeight="true" outlineLevel="0" collapsed="false">
      <c r="A20752" s="1" t="n">
        <f aca="false">IF(IFERROR((MATCH(G20752,$G$1:$G$12712,0)),0),INDEX($A$1:$A$12712,MATCH(G20752,$G$1:$G$12712,0)),MAX($A$2:$A20751)+1)</f>
        <v>16402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1" t="s">
        <v>26285</v>
      </c>
      <c r="I20752" s="1" t="n">
        <v>64457</v>
      </c>
      <c r="J20752" s="1" t="s">
        <v>26164</v>
      </c>
      <c r="K20752" s="1" t="s">
        <v>26121</v>
      </c>
    </row>
    <row r="20753" customFormat="false" ht="15" hidden="false" customHeight="true" outlineLevel="0" collapsed="false">
      <c r="A20753" s="1" t="n">
        <f aca="false">IF(IFERROR((MATCH(G20753,$G$1:$G$12712,0)),0),INDEX($A$1:$A$12712,MATCH(G20753,$G$1:$G$12712,0)),MAX($A$2:$A20752)+1)</f>
        <v>16403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1" t="s">
        <v>26286</v>
      </c>
      <c r="I20753" s="1" t="n">
        <v>57280</v>
      </c>
      <c r="J20753" s="1" t="s">
        <v>26287</v>
      </c>
      <c r="K20753" s="1" t="s">
        <v>26121</v>
      </c>
    </row>
    <row r="20754" customFormat="false" ht="15" hidden="false" customHeight="true" outlineLevel="0" collapsed="false">
      <c r="A20754" s="1" t="n">
        <f aca="false">IF(IFERROR((MATCH(G20754,$G$1:$G$12712,0)),0),INDEX($A$1:$A$12712,MATCH(G20754,$G$1:$G$12712,0)),MAX($A$2:$A20753)+1)</f>
        <v>16404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1" t="s">
        <v>26288</v>
      </c>
      <c r="I20754" s="1" t="n">
        <v>64532</v>
      </c>
      <c r="J20754" s="1" t="s">
        <v>26288</v>
      </c>
      <c r="K20754" s="1" t="s">
        <v>26121</v>
      </c>
    </row>
    <row r="20755" customFormat="false" ht="15" hidden="false" customHeight="true" outlineLevel="0" collapsed="false">
      <c r="A20755" s="1" t="n">
        <f aca="false">IF(IFERROR((MATCH(G20755,$G$1:$G$12712,0)),0),INDEX($A$1:$A$12712,MATCH(G20755,$G$1:$G$12712,0)),MAX($A$2:$A20754)+1)</f>
        <v>16405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1" t="s">
        <v>26289</v>
      </c>
      <c r="I20755" s="1" t="n">
        <v>64315</v>
      </c>
      <c r="J20755" s="1" t="s">
        <v>25751</v>
      </c>
      <c r="K20755" s="1" t="s">
        <v>26121</v>
      </c>
    </row>
    <row r="20756" customFormat="false" ht="15" hidden="false" customHeight="true" outlineLevel="0" collapsed="false">
      <c r="A20756" s="1" t="n">
        <f aca="false">IF(IFERROR((MATCH(G20756,$G$1:$G$12712,0)),0),INDEX($A$1:$A$12712,MATCH(G20756,$G$1:$G$12712,0)),MAX($A$2:$A20755)+1)</f>
        <v>16406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1" t="s">
        <v>26290</v>
      </c>
      <c r="I20756" s="1" t="n">
        <v>64315</v>
      </c>
      <c r="J20756" s="1" t="s">
        <v>25751</v>
      </c>
      <c r="K20756" s="1" t="s">
        <v>26121</v>
      </c>
    </row>
    <row r="20757" customFormat="false" ht="15" hidden="false" customHeight="true" outlineLevel="0" collapsed="false">
      <c r="A20757" s="1" t="n">
        <f aca="false">IF(IFERROR((MATCH(G20757,$G$1:$G$12712,0)),0),INDEX($A$1:$A$12712,MATCH(G20757,$G$1:$G$12712,0)),MAX($A$2:$A20756)+1)</f>
        <v>16407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1" t="s">
        <v>26291</v>
      </c>
      <c r="I20757" s="1" t="n">
        <v>64315</v>
      </c>
      <c r="J20757" s="1" t="s">
        <v>25751</v>
      </c>
      <c r="K20757" s="1" t="s">
        <v>26121</v>
      </c>
    </row>
    <row r="20758" customFormat="false" ht="15" hidden="false" customHeight="true" outlineLevel="0" collapsed="false">
      <c r="A20758" s="1" t="n">
        <f aca="false">IF(IFERROR((MATCH(G20758,$G$1:$G$12712,0)),0),INDEX($A$1:$A$12712,MATCH(G20758,$G$1:$G$12712,0)),MAX($A$2:$A20757)+1)</f>
        <v>16408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1" t="s">
        <v>26292</v>
      </c>
      <c r="I20758" s="1" t="n">
        <v>64539</v>
      </c>
      <c r="J20758" s="1" t="s">
        <v>26293</v>
      </c>
      <c r="K20758" s="1" t="s">
        <v>26121</v>
      </c>
    </row>
    <row r="20759" customFormat="false" ht="15" hidden="false" customHeight="true" outlineLevel="0" collapsed="false">
      <c r="A20759" s="1" t="n">
        <f aca="false">IF(IFERROR((MATCH(G20759,$G$1:$G$12712,0)),0),INDEX($A$1:$A$12712,MATCH(G20759,$G$1:$G$12712,0)),MAX($A$2:$A20758)+1)</f>
        <v>16409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1" t="s">
        <v>26294</v>
      </c>
      <c r="I20759" s="1" t="n">
        <v>64315</v>
      </c>
      <c r="J20759" s="1" t="s">
        <v>25751</v>
      </c>
      <c r="K20759" s="1" t="s">
        <v>26121</v>
      </c>
    </row>
    <row r="20760" customFormat="false" ht="15" hidden="false" customHeight="true" outlineLevel="0" collapsed="false">
      <c r="A20760" s="1" t="n">
        <f aca="false">IF(IFERROR((MATCH(G20760,$G$1:$G$12712,0)),0),INDEX($A$1:$A$12712,MATCH(G20760,$G$1:$G$12712,0)),MAX($A$2:$A20759)+1)</f>
        <v>16410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1" t="s">
        <v>26295</v>
      </c>
      <c r="I20760" s="1" t="n">
        <v>64456</v>
      </c>
      <c r="J20760" s="1" t="s">
        <v>26296</v>
      </c>
      <c r="K20760" s="1" t="s">
        <v>26121</v>
      </c>
    </row>
    <row r="20761" customFormat="false" ht="15" hidden="false" customHeight="true" outlineLevel="0" collapsed="false">
      <c r="A20761" s="1" t="n">
        <f aca="false">IF(IFERROR((MATCH(G20761,$G$1:$G$12712,0)),0),INDEX($A$1:$A$12712,MATCH(G20761,$G$1:$G$12712,0)),MAX($A$2:$A20760)+1)</f>
        <v>16411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1" t="s">
        <v>26297</v>
      </c>
      <c r="I20761" s="1" t="n">
        <v>64315</v>
      </c>
      <c r="J20761" s="1" t="s">
        <v>25751</v>
      </c>
      <c r="K20761" s="1" t="s">
        <v>26121</v>
      </c>
    </row>
    <row r="20762" customFormat="false" ht="15" hidden="false" customHeight="true" outlineLevel="0" collapsed="false">
      <c r="A20762" s="1" t="n">
        <f aca="false">IF(IFERROR((MATCH(G20762,$G$1:$G$12712,0)),0),INDEX($A$1:$A$12712,MATCH(G20762,$G$1:$G$12712,0)),MAX($A$2:$A20761)+1)</f>
        <v>16412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1" t="s">
        <v>26298</v>
      </c>
      <c r="I20762" s="1" t="n">
        <v>64453</v>
      </c>
      <c r="J20762" s="1" t="s">
        <v>26299</v>
      </c>
      <c r="K20762" s="1" t="s">
        <v>26121</v>
      </c>
    </row>
    <row r="20763" customFormat="false" ht="15" hidden="false" customHeight="true" outlineLevel="0" collapsed="false">
      <c r="A20763" s="1" t="n">
        <f aca="false">IF(IFERROR((MATCH(G20763,$G$1:$G$12712,0)),0),INDEX($A$1:$A$12712,MATCH(G20763,$G$1:$G$12712,0)),MAX($A$2:$A20762)+1)</f>
        <v>16413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1" t="s">
        <v>26300</v>
      </c>
      <c r="I20763" s="1" t="n">
        <v>64315</v>
      </c>
      <c r="J20763" s="1" t="s">
        <v>25751</v>
      </c>
      <c r="K20763" s="1" t="s">
        <v>26121</v>
      </c>
    </row>
    <row r="20764" customFormat="false" ht="15" hidden="false" customHeight="true" outlineLevel="0" collapsed="false">
      <c r="A20764" s="1" t="n">
        <f aca="false">IF(IFERROR((MATCH(G20764,$G$1:$G$12712,0)),0),INDEX($A$1:$A$12712,MATCH(G20764,$G$1:$G$12712,0)),MAX($A$2:$A20763)+1)</f>
        <v>16414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1" t="s">
        <v>26301</v>
      </c>
      <c r="I20764" s="1" t="n">
        <v>60025</v>
      </c>
      <c r="J20764" s="1" t="s">
        <v>21020</v>
      </c>
      <c r="K20764" s="1" t="s">
        <v>26121</v>
      </c>
    </row>
    <row r="20765" customFormat="false" ht="15" hidden="false" customHeight="true" outlineLevel="0" collapsed="false">
      <c r="A20765" s="1" t="n">
        <f aca="false">IF(IFERROR((MATCH(G20765,$G$1:$G$12712,0)),0),INDEX($A$1:$A$12712,MATCH(G20765,$G$1:$G$12712,0)),MAX($A$2:$A20764)+1)</f>
        <v>16415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1" t="s">
        <v>26302</v>
      </c>
      <c r="I20765" s="1" t="n">
        <v>64315</v>
      </c>
      <c r="J20765" s="1" t="s">
        <v>25751</v>
      </c>
      <c r="K20765" s="1" t="s">
        <v>26121</v>
      </c>
    </row>
    <row r="20766" customFormat="false" ht="15" hidden="false" customHeight="true" outlineLevel="0" collapsed="false">
      <c r="A20766" s="1" t="n">
        <f aca="false">IF(IFERROR((MATCH(G20766,$G$1:$G$12712,0)),0),INDEX($A$1:$A$12712,MATCH(G20766,$G$1:$G$12712,0)),MAX($A$2:$A20765)+1)</f>
        <v>16416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1" t="s">
        <v>26303</v>
      </c>
      <c r="I20766" s="1" t="n">
        <v>64315</v>
      </c>
      <c r="J20766" s="1" t="s">
        <v>25751</v>
      </c>
      <c r="K20766" s="1" t="s">
        <v>26121</v>
      </c>
    </row>
    <row r="20767" customFormat="false" ht="15" hidden="false" customHeight="true" outlineLevel="0" collapsed="false">
      <c r="A20767" s="1" t="n">
        <f aca="false">IF(IFERROR((MATCH(G20767,$G$1:$G$12712,0)),0),INDEX($A$1:$A$12712,MATCH(G20767,$G$1:$G$12712,0)),MAX($A$2:$A20766)+1)</f>
        <v>16417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1" t="s">
        <v>26304</v>
      </c>
      <c r="I20767" s="1" t="n">
        <v>64315</v>
      </c>
      <c r="J20767" s="1" t="s">
        <v>25751</v>
      </c>
      <c r="K20767" s="1" t="s">
        <v>26121</v>
      </c>
    </row>
    <row r="20768" customFormat="false" ht="15" hidden="false" customHeight="true" outlineLevel="0" collapsed="false">
      <c r="A20768" s="1" t="n">
        <f aca="false">IF(IFERROR((MATCH(G20768,$G$1:$G$12712,0)),0),INDEX($A$1:$A$12712,MATCH(G20768,$G$1:$G$12712,0)),MAX($A$2:$A20767)+1)</f>
        <v>16418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1" t="s">
        <v>26305</v>
      </c>
      <c r="I20768" s="1" t="n">
        <v>64315</v>
      </c>
      <c r="J20768" s="1" t="s">
        <v>25751</v>
      </c>
      <c r="K20768" s="1" t="s">
        <v>26121</v>
      </c>
    </row>
    <row r="20769" customFormat="false" ht="15" hidden="false" customHeight="true" outlineLevel="0" collapsed="false">
      <c r="A20769" s="1" t="n">
        <f aca="false">IF(IFERROR((MATCH(G20769,$G$1:$G$12712,0)),0),INDEX($A$1:$A$12712,MATCH(G20769,$G$1:$G$12712,0)),MAX($A$2:$A20768)+1)</f>
        <v>16419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1" t="s">
        <v>26306</v>
      </c>
      <c r="I20769" s="1" t="n">
        <v>64315</v>
      </c>
      <c r="J20769" s="1" t="s">
        <v>25751</v>
      </c>
      <c r="K20769" s="1" t="s">
        <v>26121</v>
      </c>
    </row>
    <row r="20770" customFormat="false" ht="15" hidden="false" customHeight="true" outlineLevel="0" collapsed="false">
      <c r="A20770" s="1" t="n">
        <f aca="false">IF(IFERROR((MATCH(G20770,$G$1:$G$12712,0)),0),INDEX($A$1:$A$12712,MATCH(G20770,$G$1:$G$12712,0)),MAX($A$2:$A20769)+1)</f>
        <v>16420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1" t="s">
        <v>26307</v>
      </c>
      <c r="I20770" s="1" t="n">
        <v>64315</v>
      </c>
      <c r="J20770" s="1" t="s">
        <v>25751</v>
      </c>
      <c r="K20770" s="1" t="s">
        <v>26121</v>
      </c>
    </row>
    <row r="20771" customFormat="false" ht="15" hidden="false" customHeight="true" outlineLevel="0" collapsed="false">
      <c r="A20771" s="1" t="n">
        <f aca="false">IF(IFERROR((MATCH(G20771,$G$1:$G$12712,0)),0),INDEX($A$1:$A$12712,MATCH(G20771,$G$1:$G$12712,0)),MAX($A$2:$A20770)+1)</f>
        <v>16421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1" t="s">
        <v>26308</v>
      </c>
      <c r="I20771" s="1" t="n">
        <v>64315</v>
      </c>
      <c r="J20771" s="1" t="s">
        <v>25751</v>
      </c>
      <c r="K20771" s="1" t="s">
        <v>26121</v>
      </c>
    </row>
    <row r="20772" customFormat="false" ht="15" hidden="false" customHeight="true" outlineLevel="0" collapsed="false">
      <c r="A20772" s="1" t="n">
        <f aca="false">IF(IFERROR((MATCH(G20772,$G$1:$G$12712,0)),0),INDEX($A$1:$A$12712,MATCH(G20772,$G$1:$G$12712,0)),MAX($A$2:$A20771)+1)</f>
        <v>16422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1" t="s">
        <v>26309</v>
      </c>
      <c r="I20772" s="1" t="n">
        <v>64315</v>
      </c>
      <c r="J20772" s="1" t="s">
        <v>25751</v>
      </c>
      <c r="K20772" s="1" t="s">
        <v>26121</v>
      </c>
    </row>
    <row r="20773" customFormat="false" ht="15" hidden="false" customHeight="true" outlineLevel="0" collapsed="false">
      <c r="A20773" s="1" t="n">
        <f aca="false">IF(IFERROR((MATCH(G20773,$G$1:$G$12712,0)),0),INDEX($A$1:$A$12712,MATCH(G20773,$G$1:$G$12712,0)),MAX($A$2:$A20772)+1)</f>
        <v>16423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1" t="s">
        <v>26310</v>
      </c>
      <c r="I20773" s="1" t="n">
        <v>64449</v>
      </c>
      <c r="J20773" s="1" t="s">
        <v>26311</v>
      </c>
      <c r="K20773" s="1" t="s">
        <v>26121</v>
      </c>
    </row>
    <row r="20774" customFormat="false" ht="15" hidden="false" customHeight="true" outlineLevel="0" collapsed="false">
      <c r="A20774" s="1" t="n">
        <f aca="false">IF(IFERROR((MATCH(G20774,$G$1:$G$12712,0)),0),INDEX($A$1:$A$12712,MATCH(G20774,$G$1:$G$12712,0)),MAX($A$2:$A20773)+1)</f>
        <v>16424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1" t="s">
        <v>26312</v>
      </c>
      <c r="I20774" s="1" t="n">
        <v>64449</v>
      </c>
      <c r="J20774" s="1" t="s">
        <v>26311</v>
      </c>
      <c r="K20774" s="1" t="s">
        <v>26121</v>
      </c>
    </row>
    <row r="20775" customFormat="false" ht="15" hidden="false" customHeight="true" outlineLevel="0" collapsed="false">
      <c r="A20775" s="1" t="n">
        <f aca="false">IF(IFERROR((MATCH(G20775,$G$1:$G$12712,0)),0),INDEX($A$1:$A$12712,MATCH(G20775,$G$1:$G$12712,0)),MAX($A$2:$A20774)+1)</f>
        <v>16425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1" t="s">
        <v>26313</v>
      </c>
      <c r="I20775" s="1" t="n">
        <v>64449</v>
      </c>
      <c r="J20775" s="1" t="s">
        <v>26311</v>
      </c>
      <c r="K20775" s="1" t="s">
        <v>26121</v>
      </c>
    </row>
    <row r="20776" customFormat="false" ht="15" hidden="false" customHeight="true" outlineLevel="0" collapsed="false">
      <c r="A20776" s="1" t="n">
        <f aca="false">IF(IFERROR((MATCH(G20776,$G$1:$G$12712,0)),0),INDEX($A$1:$A$12712,MATCH(G20776,$G$1:$G$12712,0)),MAX($A$2:$A20775)+1)</f>
        <v>16426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1" t="s">
        <v>26314</v>
      </c>
      <c r="I20776" s="1" t="n">
        <v>64449</v>
      </c>
      <c r="J20776" s="1" t="s">
        <v>26311</v>
      </c>
      <c r="K20776" s="1" t="s">
        <v>26121</v>
      </c>
    </row>
    <row r="20777" customFormat="false" ht="15" hidden="false" customHeight="true" outlineLevel="0" collapsed="false">
      <c r="A20777" s="1" t="n">
        <f aca="false">IF(IFERROR((MATCH(G20777,$G$1:$G$12712,0)),0),INDEX($A$1:$A$12712,MATCH(G20777,$G$1:$G$12712,0)),MAX($A$2:$A20776)+1)</f>
        <v>16427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1" t="s">
        <v>26315</v>
      </c>
      <c r="I20777" s="1" t="n">
        <v>64315</v>
      </c>
      <c r="J20777" s="1" t="s">
        <v>25751</v>
      </c>
      <c r="K20777" s="1" t="s">
        <v>26121</v>
      </c>
    </row>
    <row r="20778" customFormat="false" ht="15" hidden="false" customHeight="true" outlineLevel="0" collapsed="false">
      <c r="A20778" s="1" t="n">
        <f aca="false">IF(IFERROR((MATCH(G20778,$G$1:$G$12712,0)),0),INDEX($A$1:$A$12712,MATCH(G20778,$G$1:$G$12712,0)),MAX($A$2:$A20777)+1)</f>
        <v>16428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1" t="s">
        <v>26316</v>
      </c>
      <c r="I20778" s="1" t="n">
        <v>64315</v>
      </c>
      <c r="J20778" s="1" t="s">
        <v>25751</v>
      </c>
      <c r="K20778" s="1" t="s">
        <v>26121</v>
      </c>
    </row>
    <row r="20779" customFormat="false" ht="15" hidden="false" customHeight="true" outlineLevel="0" collapsed="false">
      <c r="A20779" s="1" t="n">
        <f aca="false">IF(IFERROR((MATCH(G20779,$G$1:$G$12712,0)),0),INDEX($A$1:$A$12712,MATCH(G20779,$G$1:$G$12712,0)),MAX($A$2:$A20778)+1)</f>
        <v>16429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1" t="s">
        <v>26317</v>
      </c>
      <c r="I20779" s="1" t="n">
        <v>64449</v>
      </c>
      <c r="J20779" s="1" t="s">
        <v>26311</v>
      </c>
      <c r="K20779" s="1" t="s">
        <v>26121</v>
      </c>
    </row>
    <row r="20780" customFormat="false" ht="15" hidden="false" customHeight="true" outlineLevel="0" collapsed="false">
      <c r="A20780" s="1" t="n">
        <f aca="false">IF(IFERROR((MATCH(G20780,$G$1:$G$12712,0)),0),INDEX($A$1:$A$12712,MATCH(G20780,$G$1:$G$12712,0)),MAX($A$2:$A20779)+1)</f>
        <v>16430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1" t="s">
        <v>26318</v>
      </c>
      <c r="I20780" s="1" t="n">
        <v>64449</v>
      </c>
      <c r="J20780" s="1" t="s">
        <v>26311</v>
      </c>
      <c r="K20780" s="1" t="s">
        <v>26121</v>
      </c>
    </row>
    <row r="20781" customFormat="false" ht="15" hidden="false" customHeight="true" outlineLevel="0" collapsed="false">
      <c r="A20781" s="1" t="n">
        <f aca="false">IF(IFERROR((MATCH(G20781,$G$1:$G$12712,0)),0),INDEX($A$1:$A$12712,MATCH(G20781,$G$1:$G$12712,0)),MAX($A$2:$A20780)+1)</f>
        <v>16431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1" t="s">
        <v>26319</v>
      </c>
      <c r="I20781" s="1" t="n">
        <v>64315</v>
      </c>
      <c r="J20781" s="1" t="s">
        <v>25751</v>
      </c>
      <c r="K20781" s="1" t="s">
        <v>26121</v>
      </c>
    </row>
    <row r="20782" customFormat="false" ht="15" hidden="false" customHeight="true" outlineLevel="0" collapsed="false">
      <c r="A20782" s="1" t="n">
        <f aca="false">IF(IFERROR((MATCH(G20782,$G$1:$G$12712,0)),0),INDEX($A$1:$A$12712,MATCH(G20782,$G$1:$G$12712,0)),MAX($A$2:$A20781)+1)</f>
        <v>16432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1" t="s">
        <v>26320</v>
      </c>
      <c r="I20782" s="1" t="n">
        <v>64315</v>
      </c>
      <c r="J20782" s="1" t="s">
        <v>25751</v>
      </c>
      <c r="K20782" s="1" t="s">
        <v>26121</v>
      </c>
    </row>
    <row r="20783" customFormat="false" ht="15" hidden="false" customHeight="true" outlineLevel="0" collapsed="false">
      <c r="A20783" s="1" t="n">
        <f aca="false">IF(IFERROR((MATCH(G20783,$G$1:$G$12712,0)),0),INDEX($A$1:$A$12712,MATCH(G20783,$G$1:$G$12712,0)),MAX($A$2:$A20782)+1)</f>
        <v>16433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1" t="s">
        <v>26321</v>
      </c>
      <c r="I20783" s="1" t="n">
        <v>64449</v>
      </c>
      <c r="J20783" s="1" t="s">
        <v>26311</v>
      </c>
      <c r="K20783" s="1" t="s">
        <v>26121</v>
      </c>
    </row>
    <row r="20784" customFormat="false" ht="15" hidden="false" customHeight="true" outlineLevel="0" collapsed="false">
      <c r="A20784" s="1" t="n">
        <f aca="false">IF(IFERROR((MATCH(G20784,$G$1:$G$12712,0)),0),INDEX($A$1:$A$12712,MATCH(G20784,$G$1:$G$12712,0)),MAX($A$2:$A20783)+1)</f>
        <v>16434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1" t="s">
        <v>26322</v>
      </c>
      <c r="I20784" s="1" t="n">
        <v>64449</v>
      </c>
      <c r="J20784" s="1" t="s">
        <v>26311</v>
      </c>
      <c r="K20784" s="1" t="s">
        <v>26121</v>
      </c>
    </row>
    <row r="20785" customFormat="false" ht="15" hidden="false" customHeight="true" outlineLevel="0" collapsed="false">
      <c r="A20785" s="1" t="n">
        <f aca="false">IF(IFERROR((MATCH(G20785,$G$1:$G$12712,0)),0),INDEX($A$1:$A$12712,MATCH(G20785,$G$1:$G$12712,0)),MAX($A$2:$A20784)+1)</f>
        <v>16435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1" t="s">
        <v>26323</v>
      </c>
      <c r="I20785" s="1" t="n">
        <v>64449</v>
      </c>
      <c r="J20785" s="1" t="s">
        <v>26311</v>
      </c>
      <c r="K20785" s="1" t="s">
        <v>26121</v>
      </c>
    </row>
    <row r="20786" customFormat="false" ht="15" hidden="false" customHeight="true" outlineLevel="0" collapsed="false">
      <c r="A20786" s="1" t="n">
        <f aca="false">IF(IFERROR((MATCH(G20786,$G$1:$G$12712,0)),0),INDEX($A$1:$A$12712,MATCH(G20786,$G$1:$G$12712,0)),MAX($A$2:$A20785)+1)</f>
        <v>16436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1" t="s">
        <v>26324</v>
      </c>
      <c r="I20786" s="1" t="n">
        <v>64449</v>
      </c>
      <c r="J20786" s="1" t="s">
        <v>26311</v>
      </c>
      <c r="K20786" s="1" t="s">
        <v>26121</v>
      </c>
    </row>
    <row r="20787" customFormat="false" ht="15" hidden="false" customHeight="true" outlineLevel="0" collapsed="false">
      <c r="A20787" s="1" t="n">
        <f aca="false">IF(IFERROR((MATCH(G20787,$G$1:$G$12712,0)),0),INDEX($A$1:$A$12712,MATCH(G20787,$G$1:$G$12712,0)),MAX($A$2:$A20786)+1)</f>
        <v>16437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1" t="s">
        <v>26325</v>
      </c>
      <c r="I20787" s="1" t="n">
        <v>64315</v>
      </c>
      <c r="J20787" s="1" t="s">
        <v>25751</v>
      </c>
      <c r="K20787" s="1" t="s">
        <v>26121</v>
      </c>
    </row>
    <row r="20788" customFormat="false" ht="15" hidden="false" customHeight="true" outlineLevel="0" collapsed="false">
      <c r="A20788" s="1" t="n">
        <f aca="false">IF(IFERROR((MATCH(G20788,$G$1:$G$12712,0)),0),INDEX($A$1:$A$12712,MATCH(G20788,$G$1:$G$12712,0)),MAX($A$2:$A20787)+1)</f>
        <v>16438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1" t="s">
        <v>26326</v>
      </c>
      <c r="I20788" s="1" t="n">
        <v>64315</v>
      </c>
      <c r="J20788" s="1" t="s">
        <v>25751</v>
      </c>
      <c r="K20788" s="1" t="s">
        <v>26121</v>
      </c>
    </row>
    <row r="20789" customFormat="false" ht="15" hidden="false" customHeight="true" outlineLevel="0" collapsed="false">
      <c r="A20789" s="1" t="n">
        <f aca="false">IF(IFERROR((MATCH(G20789,$G$1:$G$12712,0)),0),INDEX($A$1:$A$12712,MATCH(G20789,$G$1:$G$12712,0)),MAX($A$2:$A20788)+1)</f>
        <v>16439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1" t="s">
        <v>26327</v>
      </c>
      <c r="I20789" s="1" t="n">
        <v>64315</v>
      </c>
      <c r="J20789" s="1" t="s">
        <v>25751</v>
      </c>
      <c r="K20789" s="1" t="s">
        <v>26121</v>
      </c>
    </row>
    <row r="20790" customFormat="false" ht="15" hidden="false" customHeight="true" outlineLevel="0" collapsed="false">
      <c r="A20790" s="1" t="n">
        <f aca="false">IF(IFERROR((MATCH(G20790,$G$1:$G$12712,0)),0),INDEX($A$1:$A$12712,MATCH(G20790,$G$1:$G$12712,0)),MAX($A$2:$A20789)+1)</f>
        <v>16440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1" t="s">
        <v>26328</v>
      </c>
      <c r="I20790" s="1" t="n">
        <v>64315</v>
      </c>
      <c r="J20790" s="1" t="s">
        <v>25751</v>
      </c>
      <c r="K20790" s="1" t="s">
        <v>26121</v>
      </c>
    </row>
    <row r="20791" customFormat="false" ht="15" hidden="false" customHeight="true" outlineLevel="0" collapsed="false">
      <c r="A20791" s="1" t="n">
        <f aca="false">IF(IFERROR((MATCH(G20791,$G$1:$G$12712,0)),0),INDEX($A$1:$A$12712,MATCH(G20791,$G$1:$G$12712,0)),MAX($A$2:$A20790)+1)</f>
        <v>16441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1" t="s">
        <v>26329</v>
      </c>
      <c r="I20791" s="1" t="n">
        <v>64315</v>
      </c>
      <c r="J20791" s="1" t="s">
        <v>25751</v>
      </c>
      <c r="K20791" s="1" t="s">
        <v>26121</v>
      </c>
    </row>
    <row r="20792" customFormat="false" ht="15" hidden="false" customHeight="true" outlineLevel="0" collapsed="false">
      <c r="A20792" s="1" t="n">
        <f aca="false">IF(IFERROR((MATCH(G20792,$G$1:$G$12712,0)),0),INDEX($A$1:$A$12712,MATCH(G20792,$G$1:$G$12712,0)),MAX($A$2:$A20791)+1)</f>
        <v>16442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1" t="s">
        <v>26330</v>
      </c>
      <c r="I20792" s="1" t="n">
        <v>64315</v>
      </c>
      <c r="J20792" s="1" t="s">
        <v>25751</v>
      </c>
      <c r="K20792" s="1" t="s">
        <v>26121</v>
      </c>
    </row>
    <row r="20793" customFormat="false" ht="15" hidden="false" customHeight="true" outlineLevel="0" collapsed="false">
      <c r="A20793" s="1" t="n">
        <f aca="false">IF(IFERROR((MATCH(G20793,$G$1:$G$12712,0)),0),INDEX($A$1:$A$12712,MATCH(G20793,$G$1:$G$12712,0)),MAX($A$2:$A20792)+1)</f>
        <v>16443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1" t="s">
        <v>26331</v>
      </c>
      <c r="I20793" s="1" t="n">
        <v>64315</v>
      </c>
      <c r="J20793" s="1" t="s">
        <v>25751</v>
      </c>
      <c r="K20793" s="1" t="s">
        <v>26121</v>
      </c>
    </row>
    <row r="20794" customFormat="false" ht="15" hidden="false" customHeight="true" outlineLevel="0" collapsed="false">
      <c r="A20794" s="1" t="n">
        <f aca="false">IF(IFERROR((MATCH(G20794,$G$1:$G$12712,0)),0),INDEX($A$1:$A$12712,MATCH(G20794,$G$1:$G$12712,0)),MAX($A$2:$A20793)+1)</f>
        <v>16444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1" t="s">
        <v>26332</v>
      </c>
      <c r="I20794" s="1" t="n">
        <v>64315</v>
      </c>
      <c r="J20794" s="1" t="s">
        <v>25751</v>
      </c>
      <c r="K20794" s="1" t="s">
        <v>26121</v>
      </c>
    </row>
    <row r="20795" customFormat="false" ht="15" hidden="false" customHeight="true" outlineLevel="0" collapsed="false">
      <c r="A20795" s="1" t="n">
        <f aca="false">IF(IFERROR((MATCH(G20795,$G$1:$G$12712,0)),0),INDEX($A$1:$A$12712,MATCH(G20795,$G$1:$G$12712,0)),MAX($A$2:$A20794)+1)</f>
        <v>16445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1" t="s">
        <v>26333</v>
      </c>
      <c r="I20795" s="1" t="n">
        <v>64315</v>
      </c>
      <c r="J20795" s="1" t="s">
        <v>25751</v>
      </c>
      <c r="K20795" s="1" t="s">
        <v>26121</v>
      </c>
    </row>
    <row r="20796" customFormat="false" ht="15" hidden="false" customHeight="true" outlineLevel="0" collapsed="false">
      <c r="A20796" s="1" t="n">
        <f aca="false">IF(IFERROR((MATCH(G20796,$G$1:$G$12712,0)),0),INDEX($A$1:$A$12712,MATCH(G20796,$G$1:$G$12712,0)),MAX($A$2:$A20795)+1)</f>
        <v>16446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1" t="s">
        <v>26334</v>
      </c>
      <c r="I20796" s="1" t="n">
        <v>64315</v>
      </c>
      <c r="J20796" s="1" t="s">
        <v>25751</v>
      </c>
      <c r="K20796" s="1" t="s">
        <v>26121</v>
      </c>
    </row>
    <row r="20797" customFormat="false" ht="15" hidden="false" customHeight="true" outlineLevel="0" collapsed="false">
      <c r="A20797" s="1" t="n">
        <f aca="false">IF(IFERROR((MATCH(G20797,$G$1:$G$12712,0)),0),INDEX($A$1:$A$12712,MATCH(G20797,$G$1:$G$12712,0)),MAX($A$2:$A20796)+1)</f>
        <v>16447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1" t="s">
        <v>26335</v>
      </c>
      <c r="I20797" s="1" t="n">
        <v>64315</v>
      </c>
      <c r="J20797" s="1" t="s">
        <v>25751</v>
      </c>
      <c r="K20797" s="1" t="s">
        <v>26121</v>
      </c>
    </row>
    <row r="20798" customFormat="false" ht="15" hidden="false" customHeight="true" outlineLevel="0" collapsed="false">
      <c r="A20798" s="1" t="n">
        <f aca="false">IF(IFERROR((MATCH(G20798,$G$1:$G$12712,0)),0),INDEX($A$1:$A$12712,MATCH(G20798,$G$1:$G$12712,0)),MAX($A$2:$A20797)+1)</f>
        <v>16448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1" t="s">
        <v>26336</v>
      </c>
      <c r="I20798" s="1" t="n">
        <v>64315</v>
      </c>
      <c r="J20798" s="1" t="s">
        <v>25751</v>
      </c>
      <c r="K20798" s="1" t="s">
        <v>26121</v>
      </c>
    </row>
    <row r="20799" customFormat="false" ht="15" hidden="false" customHeight="true" outlineLevel="0" collapsed="false">
      <c r="A20799" s="1" t="n">
        <f aca="false">IF(IFERROR((MATCH(G20799,$G$1:$G$12712,0)),0),INDEX($A$1:$A$12712,MATCH(G20799,$G$1:$G$12712,0)),MAX($A$2:$A20798)+1)</f>
        <v>16449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1" t="s">
        <v>26337</v>
      </c>
      <c r="I20799" s="1" t="n">
        <v>64315</v>
      </c>
      <c r="J20799" s="1" t="s">
        <v>25751</v>
      </c>
      <c r="K20799" s="1" t="s">
        <v>26121</v>
      </c>
    </row>
    <row r="20800" customFormat="false" ht="15" hidden="false" customHeight="true" outlineLevel="0" collapsed="false">
      <c r="A20800" s="1" t="n">
        <f aca="false">IF(IFERROR((MATCH(G20800,$G$1:$G$12712,0)),0),INDEX($A$1:$A$12712,MATCH(G20800,$G$1:$G$12712,0)),MAX($A$2:$A20799)+1)</f>
        <v>16450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1" t="s">
        <v>26338</v>
      </c>
      <c r="I20800" s="1" t="n">
        <v>64449</v>
      </c>
      <c r="J20800" s="1" t="s">
        <v>26311</v>
      </c>
      <c r="K20800" s="1" t="s">
        <v>26121</v>
      </c>
    </row>
    <row r="20801" customFormat="false" ht="15" hidden="false" customHeight="true" outlineLevel="0" collapsed="false">
      <c r="A20801" s="1" t="n">
        <f aca="false">IF(IFERROR((MATCH(G20801,$G$1:$G$12712,0)),0),INDEX($A$1:$A$12712,MATCH(G20801,$G$1:$G$12712,0)),MAX($A$2:$A20800)+1)</f>
        <v>16451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1" t="s">
        <v>26339</v>
      </c>
      <c r="I20801" s="1" t="n">
        <v>64315</v>
      </c>
      <c r="J20801" s="1" t="s">
        <v>25751</v>
      </c>
      <c r="K20801" s="1" t="s">
        <v>26121</v>
      </c>
    </row>
    <row r="20802" customFormat="false" ht="15" hidden="false" customHeight="true" outlineLevel="0" collapsed="false">
      <c r="A20802" s="1" t="n">
        <f aca="false">IF(IFERROR((MATCH(G20802,$G$1:$G$12712,0)),0),INDEX($A$1:$A$12712,MATCH(G20802,$G$1:$G$12712,0)),MAX($A$2:$A20801)+1)</f>
        <v>16452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1" t="s">
        <v>26340</v>
      </c>
      <c r="I20802" s="1" t="n">
        <v>64315</v>
      </c>
      <c r="J20802" s="1" t="s">
        <v>25751</v>
      </c>
      <c r="K20802" s="1" t="s">
        <v>26121</v>
      </c>
    </row>
    <row r="20803" customFormat="false" ht="15" hidden="false" customHeight="true" outlineLevel="0" collapsed="false">
      <c r="A20803" s="1" t="n">
        <f aca="false">IF(IFERROR((MATCH(G20803,$G$1:$G$12712,0)),0),INDEX($A$1:$A$12712,MATCH(G20803,$G$1:$G$12712,0)),MAX($A$2:$A20802)+1)</f>
        <v>16453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1" t="s">
        <v>26341</v>
      </c>
      <c r="I20803" s="1" t="n">
        <v>64315</v>
      </c>
      <c r="J20803" s="1" t="s">
        <v>25751</v>
      </c>
      <c r="K20803" s="1" t="s">
        <v>26121</v>
      </c>
    </row>
    <row r="20804" customFormat="false" ht="15" hidden="false" customHeight="true" outlineLevel="0" collapsed="false">
      <c r="A20804" s="1" t="n">
        <f aca="false">IF(IFERROR((MATCH(G20804,$G$1:$G$12712,0)),0),INDEX($A$1:$A$12712,MATCH(G20804,$G$1:$G$12712,0)),MAX($A$2:$A20803)+1)</f>
        <v>16454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1" t="s">
        <v>26342</v>
      </c>
      <c r="I20804" s="1" t="n">
        <v>64315</v>
      </c>
      <c r="J20804" s="1" t="s">
        <v>25751</v>
      </c>
      <c r="K20804" s="1" t="s">
        <v>26121</v>
      </c>
    </row>
    <row r="20805" customFormat="false" ht="15" hidden="false" customHeight="true" outlineLevel="0" collapsed="false">
      <c r="A20805" s="1" t="n">
        <f aca="false">IF(IFERROR((MATCH(G20805,$G$1:$G$12712,0)),0),INDEX($A$1:$A$12712,MATCH(G20805,$G$1:$G$12712,0)),MAX($A$2:$A20804)+1)</f>
        <v>16455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1" t="s">
        <v>26343</v>
      </c>
      <c r="I20805" s="1" t="n">
        <v>64315</v>
      </c>
      <c r="J20805" s="1" t="s">
        <v>25751</v>
      </c>
      <c r="K20805" s="1" t="s">
        <v>26121</v>
      </c>
    </row>
    <row r="20806" customFormat="false" ht="15" hidden="false" customHeight="true" outlineLevel="0" collapsed="false">
      <c r="A20806" s="1" t="n">
        <f aca="false">IF(IFERROR((MATCH(G20806,$G$1:$G$12712,0)),0),INDEX($A$1:$A$12712,MATCH(G20806,$G$1:$G$12712,0)),MAX($A$2:$A20805)+1)</f>
        <v>16456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1" t="s">
        <v>26344</v>
      </c>
      <c r="I20806" s="1" t="n">
        <v>64315</v>
      </c>
      <c r="J20806" s="1" t="s">
        <v>25751</v>
      </c>
      <c r="K20806" s="1" t="s">
        <v>26121</v>
      </c>
    </row>
    <row r="20807" customFormat="false" ht="15" hidden="false" customHeight="true" outlineLevel="0" collapsed="false">
      <c r="A20807" s="1" t="n">
        <f aca="false">IF(IFERROR((MATCH(G20807,$G$1:$G$12712,0)),0),INDEX($A$1:$A$12712,MATCH(G20807,$G$1:$G$12712,0)),MAX($A$2:$A20806)+1)</f>
        <v>16457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1" t="s">
        <v>26345</v>
      </c>
      <c r="I20807" s="1" t="n">
        <v>64315</v>
      </c>
      <c r="J20807" s="1" t="s">
        <v>25751</v>
      </c>
      <c r="K20807" s="1" t="s">
        <v>26121</v>
      </c>
    </row>
    <row r="20808" customFormat="false" ht="15" hidden="false" customHeight="true" outlineLevel="0" collapsed="false">
      <c r="A20808" s="1" t="n">
        <f aca="false">IF(IFERROR((MATCH(G20808,$G$1:$G$12712,0)),0),INDEX($A$1:$A$12712,MATCH(G20808,$G$1:$G$12712,0)),MAX($A$2:$A20807)+1)</f>
        <v>16458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1" t="s">
        <v>26346</v>
      </c>
      <c r="I20808" s="1" t="n">
        <v>64315</v>
      </c>
      <c r="J20808" s="1" t="s">
        <v>25751</v>
      </c>
      <c r="K20808" s="1" t="s">
        <v>26121</v>
      </c>
    </row>
    <row r="20809" customFormat="false" ht="15" hidden="false" customHeight="true" outlineLevel="0" collapsed="false">
      <c r="A20809" s="1" t="n">
        <f aca="false">IF(IFERROR((MATCH(G20809,$G$1:$G$12712,0)),0),INDEX($A$1:$A$12712,MATCH(G20809,$G$1:$G$12712,0)),MAX($A$2:$A20808)+1)</f>
        <v>16459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1" t="s">
        <v>26347</v>
      </c>
      <c r="I20809" s="1" t="n">
        <v>64315</v>
      </c>
      <c r="J20809" s="1" t="s">
        <v>25751</v>
      </c>
      <c r="K20809" s="1" t="s">
        <v>26121</v>
      </c>
    </row>
    <row r="20810" customFormat="false" ht="15" hidden="false" customHeight="true" outlineLevel="0" collapsed="false">
      <c r="A20810" s="1" t="n">
        <f aca="false">IF(IFERROR((MATCH(G20810,$G$1:$G$12712,0)),0),INDEX($A$1:$A$12712,MATCH(G20810,$G$1:$G$12712,0)),MAX($A$2:$A20809)+1)</f>
        <v>16460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1" t="s">
        <v>26348</v>
      </c>
      <c r="I20810" s="1" t="n">
        <v>64315</v>
      </c>
      <c r="J20810" s="1" t="s">
        <v>25751</v>
      </c>
      <c r="K20810" s="1" t="s">
        <v>26121</v>
      </c>
    </row>
    <row r="20811" customFormat="false" ht="15" hidden="false" customHeight="true" outlineLevel="0" collapsed="false">
      <c r="A20811" s="1" t="n">
        <f aca="false">IF(IFERROR((MATCH(G20811,$G$1:$G$12712,0)),0),INDEX($A$1:$A$12712,MATCH(G20811,$G$1:$G$12712,0)),MAX($A$2:$A20810)+1)</f>
        <v>16461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1" t="s">
        <v>26349</v>
      </c>
      <c r="I20811" s="1" t="n">
        <v>64315</v>
      </c>
      <c r="J20811" s="1" t="s">
        <v>25751</v>
      </c>
      <c r="K20811" s="1" t="s">
        <v>26121</v>
      </c>
    </row>
    <row r="20812" customFormat="false" ht="15" hidden="false" customHeight="true" outlineLevel="0" collapsed="false">
      <c r="A20812" s="1" t="n">
        <f aca="false">IF(IFERROR((MATCH(G20812,$G$1:$G$12712,0)),0),INDEX($A$1:$A$12712,MATCH(G20812,$G$1:$G$12712,0)),MAX($A$2:$A20811)+1)</f>
        <v>16462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1" t="s">
        <v>26350</v>
      </c>
      <c r="I20812" s="1" t="n">
        <v>64315</v>
      </c>
      <c r="J20812" s="1" t="s">
        <v>25751</v>
      </c>
      <c r="K20812" s="1" t="s">
        <v>26121</v>
      </c>
    </row>
    <row r="20813" customFormat="false" ht="15" hidden="false" customHeight="true" outlineLevel="0" collapsed="false">
      <c r="A20813" s="1" t="n">
        <f aca="false">IF(IFERROR((MATCH(G20813,$G$1:$G$12712,0)),0),INDEX($A$1:$A$12712,MATCH(G20813,$G$1:$G$12712,0)),MAX($A$2:$A20812)+1)</f>
        <v>16463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1" t="s">
        <v>26351</v>
      </c>
      <c r="I20813" s="1" t="n">
        <v>64315</v>
      </c>
      <c r="J20813" s="1" t="s">
        <v>25751</v>
      </c>
      <c r="K20813" s="1" t="s">
        <v>26121</v>
      </c>
    </row>
    <row r="20814" customFormat="false" ht="15" hidden="false" customHeight="true" outlineLevel="0" collapsed="false">
      <c r="A20814" s="1" t="n">
        <f aca="false">IF(IFERROR((MATCH(G20814,$G$1:$G$12712,0)),0),INDEX($A$1:$A$12712,MATCH(G20814,$G$1:$G$12712,0)),MAX($A$2:$A20813)+1)</f>
        <v>16464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1" t="s">
        <v>26352</v>
      </c>
      <c r="I20814" s="1" t="n">
        <v>64315</v>
      </c>
      <c r="J20814" s="1" t="s">
        <v>25751</v>
      </c>
      <c r="K20814" s="1" t="s">
        <v>26121</v>
      </c>
    </row>
    <row r="20815" customFormat="false" ht="15" hidden="false" customHeight="true" outlineLevel="0" collapsed="false">
      <c r="A20815" s="1" t="n">
        <f aca="false">IF(IFERROR((MATCH(G20815,$G$1:$G$12712,0)),0),INDEX($A$1:$A$12712,MATCH(G20815,$G$1:$G$12712,0)),MAX($A$2:$A20814)+1)</f>
        <v>16465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1" t="s">
        <v>26353</v>
      </c>
      <c r="I20815" s="1" t="n">
        <v>64315</v>
      </c>
      <c r="J20815" s="1" t="s">
        <v>25751</v>
      </c>
      <c r="K20815" s="1" t="s">
        <v>26121</v>
      </c>
    </row>
    <row r="20816" customFormat="false" ht="15" hidden="false" customHeight="true" outlineLevel="0" collapsed="false">
      <c r="A20816" s="1" t="n">
        <f aca="false">IF(IFERROR((MATCH(G20816,$G$1:$G$12712,0)),0),INDEX($A$1:$A$12712,MATCH(G20816,$G$1:$G$12712,0)),MAX($A$2:$A20815)+1)</f>
        <v>16466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1" t="s">
        <v>26354</v>
      </c>
      <c r="I20816" s="1" t="n">
        <v>64315</v>
      </c>
      <c r="J20816" s="1" t="s">
        <v>25751</v>
      </c>
      <c r="K20816" s="1" t="s">
        <v>26121</v>
      </c>
    </row>
    <row r="20817" customFormat="false" ht="15" hidden="false" customHeight="true" outlineLevel="0" collapsed="false">
      <c r="A20817" s="1" t="n">
        <f aca="false">IF(IFERROR((MATCH(G20817,$G$1:$G$12712,0)),0),INDEX($A$1:$A$12712,MATCH(G20817,$G$1:$G$12712,0)),MAX($A$2:$A20816)+1)</f>
        <v>16467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1" t="s">
        <v>26355</v>
      </c>
      <c r="I20817" s="1" t="n">
        <v>64315</v>
      </c>
      <c r="J20817" s="1" t="s">
        <v>25751</v>
      </c>
      <c r="K20817" s="1" t="s">
        <v>26121</v>
      </c>
    </row>
    <row r="20818" customFormat="false" ht="15" hidden="false" customHeight="true" outlineLevel="0" collapsed="false">
      <c r="A20818" s="1" t="n">
        <f aca="false">IF(IFERROR((MATCH(G20818,$G$1:$G$12712,0)),0),INDEX($A$1:$A$12712,MATCH(G20818,$G$1:$G$12712,0)),MAX($A$2:$A20817)+1)</f>
        <v>16468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1" t="s">
        <v>26356</v>
      </c>
      <c r="I20818" s="1" t="n">
        <v>64315</v>
      </c>
      <c r="J20818" s="1" t="s">
        <v>25751</v>
      </c>
      <c r="K20818" s="1" t="s">
        <v>26121</v>
      </c>
    </row>
    <row r="20819" customFormat="false" ht="15" hidden="false" customHeight="true" outlineLevel="0" collapsed="false">
      <c r="A20819" s="1" t="n">
        <f aca="false">IF(IFERROR((MATCH(G20819,$G$1:$G$12712,0)),0),INDEX($A$1:$A$12712,MATCH(G20819,$G$1:$G$12712,0)),MAX($A$2:$A20818)+1)</f>
        <v>16469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1" t="s">
        <v>26357</v>
      </c>
      <c r="I20819" s="1" t="n">
        <v>64315</v>
      </c>
      <c r="J20819" s="1" t="s">
        <v>25751</v>
      </c>
      <c r="K20819" s="1" t="s">
        <v>26121</v>
      </c>
    </row>
    <row r="20820" customFormat="false" ht="15" hidden="false" customHeight="true" outlineLevel="0" collapsed="false">
      <c r="A20820" s="1" t="n">
        <f aca="false">IF(IFERROR((MATCH(G20820,$G$1:$G$12712,0)),0),INDEX($A$1:$A$12712,MATCH(G20820,$G$1:$G$12712,0)),MAX($A$2:$A20819)+1)</f>
        <v>16470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1" t="s">
        <v>26358</v>
      </c>
      <c r="I20820" s="1" t="n">
        <v>64315</v>
      </c>
      <c r="J20820" s="1" t="s">
        <v>25751</v>
      </c>
      <c r="K20820" s="1" t="s">
        <v>26121</v>
      </c>
    </row>
    <row r="20821" customFormat="false" ht="15" hidden="false" customHeight="true" outlineLevel="0" collapsed="false">
      <c r="A20821" s="1" t="n">
        <f aca="false">IF(IFERROR((MATCH(G20821,$G$1:$G$12712,0)),0),INDEX($A$1:$A$12712,MATCH(G20821,$G$1:$G$12712,0)),MAX($A$2:$A20820)+1)</f>
        <v>16471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1" t="s">
        <v>26359</v>
      </c>
      <c r="I20821" s="1" t="n">
        <v>64315</v>
      </c>
      <c r="J20821" s="1" t="s">
        <v>25751</v>
      </c>
      <c r="K20821" s="1" t="s">
        <v>26121</v>
      </c>
    </row>
    <row r="20822" customFormat="false" ht="15" hidden="false" customHeight="true" outlineLevel="0" collapsed="false">
      <c r="A20822" s="1" t="n">
        <f aca="false">IF(IFERROR((MATCH(G20822,$G$1:$G$12712,0)),0),INDEX($A$1:$A$12712,MATCH(G20822,$G$1:$G$12712,0)),MAX($A$2:$A20821)+1)</f>
        <v>16472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1" t="s">
        <v>26360</v>
      </c>
      <c r="I20822" s="1" t="n">
        <v>64315</v>
      </c>
      <c r="J20822" s="1" t="s">
        <v>25751</v>
      </c>
      <c r="K20822" s="1" t="s">
        <v>26121</v>
      </c>
    </row>
    <row r="20823" customFormat="false" ht="15" hidden="false" customHeight="true" outlineLevel="0" collapsed="false">
      <c r="A20823" s="1" t="n">
        <f aca="false">IF(IFERROR((MATCH(G20823,$G$1:$G$12712,0)),0),INDEX($A$1:$A$12712,MATCH(G20823,$G$1:$G$12712,0)),MAX($A$2:$A20822)+1)</f>
        <v>16473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1" t="s">
        <v>26361</v>
      </c>
      <c r="I20823" s="1" t="n">
        <v>64315</v>
      </c>
      <c r="J20823" s="1" t="s">
        <v>25751</v>
      </c>
      <c r="K20823" s="1" t="s">
        <v>26121</v>
      </c>
    </row>
    <row r="20824" customFormat="false" ht="15" hidden="false" customHeight="true" outlineLevel="0" collapsed="false">
      <c r="A20824" s="1" t="n">
        <f aca="false">IF(IFERROR((MATCH(G20824,$G$1:$G$12712,0)),0),INDEX($A$1:$A$12712,MATCH(G20824,$G$1:$G$12712,0)),MAX($A$2:$A20823)+1)</f>
        <v>16474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1" t="s">
        <v>26362</v>
      </c>
      <c r="I20824" s="1" t="n">
        <v>60025</v>
      </c>
      <c r="J20824" s="1" t="s">
        <v>21020</v>
      </c>
      <c r="K20824" s="1" t="s">
        <v>26121</v>
      </c>
    </row>
    <row r="20825" customFormat="false" ht="15" hidden="false" customHeight="true" outlineLevel="0" collapsed="false">
      <c r="A20825" s="1" t="n">
        <f aca="false">IF(IFERROR((MATCH(G20825,$G$1:$G$12712,0)),0),INDEX($A$1:$A$12712,MATCH(G20825,$G$1:$G$12712,0)),MAX($A$2:$A20824)+1)</f>
        <v>16475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1" t="s">
        <v>26363</v>
      </c>
      <c r="I20825" s="1" t="n">
        <v>60025</v>
      </c>
      <c r="J20825" s="1" t="s">
        <v>21020</v>
      </c>
      <c r="K20825" s="1" t="s">
        <v>26121</v>
      </c>
    </row>
    <row r="20826" customFormat="false" ht="15" hidden="false" customHeight="true" outlineLevel="0" collapsed="false">
      <c r="A20826" s="1" t="n">
        <f aca="false">IF(IFERROR((MATCH(G20826,$G$1:$G$12712,0)),0),INDEX($A$1:$A$12712,MATCH(G20826,$G$1:$G$12712,0)),MAX($A$2:$A20825)+1)</f>
        <v>16476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1" t="s">
        <v>26364</v>
      </c>
      <c r="I20826" s="1" t="n">
        <v>62915</v>
      </c>
      <c r="J20826" s="1" t="s">
        <v>23397</v>
      </c>
      <c r="K20826" s="1" t="s">
        <v>26121</v>
      </c>
    </row>
    <row r="20827" customFormat="false" ht="15" hidden="false" customHeight="true" outlineLevel="0" collapsed="false">
      <c r="A20827" s="1" t="n">
        <f aca="false">IF(IFERROR((MATCH(G20827,$G$1:$G$12712,0)),0),INDEX($A$1:$A$12712,MATCH(G20827,$G$1:$G$12712,0)),MAX($A$2:$A20826)+1)</f>
        <v>16477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1" t="s">
        <v>26365</v>
      </c>
      <c r="I20827" s="1" t="n">
        <v>60025</v>
      </c>
      <c r="J20827" s="1" t="s">
        <v>21020</v>
      </c>
      <c r="K20827" s="1" t="s">
        <v>26121</v>
      </c>
    </row>
    <row r="20828" customFormat="false" ht="15" hidden="false" customHeight="true" outlineLevel="0" collapsed="false">
      <c r="A20828" s="1" t="n">
        <f aca="false">IF(IFERROR((MATCH(G20828,$G$1:$G$12712,0)),0),INDEX($A$1:$A$12712,MATCH(G20828,$G$1:$G$12712,0)),MAX($A$2:$A20827)+1)</f>
        <v>16478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1" t="s">
        <v>26366</v>
      </c>
      <c r="I20828" s="1" t="n">
        <v>64539</v>
      </c>
      <c r="J20828" s="1" t="s">
        <v>26293</v>
      </c>
      <c r="K20828" s="1" t="s">
        <v>26121</v>
      </c>
    </row>
    <row r="20829" customFormat="false" ht="15" hidden="false" customHeight="true" outlineLevel="0" collapsed="false">
      <c r="A20829" s="1" t="n">
        <f aca="false">IF(IFERROR((MATCH(G20829,$G$1:$G$12712,0)),0),INDEX($A$1:$A$12712,MATCH(G20829,$G$1:$G$12712,0)),MAX($A$2:$A20828)+1)</f>
        <v>16479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1" t="s">
        <v>26367</v>
      </c>
      <c r="I20829" s="1" t="n">
        <v>4254</v>
      </c>
      <c r="J20829" s="1" t="s">
        <v>18213</v>
      </c>
      <c r="K20829" s="1" t="s">
        <v>26121</v>
      </c>
    </row>
    <row r="20830" customFormat="false" ht="15" hidden="false" customHeight="true" outlineLevel="0" collapsed="false">
      <c r="A20830" s="1" t="n">
        <f aca="false">IF(IFERROR((MATCH(G20830,$G$1:$G$12712,0)),0),INDEX($A$1:$A$12712,MATCH(G20830,$G$1:$G$12712,0)),MAX($A$2:$A20829)+1)</f>
        <v>16480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1" t="s">
        <v>26368</v>
      </c>
      <c r="I20830" s="1" t="n">
        <v>64538</v>
      </c>
      <c r="J20830" s="1" t="s">
        <v>26369</v>
      </c>
      <c r="K20830" s="1" t="s">
        <v>26121</v>
      </c>
    </row>
    <row r="20831" customFormat="false" ht="15" hidden="false" customHeight="true" outlineLevel="0" collapsed="false">
      <c r="A20831" s="1" t="n">
        <f aca="false">IF(IFERROR((MATCH(G20831,$G$1:$G$12712,0)),0),INDEX($A$1:$A$12712,MATCH(G20831,$G$1:$G$12712,0)),MAX($A$2:$A20830)+1)</f>
        <v>16481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1" t="s">
        <v>26370</v>
      </c>
      <c r="I20831" s="1" t="n">
        <v>58970</v>
      </c>
      <c r="J20831" s="1" t="s">
        <v>20665</v>
      </c>
      <c r="K20831" s="1" t="s">
        <v>26121</v>
      </c>
    </row>
    <row r="20832" customFormat="false" ht="15" hidden="false" customHeight="true" outlineLevel="0" collapsed="false">
      <c r="A20832" s="1" t="n">
        <f aca="false">IF(IFERROR((MATCH(G20832,$G$1:$G$12712,0)),0),INDEX($A$1:$A$12712,MATCH(G20832,$G$1:$G$12712,0)),MAX($A$2:$A20831)+1)</f>
        <v>16482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1" t="s">
        <v>26371</v>
      </c>
      <c r="I20832" s="1" t="n">
        <v>63505</v>
      </c>
      <c r="J20832" s="1" t="s">
        <v>23757</v>
      </c>
      <c r="K20832" s="1" t="s">
        <v>26121</v>
      </c>
    </row>
    <row r="20833" customFormat="false" ht="15" hidden="false" customHeight="true" outlineLevel="0" collapsed="false">
      <c r="A20833" s="1" t="n">
        <f aca="false">IF(IFERROR((MATCH(G20833,$G$1:$G$12712,0)),0),INDEX($A$1:$A$12712,MATCH(G20833,$G$1:$G$12712,0)),MAX($A$2:$A20832)+1)</f>
        <v>16483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1" t="s">
        <v>26372</v>
      </c>
      <c r="I20833" s="1" t="n">
        <v>9234</v>
      </c>
      <c r="J20833" s="1" t="s">
        <v>20902</v>
      </c>
      <c r="K20833" s="1" t="s">
        <v>26121</v>
      </c>
    </row>
    <row r="20834" customFormat="false" ht="15" hidden="false" customHeight="true" outlineLevel="0" collapsed="false">
      <c r="A20834" s="1" t="n">
        <f aca="false">IF(IFERROR((MATCH(G20834,$G$1:$G$12712,0)),0),INDEX($A$1:$A$12712,MATCH(G20834,$G$1:$G$12712,0)),MAX($A$2:$A20833)+1)</f>
        <v>16484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1" t="s">
        <v>26373</v>
      </c>
      <c r="I20834" s="1" t="n">
        <v>64482</v>
      </c>
      <c r="J20834" s="1" t="s">
        <v>26374</v>
      </c>
      <c r="K20834" s="1" t="s">
        <v>26121</v>
      </c>
    </row>
    <row r="20835" customFormat="false" ht="15" hidden="false" customHeight="true" outlineLevel="0" collapsed="false">
      <c r="A20835" s="1" t="n">
        <f aca="false">IF(IFERROR((MATCH(G20835,$G$1:$G$12712,0)),0),INDEX($A$1:$A$12712,MATCH(G20835,$G$1:$G$12712,0)),MAX($A$2:$A20834)+1)</f>
        <v>16485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1" t="s">
        <v>26375</v>
      </c>
      <c r="I20835" s="1" t="n">
        <v>57128</v>
      </c>
      <c r="J20835" s="1" t="s">
        <v>21623</v>
      </c>
      <c r="K20835" s="1" t="s">
        <v>26121</v>
      </c>
    </row>
    <row r="20836" customFormat="false" ht="15" hidden="false" customHeight="true" outlineLevel="0" collapsed="false">
      <c r="A20836" s="1" t="n">
        <f aca="false">IF(IFERROR((MATCH(G20836,$G$1:$G$12712,0)),0),INDEX($A$1:$A$12712,MATCH(G20836,$G$1:$G$12712,0)),MAX($A$2:$A20835)+1)</f>
        <v>16486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1" t="s">
        <v>26376</v>
      </c>
      <c r="I20836" s="1" t="n">
        <v>60025</v>
      </c>
      <c r="J20836" s="1" t="s">
        <v>21020</v>
      </c>
      <c r="K20836" s="1" t="s">
        <v>26121</v>
      </c>
    </row>
    <row r="20837" customFormat="false" ht="15" hidden="false" customHeight="true" outlineLevel="0" collapsed="false">
      <c r="A20837" s="1" t="n">
        <f aca="false">IF(IFERROR((MATCH(G20837,$G$1:$G$12712,0)),0),INDEX($A$1:$A$12712,MATCH(G20837,$G$1:$G$12712,0)),MAX($A$2:$A20836)+1)</f>
        <v>16487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1" t="s">
        <v>26377</v>
      </c>
      <c r="I20837" s="1" t="n">
        <v>64445</v>
      </c>
      <c r="J20837" s="1" t="s">
        <v>26378</v>
      </c>
      <c r="K20837" s="1" t="s">
        <v>26121</v>
      </c>
    </row>
    <row r="20838" customFormat="false" ht="15" hidden="false" customHeight="true" outlineLevel="0" collapsed="false">
      <c r="A20838" s="1" t="n">
        <f aca="false">IF(IFERROR((MATCH(G20838,$G$1:$G$12712,0)),0),INDEX($A$1:$A$12712,MATCH(G20838,$G$1:$G$12712,0)),MAX($A$2:$A20837)+1)</f>
        <v>16488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1" t="s">
        <v>26379</v>
      </c>
      <c r="I20838" s="1" t="n">
        <v>64397</v>
      </c>
      <c r="J20838" s="1" t="s">
        <v>26379</v>
      </c>
      <c r="K20838" s="1" t="s">
        <v>26121</v>
      </c>
    </row>
    <row r="20839" customFormat="false" ht="15" hidden="false" customHeight="true" outlineLevel="0" collapsed="false">
      <c r="A20839" s="1" t="n">
        <f aca="false">IF(IFERROR((MATCH(G20839,$G$1:$G$12712,0)),0),INDEX($A$1:$A$12712,MATCH(G20839,$G$1:$G$12712,0)),MAX($A$2:$A20838)+1)</f>
        <v>16489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1" t="s">
        <v>26380</v>
      </c>
      <c r="I20839" s="1" t="n">
        <v>64398</v>
      </c>
      <c r="J20839" s="1" t="s">
        <v>26380</v>
      </c>
      <c r="K20839" s="1" t="s">
        <v>26121</v>
      </c>
    </row>
    <row r="20840" customFormat="false" ht="15" hidden="false" customHeight="true" outlineLevel="0" collapsed="false">
      <c r="A20840" s="1" t="n">
        <f aca="false">IF(IFERROR((MATCH(G20840,$G$1:$G$12712,0)),0),INDEX($A$1:$A$12712,MATCH(G20840,$G$1:$G$12712,0)),MAX($A$2:$A20839)+1)</f>
        <v>16490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1" t="s">
        <v>26381</v>
      </c>
      <c r="I20840" s="1" t="n">
        <v>62915</v>
      </c>
      <c r="J20840" s="1" t="s">
        <v>23397</v>
      </c>
      <c r="K20840" s="1" t="s">
        <v>26121</v>
      </c>
    </row>
    <row r="20841" customFormat="false" ht="15" hidden="false" customHeight="true" outlineLevel="0" collapsed="false">
      <c r="A20841" s="1" t="n">
        <f aca="false">IF(IFERROR((MATCH(G20841,$G$1:$G$12712,0)),0),INDEX($A$1:$A$12712,MATCH(G20841,$G$1:$G$12712,0)),MAX($A$2:$A20840)+1)</f>
        <v>16491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1" t="s">
        <v>26382</v>
      </c>
      <c r="I20841" s="1" t="n">
        <v>62915</v>
      </c>
      <c r="J20841" s="1" t="s">
        <v>23397</v>
      </c>
      <c r="K20841" s="1" t="s">
        <v>26121</v>
      </c>
    </row>
    <row r="20842" customFormat="false" ht="15" hidden="false" customHeight="true" outlineLevel="0" collapsed="false">
      <c r="A20842" s="1" t="n">
        <f aca="false">IF(IFERROR((MATCH(G20842,$G$1:$G$12712,0)),0),INDEX($A$1:$A$12712,MATCH(G20842,$G$1:$G$12712,0)),MAX($A$2:$A20841)+1)</f>
        <v>16492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1" t="s">
        <v>26383</v>
      </c>
      <c r="I20842" s="1" t="n">
        <v>62915</v>
      </c>
      <c r="J20842" s="1" t="s">
        <v>23397</v>
      </c>
      <c r="K20842" s="1" t="s">
        <v>26121</v>
      </c>
    </row>
    <row r="20843" customFormat="false" ht="15" hidden="false" customHeight="true" outlineLevel="0" collapsed="false">
      <c r="A20843" s="1" t="n">
        <f aca="false">IF(IFERROR((MATCH(G20843,$G$1:$G$12712,0)),0),INDEX($A$1:$A$12712,MATCH(G20843,$G$1:$G$12712,0)),MAX($A$2:$A20842)+1)</f>
        <v>16493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1" t="s">
        <v>26384</v>
      </c>
      <c r="I20843" s="1" t="n">
        <v>64441</v>
      </c>
      <c r="J20843" s="1" t="s">
        <v>26384</v>
      </c>
      <c r="K20843" s="1" t="s">
        <v>26121</v>
      </c>
    </row>
    <row r="20844" customFormat="false" ht="15" hidden="false" customHeight="true" outlineLevel="0" collapsed="false">
      <c r="A20844" s="1" t="n">
        <f aca="false">IF(IFERROR((MATCH(G20844,$G$1:$G$12712,0)),0),INDEX($A$1:$A$12712,MATCH(G20844,$G$1:$G$12712,0)),MAX($A$2:$A20843)+1)</f>
        <v>16494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1" t="s">
        <v>26385</v>
      </c>
      <c r="I20844" s="1" t="n">
        <v>64442</v>
      </c>
      <c r="J20844" s="1" t="s">
        <v>26385</v>
      </c>
      <c r="K20844" s="1" t="s">
        <v>26121</v>
      </c>
    </row>
    <row r="20845" customFormat="false" ht="15" hidden="false" customHeight="true" outlineLevel="0" collapsed="false">
      <c r="A20845" s="1" t="n">
        <f aca="false">IF(IFERROR((MATCH(G20845,$G$1:$G$12712,0)),0),INDEX($A$1:$A$12712,MATCH(G20845,$G$1:$G$12712,0)),MAX($A$2:$A20844)+1)</f>
        <v>16495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1" t="s">
        <v>26386</v>
      </c>
      <c r="I20845" s="1" t="n">
        <v>64433</v>
      </c>
      <c r="J20845" s="1" t="s">
        <v>26386</v>
      </c>
      <c r="K20845" s="1" t="s">
        <v>26121</v>
      </c>
    </row>
    <row r="20846" customFormat="false" ht="15" hidden="false" customHeight="true" outlineLevel="0" collapsed="false">
      <c r="A20846" s="1" t="n">
        <f aca="false">IF(IFERROR((MATCH(G20846,$G$1:$G$12712,0)),0),INDEX($A$1:$A$12712,MATCH(G20846,$G$1:$G$12712,0)),MAX($A$2:$A20845)+1)</f>
        <v>16496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1" t="s">
        <v>26387</v>
      </c>
      <c r="I20846" s="1" t="n">
        <v>64443</v>
      </c>
      <c r="J20846" s="1" t="s">
        <v>26387</v>
      </c>
      <c r="K20846" s="1" t="s">
        <v>26121</v>
      </c>
    </row>
    <row r="20847" customFormat="false" ht="15" hidden="false" customHeight="true" outlineLevel="0" collapsed="false">
      <c r="A20847" s="1" t="n">
        <f aca="false">IF(IFERROR((MATCH(G20847,$G$1:$G$12712,0)),0),INDEX($A$1:$A$12712,MATCH(G20847,$G$1:$G$12712,0)),MAX($A$2:$A20846)+1)</f>
        <v>16497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1" t="s">
        <v>26388</v>
      </c>
      <c r="I20847" s="1" t="n">
        <v>58135</v>
      </c>
      <c r="J20847" s="1" t="s">
        <v>21193</v>
      </c>
      <c r="K20847" s="1" t="s">
        <v>26121</v>
      </c>
    </row>
    <row r="20848" customFormat="false" ht="15" hidden="false" customHeight="true" outlineLevel="0" collapsed="false">
      <c r="A20848" s="1" t="n">
        <f aca="false">IF(IFERROR((MATCH(G20848,$G$1:$G$12712,0)),0),INDEX($A$1:$A$12712,MATCH(G20848,$G$1:$G$12712,0)),MAX($A$2:$A20847)+1)</f>
        <v>16498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1" t="s">
        <v>26389</v>
      </c>
      <c r="I20848" s="1" t="n">
        <v>64444</v>
      </c>
      <c r="J20848" s="1" t="s">
        <v>26389</v>
      </c>
      <c r="K20848" s="1" t="s">
        <v>26121</v>
      </c>
    </row>
    <row r="20849" customFormat="false" ht="15" hidden="false" customHeight="true" outlineLevel="0" collapsed="false">
      <c r="A20849" s="1" t="n">
        <f aca="false">IF(IFERROR((MATCH(G20849,$G$1:$G$12712,0)),0),INDEX($A$1:$A$12712,MATCH(G20849,$G$1:$G$12712,0)),MAX($A$2:$A20848)+1)</f>
        <v>16499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1" t="s">
        <v>26390</v>
      </c>
      <c r="I20849" s="1" t="n">
        <v>64509</v>
      </c>
      <c r="J20849" s="1" t="s">
        <v>26391</v>
      </c>
      <c r="K20849" s="1" t="s">
        <v>26121</v>
      </c>
    </row>
    <row r="20850" customFormat="false" ht="15" hidden="false" customHeight="true" outlineLevel="0" collapsed="false">
      <c r="A20850" s="1" t="n">
        <f aca="false">IF(IFERROR((MATCH(G20850,$G$1:$G$12712,0)),0),INDEX($A$1:$A$12712,MATCH(G20850,$G$1:$G$12712,0)),MAX($A$2:$A20849)+1)</f>
        <v>16500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1" t="s">
        <v>26392</v>
      </c>
      <c r="I20850" s="1" t="n">
        <v>64512</v>
      </c>
      <c r="J20850" s="1" t="s">
        <v>26393</v>
      </c>
      <c r="K20850" s="1" t="s">
        <v>26121</v>
      </c>
    </row>
    <row r="20851" customFormat="false" ht="15" hidden="false" customHeight="true" outlineLevel="0" collapsed="false">
      <c r="A20851" s="1" t="n">
        <f aca="false">IF(IFERROR((MATCH(G20851,$G$1:$G$12712,0)),0),INDEX($A$1:$A$12712,MATCH(G20851,$G$1:$G$12712,0)),MAX($A$2:$A20850)+1)</f>
        <v>16501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1" t="s">
        <v>26394</v>
      </c>
      <c r="I20851" s="1" t="n">
        <v>64511</v>
      </c>
      <c r="J20851" s="1" t="s">
        <v>26395</v>
      </c>
      <c r="K20851" s="1" t="s">
        <v>26121</v>
      </c>
    </row>
    <row r="20852" customFormat="false" ht="15" hidden="false" customHeight="true" outlineLevel="0" collapsed="false">
      <c r="A20852" s="1" t="n">
        <f aca="false">IF(IFERROR((MATCH(G20852,$G$1:$G$12712,0)),0),INDEX($A$1:$A$12712,MATCH(G20852,$G$1:$G$12712,0)),MAX($A$2:$A20851)+1)</f>
        <v>16502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1" t="s">
        <v>26396</v>
      </c>
      <c r="I20852" s="1" t="n">
        <v>60025</v>
      </c>
      <c r="J20852" s="1" t="s">
        <v>21020</v>
      </c>
      <c r="K20852" s="1" t="s">
        <v>26121</v>
      </c>
    </row>
    <row r="20853" customFormat="false" ht="15" hidden="false" customHeight="true" outlineLevel="0" collapsed="false">
      <c r="A20853" s="1" t="n">
        <f aca="false">IF(IFERROR((MATCH(G20853,$G$1:$G$12712,0)),0),INDEX($A$1:$A$12712,MATCH(G20853,$G$1:$G$12712,0)),MAX($A$2:$A20852)+1)</f>
        <v>16503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1" t="s">
        <v>26397</v>
      </c>
      <c r="I20853" s="1" t="n">
        <v>60025</v>
      </c>
      <c r="J20853" s="1" t="s">
        <v>21020</v>
      </c>
      <c r="K20853" s="1" t="s">
        <v>26121</v>
      </c>
    </row>
    <row r="20854" customFormat="false" ht="15" hidden="false" customHeight="true" outlineLevel="0" collapsed="false">
      <c r="A20854" s="1" t="n">
        <f aca="false">IF(IFERROR((MATCH(G20854,$G$1:$G$12712,0)),0),INDEX($A$1:$A$12712,MATCH(G20854,$G$1:$G$12712,0)),MAX($A$2:$A20853)+1)</f>
        <v>16504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1" t="s">
        <v>26398</v>
      </c>
      <c r="I20854" s="1" t="n">
        <v>64477</v>
      </c>
      <c r="J20854" s="1" t="s">
        <v>26399</v>
      </c>
      <c r="K20854" s="1" t="s">
        <v>26121</v>
      </c>
    </row>
    <row r="20855" customFormat="false" ht="15" hidden="false" customHeight="true" outlineLevel="0" collapsed="false">
      <c r="A20855" s="1" t="n">
        <f aca="false">IF(IFERROR((MATCH(G20855,$G$1:$G$12712,0)),0),INDEX($A$1:$A$12712,MATCH(G20855,$G$1:$G$12712,0)),MAX($A$2:$A20854)+1)</f>
        <v>16505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1" t="s">
        <v>26400</v>
      </c>
      <c r="I20855" s="1" t="n">
        <v>64481</v>
      </c>
      <c r="J20855" s="1" t="s">
        <v>26401</v>
      </c>
      <c r="K20855" s="1" t="s">
        <v>26121</v>
      </c>
    </row>
    <row r="20856" customFormat="false" ht="15" hidden="false" customHeight="true" outlineLevel="0" collapsed="false">
      <c r="A20856" s="1" t="n">
        <f aca="false">IF(IFERROR((MATCH(G20856,$G$1:$G$12712,0)),0),INDEX($A$1:$A$12712,MATCH(G20856,$G$1:$G$12712,0)),MAX($A$2:$A20855)+1)</f>
        <v>16506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1" t="s">
        <v>26402</v>
      </c>
      <c r="I20856" s="1" t="n">
        <v>64566</v>
      </c>
      <c r="J20856" s="1" t="s">
        <v>26402</v>
      </c>
      <c r="K20856" s="1" t="s">
        <v>26121</v>
      </c>
    </row>
    <row r="20857" customFormat="false" ht="15" hidden="false" customHeight="true" outlineLevel="0" collapsed="false">
      <c r="A20857" s="1" t="n">
        <f aca="false">IF(IFERROR((MATCH(G20857,$G$1:$G$12712,0)),0),INDEX($A$1:$A$12712,MATCH(G20857,$G$1:$G$12712,0)),MAX($A$2:$A20856)+1)</f>
        <v>16507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1" t="s">
        <v>26403</v>
      </c>
      <c r="I20857" s="1" t="n">
        <v>64396</v>
      </c>
      <c r="J20857" s="1" t="s">
        <v>26403</v>
      </c>
      <c r="K20857" s="1" t="s">
        <v>26121</v>
      </c>
    </row>
    <row r="20858" customFormat="false" ht="15" hidden="false" customHeight="true" outlineLevel="0" collapsed="false">
      <c r="A20858" s="1" t="n">
        <f aca="false">IF(IFERROR((MATCH(G20858,$G$1:$G$12712,0)),0),INDEX($A$1:$A$12712,MATCH(G20858,$G$1:$G$12712,0)),MAX($A$2:$A20857)+1)</f>
        <v>16508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1" t="s">
        <v>26404</v>
      </c>
      <c r="I20858" s="1" t="n">
        <v>64510</v>
      </c>
      <c r="J20858" s="1" t="s">
        <v>26405</v>
      </c>
      <c r="K20858" s="1" t="s">
        <v>26121</v>
      </c>
    </row>
    <row r="20859" customFormat="false" ht="15" hidden="false" customHeight="true" outlineLevel="0" collapsed="false">
      <c r="A20859" s="1" t="n">
        <f aca="false">IF(IFERROR((MATCH(G20859,$G$1:$G$12712,0)),0),INDEX($A$1:$A$12712,MATCH(G20859,$G$1:$G$12712,0)),MAX($A$2:$A20858)+1)</f>
        <v>16509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1" t="s">
        <v>26406</v>
      </c>
      <c r="I20859" s="1" t="n">
        <v>57128</v>
      </c>
      <c r="J20859" s="1" t="s">
        <v>21623</v>
      </c>
      <c r="K20859" s="1" t="s">
        <v>26121</v>
      </c>
    </row>
    <row r="20860" customFormat="false" ht="15" hidden="false" customHeight="true" outlineLevel="0" collapsed="false">
      <c r="A20860" s="1" t="n">
        <f aca="false">IF(IFERROR((MATCH(G20860,$G$1:$G$12712,0)),0),INDEX($A$1:$A$12712,MATCH(G20860,$G$1:$G$12712,0)),MAX($A$2:$A20859)+1)</f>
        <v>16510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1" t="s">
        <v>26407</v>
      </c>
      <c r="I20860" s="1" t="n">
        <v>57128</v>
      </c>
      <c r="J20860" s="1" t="s">
        <v>21623</v>
      </c>
      <c r="K20860" s="1" t="s">
        <v>26121</v>
      </c>
    </row>
    <row r="20861" customFormat="false" ht="15" hidden="false" customHeight="true" outlineLevel="0" collapsed="false">
      <c r="A20861" s="1" t="n">
        <f aca="false">IF(IFERROR((MATCH(G20861,$G$1:$G$12712,0)),0),INDEX($A$1:$A$12712,MATCH(G20861,$G$1:$G$12712,0)),MAX($A$2:$A20860)+1)</f>
        <v>16511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1" t="s">
        <v>26408</v>
      </c>
      <c r="I20861" s="1" t="n">
        <v>57128</v>
      </c>
      <c r="J20861" s="1" t="s">
        <v>21623</v>
      </c>
      <c r="K20861" s="1" t="s">
        <v>26121</v>
      </c>
    </row>
    <row r="20862" customFormat="false" ht="15" hidden="false" customHeight="true" outlineLevel="0" collapsed="false">
      <c r="A20862" s="1" t="n">
        <f aca="false">IF(IFERROR((MATCH(G20862,$G$1:$G$12712,0)),0),INDEX($A$1:$A$12712,MATCH(G20862,$G$1:$G$12712,0)),MAX($A$2:$A20861)+1)</f>
        <v>16512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1" t="s">
        <v>26409</v>
      </c>
      <c r="I20862" s="1" t="n">
        <v>57128</v>
      </c>
      <c r="J20862" s="1" t="s">
        <v>21623</v>
      </c>
      <c r="K20862" s="1" t="s">
        <v>26121</v>
      </c>
    </row>
    <row r="20863" customFormat="false" ht="15" hidden="false" customHeight="true" outlineLevel="0" collapsed="false">
      <c r="A20863" s="1" t="n">
        <f aca="false">IF(IFERROR((MATCH(G20863,$G$1:$G$12712,0)),0),INDEX($A$1:$A$12712,MATCH(G20863,$G$1:$G$12712,0)),MAX($A$2:$A20862)+1)</f>
        <v>16513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1" t="s">
        <v>26410</v>
      </c>
      <c r="I20863" s="1" t="n">
        <v>57128</v>
      </c>
      <c r="J20863" s="1" t="s">
        <v>21623</v>
      </c>
      <c r="K20863" s="1" t="s">
        <v>26121</v>
      </c>
    </row>
    <row r="20864" customFormat="false" ht="15" hidden="false" customHeight="true" outlineLevel="0" collapsed="false">
      <c r="A20864" s="1" t="n">
        <f aca="false">IF(IFERROR((MATCH(G20864,$G$1:$G$12712,0)),0),INDEX($A$1:$A$12712,MATCH(G20864,$G$1:$G$12712,0)),MAX($A$2:$A20863)+1)</f>
        <v>16514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1" t="s">
        <v>26411</v>
      </c>
      <c r="I20864" s="1" t="n">
        <v>57128</v>
      </c>
      <c r="J20864" s="1" t="s">
        <v>21623</v>
      </c>
      <c r="K20864" s="1" t="s">
        <v>26121</v>
      </c>
    </row>
    <row r="20865" customFormat="false" ht="15" hidden="false" customHeight="true" outlineLevel="0" collapsed="false">
      <c r="A20865" s="1" t="n">
        <f aca="false">IF(IFERROR((MATCH(G20865,$G$1:$G$12712,0)),0),INDEX($A$1:$A$12712,MATCH(G20865,$G$1:$G$12712,0)),MAX($A$2:$A20864)+1)</f>
        <v>16515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1" t="s">
        <v>26412</v>
      </c>
      <c r="I20865" s="1" t="n">
        <v>64528</v>
      </c>
      <c r="J20865" s="1" t="s">
        <v>26413</v>
      </c>
      <c r="K20865" s="1" t="s">
        <v>26121</v>
      </c>
    </row>
    <row r="20866" customFormat="false" ht="15" hidden="false" customHeight="true" outlineLevel="0" collapsed="false">
      <c r="A20866" s="1" t="n">
        <f aca="false">IF(IFERROR((MATCH(G20866,$G$1:$G$12712,0)),0),INDEX($A$1:$A$12712,MATCH(G20866,$G$1:$G$12712,0)),MAX($A$2:$A20865)+1)</f>
        <v>16516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1" t="s">
        <v>26414</v>
      </c>
      <c r="I20866" s="1" t="n">
        <v>57128</v>
      </c>
      <c r="J20866" s="1" t="s">
        <v>21623</v>
      </c>
      <c r="K20866" s="1" t="s">
        <v>26121</v>
      </c>
    </row>
    <row r="20867" customFormat="false" ht="15" hidden="false" customHeight="true" outlineLevel="0" collapsed="false">
      <c r="A20867" s="1" t="n">
        <f aca="false">IF(IFERROR((MATCH(G20867,$G$1:$G$12712,0)),0),INDEX($A$1:$A$12712,MATCH(G20867,$G$1:$G$12712,0)),MAX($A$2:$A20866)+1)</f>
        <v>16517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1" t="s">
        <v>26415</v>
      </c>
      <c r="I20867" s="1" t="n">
        <v>56778</v>
      </c>
      <c r="J20867" s="1" t="s">
        <v>26231</v>
      </c>
      <c r="K20867" s="1" t="s">
        <v>26121</v>
      </c>
    </row>
    <row r="20868" customFormat="false" ht="15" hidden="false" customHeight="true" outlineLevel="0" collapsed="false">
      <c r="A20868" s="1" t="n">
        <f aca="false">IF(IFERROR((MATCH(G20868,$G$1:$G$12712,0)),0),INDEX($A$1:$A$12712,MATCH(G20868,$G$1:$G$12712,0)),MAX($A$2:$A20867)+1)</f>
        <v>16518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1" t="s">
        <v>26416</v>
      </c>
      <c r="I20868" s="1" t="n">
        <v>56778</v>
      </c>
      <c r="J20868" s="1" t="s">
        <v>26231</v>
      </c>
      <c r="K20868" s="1" t="s">
        <v>26121</v>
      </c>
    </row>
    <row r="20869" customFormat="false" ht="15" hidden="false" customHeight="true" outlineLevel="0" collapsed="false">
      <c r="A20869" s="1" t="n">
        <f aca="false">IF(IFERROR((MATCH(G20869,$G$1:$G$12712,0)),0),INDEX($A$1:$A$12712,MATCH(G20869,$G$1:$G$12712,0)),MAX($A$2:$A20868)+1)</f>
        <v>16519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1" t="s">
        <v>26417</v>
      </c>
      <c r="I20869" s="1" t="n">
        <v>56778</v>
      </c>
      <c r="J20869" s="1" t="s">
        <v>26231</v>
      </c>
      <c r="K20869" s="1" t="s">
        <v>26121</v>
      </c>
    </row>
    <row r="20870" customFormat="false" ht="15" hidden="false" customHeight="true" outlineLevel="0" collapsed="false">
      <c r="A20870" s="1" t="n">
        <f aca="false">IF(IFERROR((MATCH(G20870,$G$1:$G$12712,0)),0),INDEX($A$1:$A$12712,MATCH(G20870,$G$1:$G$12712,0)),MAX($A$2:$A20869)+1)</f>
        <v>16520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1" t="s">
        <v>26418</v>
      </c>
      <c r="I20870" s="1" t="n">
        <v>64549</v>
      </c>
      <c r="J20870" s="1" t="s">
        <v>26419</v>
      </c>
      <c r="K20870" s="1" t="s">
        <v>26121</v>
      </c>
    </row>
    <row r="20871" customFormat="false" ht="15" hidden="false" customHeight="true" outlineLevel="0" collapsed="false">
      <c r="A20871" s="1" t="n">
        <f aca="false">IF(IFERROR((MATCH(G20871,$G$1:$G$12712,0)),0),INDEX($A$1:$A$12712,MATCH(G20871,$G$1:$G$12712,0)),MAX($A$2:$A20870)+1)</f>
        <v>16521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1" t="s">
        <v>26420</v>
      </c>
      <c r="I20871" s="1" t="n">
        <v>61944</v>
      </c>
      <c r="J20871" s="1" t="s">
        <v>23043</v>
      </c>
      <c r="K20871" s="1" t="s">
        <v>26121</v>
      </c>
    </row>
    <row r="20872" customFormat="false" ht="15" hidden="false" customHeight="true" outlineLevel="0" collapsed="false">
      <c r="A20872" s="1" t="n">
        <f aca="false">IF(IFERROR((MATCH(G20872,$G$1:$G$12712,0)),0),INDEX($A$1:$A$12712,MATCH(G20872,$G$1:$G$12712,0)),MAX($A$2:$A20871)+1)</f>
        <v>16522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1" t="s">
        <v>26421</v>
      </c>
      <c r="I20872" s="1" t="n">
        <v>61944</v>
      </c>
      <c r="J20872" s="1" t="s">
        <v>23043</v>
      </c>
      <c r="K20872" s="1" t="s">
        <v>26121</v>
      </c>
    </row>
    <row r="20873" customFormat="false" ht="15" hidden="false" customHeight="true" outlineLevel="0" collapsed="false">
      <c r="A20873" s="1" t="n">
        <f aca="false">IF(IFERROR((MATCH(G20873,$G$1:$G$12712,0)),0),INDEX($A$1:$A$12712,MATCH(G20873,$G$1:$G$12712,0)),MAX($A$2:$A20872)+1)</f>
        <v>16523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1" t="s">
        <v>26422</v>
      </c>
      <c r="I20873" s="1" t="n">
        <v>59213</v>
      </c>
      <c r="J20873" s="1" t="s">
        <v>25836</v>
      </c>
      <c r="K20873" s="1" t="s">
        <v>26121</v>
      </c>
    </row>
    <row r="20874" customFormat="false" ht="15" hidden="false" customHeight="true" outlineLevel="0" collapsed="false">
      <c r="A20874" s="1" t="n">
        <f aca="false">IF(IFERROR((MATCH(G20874,$G$1:$G$12712,0)),0),INDEX($A$1:$A$12712,MATCH(G20874,$G$1:$G$12712,0)),MAX($A$2:$A20873)+1)</f>
        <v>16524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1" t="s">
        <v>26423</v>
      </c>
      <c r="I20874" s="1" t="n">
        <v>59213</v>
      </c>
      <c r="J20874" s="1" t="s">
        <v>25836</v>
      </c>
      <c r="K20874" s="1" t="s">
        <v>26121</v>
      </c>
    </row>
    <row r="20875" customFormat="false" ht="15" hidden="false" customHeight="true" outlineLevel="0" collapsed="false">
      <c r="A20875" s="1" t="n">
        <f aca="false">IF(IFERROR((MATCH(G20875,$G$1:$G$12712,0)),0),INDEX($A$1:$A$12712,MATCH(G20875,$G$1:$G$12712,0)),MAX($A$2:$A20874)+1)</f>
        <v>16525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1" t="s">
        <v>26424</v>
      </c>
      <c r="I20875" s="1" t="n">
        <v>57128</v>
      </c>
      <c r="J20875" s="1" t="s">
        <v>21623</v>
      </c>
      <c r="K20875" s="1" t="s">
        <v>26121</v>
      </c>
    </row>
    <row r="20876" customFormat="false" ht="15" hidden="false" customHeight="true" outlineLevel="0" collapsed="false">
      <c r="A20876" s="1" t="n">
        <f aca="false">IF(IFERROR((MATCH(G20876,$G$1:$G$12712,0)),0),INDEX($A$1:$A$12712,MATCH(G20876,$G$1:$G$12712,0)),MAX($A$2:$A20875)+1)</f>
        <v>16526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1" t="s">
        <v>26425</v>
      </c>
      <c r="I20876" s="1" t="n">
        <v>63505</v>
      </c>
      <c r="J20876" s="1" t="s">
        <v>23757</v>
      </c>
      <c r="K20876" s="1" t="s">
        <v>26121</v>
      </c>
    </row>
    <row r="20877" customFormat="false" ht="15" hidden="false" customHeight="true" outlineLevel="0" collapsed="false">
      <c r="A20877" s="1" t="n">
        <f aca="false">IF(IFERROR((MATCH(G20877,$G$1:$G$12712,0)),0),INDEX($A$1:$A$12712,MATCH(G20877,$G$1:$G$12712,0)),MAX($A$2:$A20876)+1)</f>
        <v>16527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1" t="s">
        <v>26426</v>
      </c>
      <c r="I20877" s="1" t="n">
        <v>64516</v>
      </c>
      <c r="J20877" s="1" t="s">
        <v>26094</v>
      </c>
      <c r="K20877" s="1" t="s">
        <v>26121</v>
      </c>
    </row>
    <row r="20878" customFormat="false" ht="15" hidden="false" customHeight="true" outlineLevel="0" collapsed="false">
      <c r="A20878" s="1" t="n">
        <f aca="false">IF(IFERROR((MATCH(G20878,$G$1:$G$12712,0)),0),INDEX($A$1:$A$12712,MATCH(G20878,$G$1:$G$12712,0)),MAX($A$2:$A20877)+1)</f>
        <v>16528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1" t="s">
        <v>26427</v>
      </c>
      <c r="I20878" s="1" t="n">
        <v>56769</v>
      </c>
      <c r="J20878" s="1" t="s">
        <v>20683</v>
      </c>
      <c r="K20878" s="1" t="s">
        <v>26121</v>
      </c>
    </row>
    <row r="20879" customFormat="false" ht="15" hidden="false" customHeight="true" outlineLevel="0" collapsed="false">
      <c r="A20879" s="1" t="n">
        <f aca="false">IF(IFERROR((MATCH(G20879,$G$1:$G$12712,0)),0),INDEX($A$1:$A$12712,MATCH(G20879,$G$1:$G$12712,0)),MAX($A$2:$A20878)+1)</f>
        <v>16529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1" t="s">
        <v>26428</v>
      </c>
      <c r="I20879" s="1" t="n">
        <v>64494</v>
      </c>
      <c r="J20879" s="1" t="s">
        <v>26429</v>
      </c>
      <c r="K20879" s="1" t="s">
        <v>26121</v>
      </c>
    </row>
    <row r="20880" customFormat="false" ht="15" hidden="false" customHeight="true" outlineLevel="0" collapsed="false">
      <c r="A20880" s="1" t="n">
        <f aca="false">IF(IFERROR((MATCH(G20880,$G$1:$G$12712,0)),0),INDEX($A$1:$A$12712,MATCH(G20880,$G$1:$G$12712,0)),MAX($A$2:$A20879)+1)</f>
        <v>16530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1" t="s">
        <v>26430</v>
      </c>
      <c r="I20880" s="1" t="n">
        <v>64494</v>
      </c>
      <c r="J20880" s="1" t="s">
        <v>26429</v>
      </c>
      <c r="K20880" s="1" t="s">
        <v>26121</v>
      </c>
    </row>
    <row r="20881" s="9" customFormat="true" ht="15" hidden="false" customHeight="true" outlineLevel="0" collapsed="false">
      <c r="A20881" s="1" t="n">
        <f aca="false">IF(IFERROR((MATCH(G20881,$G$1:$G$12712,0)),0),INDEX($A$1:$A$12712,MATCH(G20881,$G$1:$G$12712,0)),MAX($A$2:$A20880)+1)</f>
        <v>16531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ocean wind ii</v>
      </c>
      <c r="D20881" s="1"/>
      <c r="F20881" s="19"/>
      <c r="G20881" s="9" t="n">
        <v>65394</v>
      </c>
      <c r="H20881" s="9" t="s">
        <v>26431</v>
      </c>
      <c r="I20881" s="9" t="n">
        <v>64720</v>
      </c>
      <c r="J20881" s="9" t="s">
        <v>26432</v>
      </c>
      <c r="P20881" s="0"/>
      <c r="Q20881" s="0"/>
      <c r="AMJ20881" s="0"/>
    </row>
    <row r="20882" customFormat="false" ht="15" hidden="false" customHeight="true" outlineLevel="0" collapsed="false">
      <c r="A20882" s="1" t="n">
        <f aca="false">IF(IFERROR((MATCH(G20882,$G$1:$G$12712,0)),0),INDEX($A$1:$A$12712,MATCH(G20882,$G$1:$G$12712,0)),MAX($A$2:$A20881)+1)</f>
        <v>16532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1" t="s">
        <v>26433</v>
      </c>
      <c r="I20882" s="1" t="n">
        <v>63721</v>
      </c>
      <c r="J20882" s="1" t="s">
        <v>24376</v>
      </c>
    </row>
    <row r="20883" customFormat="false" ht="15" hidden="false" customHeight="true" outlineLevel="0" collapsed="false">
      <c r="A20883" s="1" t="n">
        <f aca="false">IF(IFERROR((MATCH(G20883,$G$1:$G$12712,0)),0),INDEX($A$1:$A$12712,MATCH(G20883,$G$1:$G$12712,0)),MAX($A$2:$A20882)+1)</f>
        <v>16533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1" t="s">
        <v>26434</v>
      </c>
      <c r="I20883" s="1" t="n">
        <v>64810</v>
      </c>
      <c r="J20883" s="1" t="s">
        <v>26435</v>
      </c>
    </row>
    <row r="20884" customFormat="false" ht="15" hidden="false" customHeight="true" outlineLevel="0" collapsed="false">
      <c r="A20884" s="1" t="n">
        <f aca="false">IF(IFERROR((MATCH(G20884,$G$1:$G$12712,0)),0),INDEX($A$1:$A$12712,MATCH(G20884,$G$1:$G$12712,0)),MAX($A$2:$A20883)+1)</f>
        <v>16534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1" t="s">
        <v>26436</v>
      </c>
      <c r="I20884" s="1" t="n">
        <v>13407</v>
      </c>
      <c r="J20884" s="1" t="s">
        <v>26437</v>
      </c>
    </row>
    <row r="20885" customFormat="false" ht="15" hidden="false" customHeight="true" outlineLevel="0" collapsed="false">
      <c r="A20885" s="1" t="n">
        <f aca="false">IF(IFERROR((MATCH(G20885,$G$1:$G$12712,0)),0),INDEX($A$1:$A$12712,MATCH(G20885,$G$1:$G$12712,0)),MAX($A$2:$A20884)+1)</f>
        <v>16535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1" t="s">
        <v>26438</v>
      </c>
      <c r="I20885" s="1" t="n">
        <v>64545</v>
      </c>
      <c r="J20885" s="1" t="s">
        <v>25969</v>
      </c>
    </row>
    <row r="20886" customFormat="false" ht="15" hidden="false" customHeight="true" outlineLevel="0" collapsed="false">
      <c r="A20886" s="1" t="n">
        <f aca="false">IF(IFERROR((MATCH(G20886,$G$1:$G$12712,0)),0),INDEX($A$1:$A$12712,MATCH(G20886,$G$1:$G$12712,0)),MAX($A$2:$A20885)+1)</f>
        <v>16536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1" t="s">
        <v>26439</v>
      </c>
      <c r="I20886" s="1" t="n">
        <v>50123</v>
      </c>
      <c r="J20886" s="1" t="s">
        <v>25146</v>
      </c>
    </row>
    <row r="20887" customFormat="false" ht="15" hidden="false" customHeight="true" outlineLevel="0" collapsed="false">
      <c r="A20887" s="1" t="n">
        <f aca="false">IF(IFERROR((MATCH(G20887,$G$1:$G$12712,0)),0),INDEX($A$1:$A$12712,MATCH(G20887,$G$1:$G$12712,0)),MAX($A$2:$A20886)+1)</f>
        <v>16537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1" t="s">
        <v>26440</v>
      </c>
      <c r="I20887" s="1" t="n">
        <v>13407</v>
      </c>
      <c r="J20887" s="1" t="s">
        <v>26437</v>
      </c>
    </row>
    <row r="20888" customFormat="false" ht="15" hidden="false" customHeight="true" outlineLevel="0" collapsed="false">
      <c r="A20888" s="1" t="n">
        <f aca="false">IF(IFERROR((MATCH(G20888,$G$1:$G$12712,0)),0),INDEX($A$1:$A$12712,MATCH(G20888,$G$1:$G$12712,0)),MAX($A$2:$A20887)+1)</f>
        <v>16538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1" t="s">
        <v>26441</v>
      </c>
      <c r="I20888" s="1" t="n">
        <v>64896</v>
      </c>
      <c r="J20888" s="1" t="s">
        <v>26442</v>
      </c>
    </row>
    <row r="20889" customFormat="false" ht="15" hidden="false" customHeight="true" outlineLevel="0" collapsed="false">
      <c r="A20889" s="1" t="n">
        <f aca="false">IF(IFERROR((MATCH(G20889,$G$1:$G$12712,0)),0),INDEX($A$1:$A$12712,MATCH(G20889,$G$1:$G$12712,0)),MAX($A$2:$A20888)+1)</f>
        <v>16539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1" t="s">
        <v>26443</v>
      </c>
      <c r="I20889" s="1" t="n">
        <v>64927</v>
      </c>
      <c r="J20889" s="1" t="s">
        <v>26444</v>
      </c>
    </row>
    <row r="20890" customFormat="false" ht="15" hidden="false" customHeight="true" outlineLevel="0" collapsed="false">
      <c r="A20890" s="1" t="n">
        <f aca="false">IF(IFERROR((MATCH(G20890,$G$1:$G$12712,0)),0),INDEX($A$1:$A$12712,MATCH(G20890,$G$1:$G$12712,0)),MAX($A$2:$A20889)+1)</f>
        <v>16540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1" t="s">
        <v>26445</v>
      </c>
      <c r="I20890" s="1" t="n">
        <v>64924</v>
      </c>
      <c r="J20890" s="1" t="s">
        <v>26446</v>
      </c>
    </row>
    <row r="20891" customFormat="false" ht="15" hidden="false" customHeight="true" outlineLevel="0" collapsed="false">
      <c r="A20891" s="1" t="n">
        <f aca="false">IF(IFERROR((MATCH(G20891,$G$1:$G$12712,0)),0),INDEX($A$1:$A$12712,MATCH(G20891,$G$1:$G$12712,0)),MAX($A$2:$A20890)+1)</f>
        <v>16541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1" t="s">
        <v>26447</v>
      </c>
      <c r="I20891" s="1" t="n">
        <v>64744</v>
      </c>
      <c r="J20891" s="1" t="s">
        <v>26448</v>
      </c>
    </row>
    <row r="20892" customFormat="false" ht="15" hidden="false" customHeight="true" outlineLevel="0" collapsed="false">
      <c r="A20892" s="1" t="n">
        <f aca="false">IF(IFERROR((MATCH(G20892,$G$1:$G$12712,0)),0),INDEX($A$1:$A$12712,MATCH(G20892,$G$1:$G$12712,0)),MAX($A$2:$A20891)+1)</f>
        <v>16542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1" t="s">
        <v>26449</v>
      </c>
      <c r="I20892" s="1" t="n">
        <v>50123</v>
      </c>
      <c r="J20892" s="1" t="s">
        <v>25146</v>
      </c>
    </row>
    <row r="20893" customFormat="false" ht="15" hidden="false" customHeight="true" outlineLevel="0" collapsed="false">
      <c r="A20893" s="1" t="n">
        <f aca="false">IF(IFERROR((MATCH(G20893,$G$1:$G$12712,0)),0),INDEX($A$1:$A$12712,MATCH(G20893,$G$1:$G$12712,0)),MAX($A$2:$A20892)+1)</f>
        <v>16543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1" t="s">
        <v>26450</v>
      </c>
      <c r="I20893" s="1" t="n">
        <v>64847</v>
      </c>
      <c r="J20893" s="1" t="s">
        <v>26451</v>
      </c>
    </row>
    <row r="20894" customFormat="false" ht="15" hidden="false" customHeight="true" outlineLevel="0" collapsed="false">
      <c r="A20894" s="1" t="n">
        <f aca="false">IF(IFERROR((MATCH(G20894,$G$1:$G$12712,0)),0),INDEX($A$1:$A$12712,MATCH(G20894,$G$1:$G$12712,0)),MAX($A$2:$A20893)+1)</f>
        <v>16544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1" t="s">
        <v>26452</v>
      </c>
      <c r="I20894" s="1" t="n">
        <v>64909</v>
      </c>
      <c r="J20894" s="1" t="s">
        <v>26452</v>
      </c>
    </row>
    <row r="20895" customFormat="false" ht="15" hidden="false" customHeight="true" outlineLevel="0" collapsed="false">
      <c r="A20895" s="1" t="n">
        <f aca="false">IF(IFERROR((MATCH(G20895,$G$1:$G$12712,0)),0),INDEX($A$1:$A$12712,MATCH(G20895,$G$1:$G$12712,0)),MAX($A$2:$A20894)+1)</f>
        <v>16545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1" t="s">
        <v>26453</v>
      </c>
      <c r="I20895" s="1" t="n">
        <v>4254</v>
      </c>
      <c r="J20895" s="1" t="s">
        <v>21089</v>
      </c>
    </row>
    <row r="20896" customFormat="false" ht="15" hidden="false" customHeight="true" outlineLevel="0" collapsed="false">
      <c r="A20896" s="1" t="n">
        <f aca="false">IF(IFERROR((MATCH(G20896,$G$1:$G$12712,0)),0),INDEX($A$1:$A$12712,MATCH(G20896,$G$1:$G$12712,0)),MAX($A$2:$A20895)+1)</f>
        <v>16546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1" t="s">
        <v>26454</v>
      </c>
      <c r="I20896" s="1" t="n">
        <v>59380</v>
      </c>
      <c r="J20896" s="1" t="s">
        <v>20980</v>
      </c>
    </row>
    <row r="20897" customFormat="false" ht="15" hidden="false" customHeight="true" outlineLevel="0" collapsed="false">
      <c r="A20897" s="1" t="n">
        <f aca="false">IF(IFERROR((MATCH(G20897,$G$1:$G$12712,0)),0),INDEX($A$1:$A$12712,MATCH(G20897,$G$1:$G$12712,0)),MAX($A$2:$A20896)+1)</f>
        <v>16547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1" t="s">
        <v>26455</v>
      </c>
      <c r="I20897" s="1" t="n">
        <v>17609</v>
      </c>
      <c r="J20897" s="1" t="s">
        <v>21628</v>
      </c>
    </row>
    <row r="20898" customFormat="false" ht="15" hidden="false" customHeight="true" outlineLevel="0" collapsed="false">
      <c r="A20898" s="1" t="n">
        <f aca="false">IF(IFERROR((MATCH(G20898,$G$1:$G$12712,0)),0),INDEX($A$1:$A$12712,MATCH(G20898,$G$1:$G$12712,0)),MAX($A$2:$A20897)+1)</f>
        <v>16548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1" t="s">
        <v>26456</v>
      </c>
      <c r="I20898" s="1" t="n">
        <v>64674</v>
      </c>
      <c r="J20898" s="1" t="s">
        <v>26457</v>
      </c>
    </row>
    <row r="20899" customFormat="false" ht="15" hidden="false" customHeight="true" outlineLevel="0" collapsed="false">
      <c r="A20899" s="1" t="n">
        <f aca="false">IF(IFERROR((MATCH(G20899,$G$1:$G$12712,0)),0),INDEX($A$1:$A$12712,MATCH(G20899,$G$1:$G$12712,0)),MAX($A$2:$A20898)+1)</f>
        <v>16549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1" t="s">
        <v>26458</v>
      </c>
      <c r="I20899" s="1" t="n">
        <v>64735</v>
      </c>
      <c r="J20899" s="1" t="s">
        <v>26458</v>
      </c>
    </row>
    <row r="20900" customFormat="false" ht="15" hidden="false" customHeight="true" outlineLevel="0" collapsed="false">
      <c r="A20900" s="1" t="n">
        <f aca="false">IF(IFERROR((MATCH(G20900,$G$1:$G$12712,0)),0),INDEX($A$1:$A$12712,MATCH(G20900,$G$1:$G$12712,0)),MAX($A$2:$A20899)+1)</f>
        <v>16550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1" t="s">
        <v>26459</v>
      </c>
      <c r="I20900" s="1" t="n">
        <v>17609</v>
      </c>
      <c r="J20900" s="1" t="s">
        <v>21628</v>
      </c>
    </row>
    <row r="20901" customFormat="false" ht="15" hidden="false" customHeight="true" outlineLevel="0" collapsed="false">
      <c r="A20901" s="1" t="n">
        <f aca="false">IF(IFERROR((MATCH(G20901,$G$1:$G$12712,0)),0),INDEX($A$1:$A$12712,MATCH(G20901,$G$1:$G$12712,0)),MAX($A$2:$A20900)+1)</f>
        <v>16551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1" t="s">
        <v>26460</v>
      </c>
      <c r="I20901" s="1" t="n">
        <v>63883</v>
      </c>
      <c r="J20901" s="1" t="s">
        <v>25177</v>
      </c>
    </row>
    <row r="20902" customFormat="false" ht="15" hidden="false" customHeight="true" outlineLevel="0" collapsed="false">
      <c r="A20902" s="1" t="n">
        <f aca="false">IF(IFERROR((MATCH(G20902,$G$1:$G$12712,0)),0),INDEX($A$1:$A$12712,MATCH(G20902,$G$1:$G$12712,0)),MAX($A$2:$A20901)+1)</f>
        <v>16552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1" t="s">
        <v>26461</v>
      </c>
      <c r="I20902" s="1" t="n">
        <v>63883</v>
      </c>
      <c r="J20902" s="1" t="s">
        <v>25177</v>
      </c>
    </row>
    <row r="20903" customFormat="false" ht="15" hidden="false" customHeight="true" outlineLevel="0" collapsed="false">
      <c r="A20903" s="1" t="n">
        <f aca="false">IF(IFERROR((MATCH(G20903,$G$1:$G$12712,0)),0),INDEX($A$1:$A$12712,MATCH(G20903,$G$1:$G$12712,0)),MAX($A$2:$A20902)+1)</f>
        <v>16553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1" t="s">
        <v>26462</v>
      </c>
      <c r="I20903" s="1" t="n">
        <v>63883</v>
      </c>
      <c r="J20903" s="1" t="s">
        <v>25177</v>
      </c>
    </row>
    <row r="20904" customFormat="false" ht="15" hidden="false" customHeight="true" outlineLevel="0" collapsed="false">
      <c r="A20904" s="1" t="n">
        <f aca="false">IF(IFERROR((MATCH(G20904,$G$1:$G$12712,0)),0),INDEX($A$1:$A$12712,MATCH(G20904,$G$1:$G$12712,0)),MAX($A$2:$A20903)+1)</f>
        <v>16554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1" t="s">
        <v>26463</v>
      </c>
      <c r="I20904" s="1" t="n">
        <v>64545</v>
      </c>
      <c r="J20904" s="1" t="s">
        <v>25969</v>
      </c>
    </row>
    <row r="20905" customFormat="false" ht="15" hidden="false" customHeight="true" outlineLevel="0" collapsed="false">
      <c r="A20905" s="1" t="n">
        <f aca="false">IF(IFERROR((MATCH(G20905,$G$1:$G$12712,0)),0),INDEX($A$1:$A$12712,MATCH(G20905,$G$1:$G$12712,0)),MAX($A$2:$A20904)+1)</f>
        <v>16555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1" t="s">
        <v>26464</v>
      </c>
      <c r="I20905" s="1" t="n">
        <v>64757</v>
      </c>
      <c r="J20905" s="1" t="s">
        <v>26465</v>
      </c>
    </row>
    <row r="20906" customFormat="false" ht="15" hidden="false" customHeight="true" outlineLevel="0" collapsed="false">
      <c r="A20906" s="1" t="n">
        <f aca="false">IF(IFERROR((MATCH(G20906,$G$1:$G$12712,0)),0),INDEX($A$1:$A$12712,MATCH(G20906,$G$1:$G$12712,0)),MAX($A$2:$A20905)+1)</f>
        <v>16556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1" t="s">
        <v>26466</v>
      </c>
      <c r="I20906" s="1" t="n">
        <v>63082</v>
      </c>
      <c r="J20906" s="1" t="s">
        <v>22758</v>
      </c>
    </row>
    <row r="20907" customFormat="false" ht="15" hidden="false" customHeight="true" outlineLevel="0" collapsed="false">
      <c r="A20907" s="1" t="n">
        <f aca="false">IF(IFERROR((MATCH(G20907,$G$1:$G$12712,0)),0),INDEX($A$1:$A$12712,MATCH(G20907,$G$1:$G$12712,0)),MAX($A$2:$A20906)+1)</f>
        <v>16557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1" t="s">
        <v>26467</v>
      </c>
      <c r="I20907" s="1" t="n">
        <v>63082</v>
      </c>
      <c r="J20907" s="1" t="s">
        <v>22758</v>
      </c>
    </row>
    <row r="20908" customFormat="false" ht="15" hidden="false" customHeight="true" outlineLevel="0" collapsed="false">
      <c r="A20908" s="1" t="n">
        <f aca="false">IF(IFERROR((MATCH(G20908,$G$1:$G$12712,0)),0),INDEX($A$1:$A$12712,MATCH(G20908,$G$1:$G$12712,0)),MAX($A$2:$A20907)+1)</f>
        <v>16558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1" t="s">
        <v>26468</v>
      </c>
      <c r="I20908" s="1" t="n">
        <v>64789</v>
      </c>
      <c r="J20908" s="1" t="s">
        <v>26468</v>
      </c>
    </row>
    <row r="20909" customFormat="false" ht="15" hidden="false" customHeight="true" outlineLevel="0" collapsed="false">
      <c r="A20909" s="1" t="n">
        <f aca="false">IF(IFERROR((MATCH(G20909,$G$1:$G$12712,0)),0),INDEX($A$1:$A$12712,MATCH(G20909,$G$1:$G$12712,0)),MAX($A$2:$A20908)+1)</f>
        <v>16559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1" t="s">
        <v>26469</v>
      </c>
      <c r="I20909" s="1" t="n">
        <v>64788</v>
      </c>
      <c r="J20909" s="1" t="s">
        <v>26469</v>
      </c>
    </row>
    <row r="20910" customFormat="false" ht="15" hidden="false" customHeight="true" outlineLevel="0" collapsed="false">
      <c r="A20910" s="1" t="n">
        <f aca="false">IF(IFERROR((MATCH(G20910,$G$1:$G$12712,0)),0),INDEX($A$1:$A$12712,MATCH(G20910,$G$1:$G$12712,0)),MAX($A$2:$A20909)+1)</f>
        <v>16560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1" t="s">
        <v>26470</v>
      </c>
      <c r="I20910" s="1" t="n">
        <v>64545</v>
      </c>
      <c r="J20910" s="1" t="s">
        <v>25969</v>
      </c>
    </row>
    <row r="20911" customFormat="false" ht="15" hidden="false" customHeight="true" outlineLevel="0" collapsed="false">
      <c r="A20911" s="1" t="n">
        <f aca="false">IF(IFERROR((MATCH(G20911,$G$1:$G$12712,0)),0),INDEX($A$1:$A$12712,MATCH(G20911,$G$1:$G$12712,0)),MAX($A$2:$A20910)+1)</f>
        <v>16561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1" t="s">
        <v>26471</v>
      </c>
      <c r="I20911" s="1" t="n">
        <v>63883</v>
      </c>
      <c r="J20911" s="1" t="s">
        <v>25177</v>
      </c>
    </row>
    <row r="20912" customFormat="false" ht="15" hidden="false" customHeight="true" outlineLevel="0" collapsed="false">
      <c r="A20912" s="1" t="n">
        <f aca="false">IF(IFERROR((MATCH(G20912,$G$1:$G$12712,0)),0),INDEX($A$1:$A$12712,MATCH(G20912,$G$1:$G$12712,0)),MAX($A$2:$A20911)+1)</f>
        <v>16562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1" t="s">
        <v>26472</v>
      </c>
      <c r="I20912" s="1" t="n">
        <v>63883</v>
      </c>
      <c r="J20912" s="1" t="s">
        <v>25177</v>
      </c>
    </row>
    <row r="20913" customFormat="false" ht="15" hidden="false" customHeight="true" outlineLevel="0" collapsed="false">
      <c r="A20913" s="1" t="n">
        <f aca="false">IF(IFERROR((MATCH(G20913,$G$1:$G$12712,0)),0),INDEX($A$1:$A$12712,MATCH(G20913,$G$1:$G$12712,0)),MAX($A$2:$A20912)+1)</f>
        <v>16563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1" t="s">
        <v>26473</v>
      </c>
      <c r="I20913" s="1" t="n">
        <v>50123</v>
      </c>
      <c r="J20913" s="1" t="s">
        <v>25146</v>
      </c>
    </row>
    <row r="20914" customFormat="false" ht="15" hidden="false" customHeight="true" outlineLevel="0" collapsed="false">
      <c r="A20914" s="1" t="n">
        <f aca="false">IF(IFERROR((MATCH(G20914,$G$1:$G$12712,0)),0),INDEX($A$1:$A$12712,MATCH(G20914,$G$1:$G$12712,0)),MAX($A$2:$A20913)+1)</f>
        <v>16564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1" t="s">
        <v>26474</v>
      </c>
      <c r="I20914" s="1" t="n">
        <v>64657</v>
      </c>
      <c r="J20914" s="1" t="s">
        <v>26474</v>
      </c>
    </row>
    <row r="20915" customFormat="false" ht="15" hidden="false" customHeight="true" outlineLevel="0" collapsed="false">
      <c r="A20915" s="1" t="n">
        <f aca="false">IF(IFERROR((MATCH(G20915,$G$1:$G$12712,0)),0),INDEX($A$1:$A$12712,MATCH(G20915,$G$1:$G$12712,0)),MAX($A$2:$A20914)+1)</f>
        <v>16565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1" t="s">
        <v>26475</v>
      </c>
      <c r="I20915" s="1" t="n">
        <v>64787</v>
      </c>
      <c r="J20915" s="1" t="s">
        <v>26476</v>
      </c>
    </row>
    <row r="20916" customFormat="false" ht="15" hidden="false" customHeight="true" outlineLevel="0" collapsed="false">
      <c r="A20916" s="1" t="n">
        <f aca="false">IF(IFERROR((MATCH(G20916,$G$1:$G$12712,0)),0),INDEX($A$1:$A$12712,MATCH(G20916,$G$1:$G$12712,0)),MAX($A$2:$A20915)+1)</f>
        <v>16566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1" t="s">
        <v>26477</v>
      </c>
      <c r="I20916" s="1" t="n">
        <v>64810</v>
      </c>
      <c r="J20916" s="1" t="s">
        <v>26435</v>
      </c>
    </row>
    <row r="20917" customFormat="false" ht="15" hidden="false" customHeight="true" outlineLevel="0" collapsed="false">
      <c r="A20917" s="1" t="n">
        <f aca="false">IF(IFERROR((MATCH(G20917,$G$1:$G$12712,0)),0),INDEX($A$1:$A$12712,MATCH(G20917,$G$1:$G$12712,0)),MAX($A$2:$A20916)+1)</f>
        <v>16567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1" t="s">
        <v>26478</v>
      </c>
      <c r="I20917" s="1" t="n">
        <v>50123</v>
      </c>
      <c r="J20917" s="1" t="s">
        <v>25146</v>
      </c>
    </row>
    <row r="20918" customFormat="false" ht="15" hidden="false" customHeight="true" outlineLevel="0" collapsed="false">
      <c r="A20918" s="1" t="n">
        <f aca="false">IF(IFERROR((MATCH(G20918,$G$1:$G$12712,0)),0),INDEX($A$1:$A$12712,MATCH(G20918,$G$1:$G$12712,0)),MAX($A$2:$A20917)+1)</f>
        <v>16568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1" t="s">
        <v>26479</v>
      </c>
      <c r="I20918" s="1" t="n">
        <v>63883</v>
      </c>
      <c r="J20918" s="1" t="s">
        <v>25177</v>
      </c>
    </row>
    <row r="20919" customFormat="false" ht="15" hidden="false" customHeight="true" outlineLevel="0" collapsed="false">
      <c r="A20919" s="1" t="n">
        <f aca="false">IF(IFERROR((MATCH(G20919,$G$1:$G$12712,0)),0),INDEX($A$1:$A$12712,MATCH(G20919,$G$1:$G$12712,0)),MAX($A$2:$A20918)+1)</f>
        <v>16569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1" t="s">
        <v>26480</v>
      </c>
      <c r="I20919" s="1" t="n">
        <v>64683</v>
      </c>
      <c r="J20919" s="1" t="s">
        <v>26481</v>
      </c>
    </row>
    <row r="20920" customFormat="false" ht="15" hidden="false" customHeight="true" outlineLevel="0" collapsed="false">
      <c r="A20920" s="1" t="n">
        <f aca="false">IF(IFERROR((MATCH(G20920,$G$1:$G$12712,0)),0),INDEX($A$1:$A$12712,MATCH(G20920,$G$1:$G$12712,0)),MAX($A$2:$A20919)+1)</f>
        <v>16570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1" t="s">
        <v>26482</v>
      </c>
      <c r="I20920" s="1" t="n">
        <v>64673</v>
      </c>
      <c r="J20920" s="1" t="s">
        <v>26482</v>
      </c>
    </row>
    <row r="20921" customFormat="false" ht="15" hidden="false" customHeight="true" outlineLevel="0" collapsed="false">
      <c r="A20921" s="1" t="n">
        <f aca="false">IF(IFERROR((MATCH(G20921,$G$1:$G$12712,0)),0),INDEX($A$1:$A$12712,MATCH(G20921,$G$1:$G$12712,0)),MAX($A$2:$A20920)+1)</f>
        <v>16571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1" t="s">
        <v>26483</v>
      </c>
      <c r="I20921" s="1" t="n">
        <v>64730</v>
      </c>
      <c r="J20921" s="1" t="s">
        <v>26483</v>
      </c>
    </row>
    <row r="20922" customFormat="false" ht="15" hidden="false" customHeight="true" outlineLevel="0" collapsed="false">
      <c r="A20922" s="1" t="n">
        <f aca="false">IF(IFERROR((MATCH(G20922,$G$1:$G$12712,0)),0),INDEX($A$1:$A$12712,MATCH(G20922,$G$1:$G$12712,0)),MAX($A$2:$A20921)+1)</f>
        <v>16572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1" t="s">
        <v>26484</v>
      </c>
      <c r="I20922" s="1" t="n">
        <v>64842</v>
      </c>
      <c r="J20922" s="1" t="s">
        <v>26484</v>
      </c>
    </row>
    <row r="20923" customFormat="false" ht="15" hidden="false" customHeight="true" outlineLevel="0" collapsed="false">
      <c r="A20923" s="1" t="n">
        <f aca="false">IF(IFERROR((MATCH(G20923,$G$1:$G$12712,0)),0),INDEX($A$1:$A$12712,MATCH(G20923,$G$1:$G$12712,0)),MAX($A$2:$A20922)+1)</f>
        <v>16573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1" t="s">
        <v>26485</v>
      </c>
      <c r="I20923" s="1" t="n">
        <v>17609</v>
      </c>
      <c r="J20923" s="1" t="s">
        <v>21628</v>
      </c>
    </row>
    <row r="20924" customFormat="false" ht="15" hidden="false" customHeight="true" outlineLevel="0" collapsed="false">
      <c r="A20924" s="1" t="n">
        <f aca="false">IF(IFERROR((MATCH(G20924,$G$1:$G$12712,0)),0),INDEX($A$1:$A$12712,MATCH(G20924,$G$1:$G$12712,0)),MAX($A$2:$A20923)+1)</f>
        <v>16574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1" t="s">
        <v>26486</v>
      </c>
      <c r="I20924" s="1" t="n">
        <v>64805</v>
      </c>
      <c r="J20924" s="1" t="s">
        <v>26486</v>
      </c>
    </row>
    <row r="20925" customFormat="false" ht="15" hidden="false" customHeight="true" outlineLevel="0" collapsed="false">
      <c r="A20925" s="1" t="n">
        <f aca="false">IF(IFERROR((MATCH(G20925,$G$1:$G$12712,0)),0),INDEX($A$1:$A$12712,MATCH(G20925,$G$1:$G$12712,0)),MAX($A$2:$A20924)+1)</f>
        <v>16575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1" t="s">
        <v>26487</v>
      </c>
      <c r="I20925" s="1" t="n">
        <v>64804</v>
      </c>
      <c r="J20925" s="1" t="s">
        <v>26487</v>
      </c>
    </row>
    <row r="20926" customFormat="false" ht="15" hidden="false" customHeight="true" outlineLevel="0" collapsed="false">
      <c r="A20926" s="1" t="n">
        <f aca="false">IF(IFERROR((MATCH(G20926,$G$1:$G$12712,0)),0),INDEX($A$1:$A$12712,MATCH(G20926,$G$1:$G$12712,0)),MAX($A$2:$A20925)+1)</f>
        <v>16576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1" t="s">
        <v>26488</v>
      </c>
      <c r="I20926" s="1" t="n">
        <v>64703</v>
      </c>
      <c r="J20926" s="1" t="s">
        <v>26489</v>
      </c>
    </row>
    <row r="20927" customFormat="false" ht="15" hidden="false" customHeight="true" outlineLevel="0" collapsed="false">
      <c r="A20927" s="1" t="n">
        <f aca="false">IF(IFERROR((MATCH(G20927,$G$1:$G$12712,0)),0),INDEX($A$1:$A$12712,MATCH(G20927,$G$1:$G$12712,0)),MAX($A$2:$A20926)+1)</f>
        <v>16577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1" t="s">
        <v>26490</v>
      </c>
      <c r="I20927" s="1" t="n">
        <v>55963</v>
      </c>
      <c r="J20927" s="1" t="s">
        <v>22618</v>
      </c>
    </row>
    <row r="20928" customFormat="false" ht="15" hidden="false" customHeight="true" outlineLevel="0" collapsed="false">
      <c r="A20928" s="1" t="n">
        <f aca="false">IF(IFERROR((MATCH(G20928,$G$1:$G$12712,0)),0),INDEX($A$1:$A$12712,MATCH(G20928,$G$1:$G$12712,0)),MAX($A$2:$A20927)+1)</f>
        <v>16578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1" t="s">
        <v>26491</v>
      </c>
      <c r="I20928" s="1" t="n">
        <v>49893</v>
      </c>
      <c r="J20928" s="1" t="s">
        <v>24237</v>
      </c>
    </row>
    <row r="20929" customFormat="false" ht="15" hidden="false" customHeight="true" outlineLevel="0" collapsed="false">
      <c r="A20929" s="1" t="n">
        <f aca="false">IF(IFERROR((MATCH(G20929,$G$1:$G$12712,0)),0),INDEX($A$1:$A$12712,MATCH(G20929,$G$1:$G$12712,0)),MAX($A$2:$A20928)+1)</f>
        <v>16579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1" t="s">
        <v>26492</v>
      </c>
      <c r="I20929" s="1" t="n">
        <v>64684</v>
      </c>
      <c r="J20929" s="1" t="s">
        <v>26493</v>
      </c>
    </row>
    <row r="20930" customFormat="false" ht="15" hidden="false" customHeight="true" outlineLevel="0" collapsed="false">
      <c r="A20930" s="1" t="n">
        <f aca="false">IF(IFERROR((MATCH(G20930,$G$1:$G$12712,0)),0),INDEX($A$1:$A$12712,MATCH(G20930,$G$1:$G$12712,0)),MAX($A$2:$A20929)+1)</f>
        <v>16580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1" t="s">
        <v>26494</v>
      </c>
      <c r="I20930" s="1" t="n">
        <v>64802</v>
      </c>
      <c r="J20930" s="1" t="s">
        <v>26494</v>
      </c>
    </row>
    <row r="20931" customFormat="false" ht="15" hidden="false" customHeight="true" outlineLevel="0" collapsed="false">
      <c r="A20931" s="1" t="n">
        <f aca="false">IF(IFERROR((MATCH(G20931,$G$1:$G$12712,0)),0),INDEX($A$1:$A$12712,MATCH(G20931,$G$1:$G$12712,0)),MAX($A$2:$A20930)+1)</f>
        <v>16581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1" t="s">
        <v>26495</v>
      </c>
      <c r="I20931" s="1" t="n">
        <v>64776</v>
      </c>
      <c r="J20931" s="1" t="s">
        <v>26495</v>
      </c>
    </row>
    <row r="20932" customFormat="false" ht="15" hidden="false" customHeight="true" outlineLevel="0" collapsed="false">
      <c r="A20932" s="1" t="n">
        <f aca="false">IF(IFERROR((MATCH(G20932,$G$1:$G$12712,0)),0),INDEX($A$1:$A$12712,MATCH(G20932,$G$1:$G$12712,0)),MAX($A$2:$A20931)+1)</f>
        <v>16582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1" t="s">
        <v>26496</v>
      </c>
      <c r="I20932" s="1" t="n">
        <v>64738</v>
      </c>
      <c r="J20932" s="1" t="s">
        <v>26497</v>
      </c>
    </row>
    <row r="20933" customFormat="false" ht="15" hidden="false" customHeight="true" outlineLevel="0" collapsed="false">
      <c r="A20933" s="1" t="n">
        <f aca="false">IF(IFERROR((MATCH(G20933,$G$1:$G$12712,0)),0),INDEX($A$1:$A$12712,MATCH(G20933,$G$1:$G$12712,0)),MAX($A$2:$A20932)+1)</f>
        <v>16583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1" t="s">
        <v>26498</v>
      </c>
      <c r="I20933" s="1" t="n">
        <v>6455</v>
      </c>
      <c r="J20933" s="1" t="s">
        <v>24502</v>
      </c>
    </row>
    <row r="20934" customFormat="false" ht="15" hidden="false" customHeight="true" outlineLevel="0" collapsed="false">
      <c r="A20934" s="1" t="n">
        <f aca="false">IF(IFERROR((MATCH(G20934,$G$1:$G$12712,0)),0),INDEX($A$1:$A$12712,MATCH(G20934,$G$1:$G$12712,0)),MAX($A$2:$A20933)+1)</f>
        <v>16584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1" t="s">
        <v>26499</v>
      </c>
      <c r="I20934" s="1" t="n">
        <v>6452</v>
      </c>
      <c r="J20934" s="1" t="s">
        <v>15369</v>
      </c>
    </row>
    <row r="20935" customFormat="false" ht="15" hidden="false" customHeight="true" outlineLevel="0" collapsed="false">
      <c r="A20935" s="1" t="n">
        <f aca="false">IF(IFERROR((MATCH(G20935,$G$1:$G$12712,0)),0),INDEX($A$1:$A$12712,MATCH(G20935,$G$1:$G$12712,0)),MAX($A$2:$A20934)+1)</f>
        <v>16585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1" t="s">
        <v>26500</v>
      </c>
      <c r="I20935" s="1" t="n">
        <v>64844</v>
      </c>
      <c r="J20935" s="1" t="s">
        <v>26501</v>
      </c>
    </row>
    <row r="20936" customFormat="false" ht="15" hidden="false" customHeight="true" outlineLevel="0" collapsed="false">
      <c r="A20936" s="1" t="n">
        <f aca="false">IF(IFERROR((MATCH(G20936,$G$1:$G$12712,0)),0),INDEX($A$1:$A$12712,MATCH(G20936,$G$1:$G$12712,0)),MAX($A$2:$A20935)+1)</f>
        <v>16586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1" t="s">
        <v>26502</v>
      </c>
      <c r="I20936" s="1" t="n">
        <v>6452</v>
      </c>
      <c r="J20936" s="1" t="s">
        <v>15369</v>
      </c>
    </row>
    <row r="20937" customFormat="false" ht="15" hidden="false" customHeight="true" outlineLevel="0" collapsed="false">
      <c r="A20937" s="1" t="n">
        <f aca="false">IF(IFERROR((MATCH(G20937,$G$1:$G$12712,0)),0),INDEX($A$1:$A$12712,MATCH(G20937,$G$1:$G$12712,0)),MAX($A$2:$A20936)+1)</f>
        <v>16587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1" t="s">
        <v>26503</v>
      </c>
      <c r="I20937" s="1" t="n">
        <v>6452</v>
      </c>
      <c r="J20937" s="1" t="s">
        <v>15369</v>
      </c>
    </row>
    <row r="20938" customFormat="false" ht="15" hidden="false" customHeight="true" outlineLevel="0" collapsed="false">
      <c r="A20938" s="1" t="n">
        <f aca="false">IF(IFERROR((MATCH(G20938,$G$1:$G$12712,0)),0),INDEX($A$1:$A$12712,MATCH(G20938,$G$1:$G$12712,0)),MAX($A$2:$A20937)+1)</f>
        <v>16588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1" t="s">
        <v>26504</v>
      </c>
      <c r="I20938" s="1" t="n">
        <v>6452</v>
      </c>
      <c r="J20938" s="1" t="s">
        <v>15369</v>
      </c>
    </row>
    <row r="20939" customFormat="false" ht="15" hidden="false" customHeight="true" outlineLevel="0" collapsed="false">
      <c r="A20939" s="1" t="n">
        <f aca="false">IF(IFERROR((MATCH(G20939,$G$1:$G$12712,0)),0),INDEX($A$1:$A$12712,MATCH(G20939,$G$1:$G$12712,0)),MAX($A$2:$A20938)+1)</f>
        <v>16589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1" t="s">
        <v>26505</v>
      </c>
      <c r="I20939" s="1" t="n">
        <v>6452</v>
      </c>
      <c r="J20939" s="1" t="s">
        <v>15369</v>
      </c>
    </row>
    <row r="20940" customFormat="false" ht="15" hidden="false" customHeight="true" outlineLevel="0" collapsed="false">
      <c r="A20940" s="1" t="n">
        <f aca="false">IF(IFERROR((MATCH(G20940,$G$1:$G$12712,0)),0),INDEX($A$1:$A$12712,MATCH(G20940,$G$1:$G$12712,0)),MAX($A$2:$A20939)+1)</f>
        <v>16590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1" t="s">
        <v>26506</v>
      </c>
      <c r="I20940" s="1" t="n">
        <v>6452</v>
      </c>
      <c r="J20940" s="1" t="s">
        <v>15369</v>
      </c>
    </row>
    <row r="20941" customFormat="false" ht="15" hidden="false" customHeight="true" outlineLevel="0" collapsed="false">
      <c r="A20941" s="1" t="n">
        <f aca="false">IF(IFERROR((MATCH(G20941,$G$1:$G$12712,0)),0),INDEX($A$1:$A$12712,MATCH(G20941,$G$1:$G$12712,0)),MAX($A$2:$A20940)+1)</f>
        <v>16591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1" t="s">
        <v>26507</v>
      </c>
      <c r="I20941" s="1" t="n">
        <v>6452</v>
      </c>
      <c r="J20941" s="1" t="s">
        <v>15369</v>
      </c>
    </row>
    <row r="20942" customFormat="false" ht="15" hidden="false" customHeight="true" outlineLevel="0" collapsed="false">
      <c r="A20942" s="1" t="n">
        <f aca="false">IF(IFERROR((MATCH(G20942,$G$1:$G$12712,0)),0),INDEX($A$1:$A$12712,MATCH(G20942,$G$1:$G$12712,0)),MAX($A$2:$A20941)+1)</f>
        <v>16592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1" t="s">
        <v>26508</v>
      </c>
      <c r="I20942" s="1" t="n">
        <v>6452</v>
      </c>
      <c r="J20942" s="1" t="s">
        <v>15369</v>
      </c>
    </row>
    <row r="20943" customFormat="false" ht="15" hidden="false" customHeight="true" outlineLevel="0" collapsed="false">
      <c r="A20943" s="1" t="n">
        <f aca="false">IF(IFERROR((MATCH(G20943,$G$1:$G$12712,0)),0),INDEX($A$1:$A$12712,MATCH(G20943,$G$1:$G$12712,0)),MAX($A$2:$A20942)+1)</f>
        <v>16593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1" t="s">
        <v>26509</v>
      </c>
      <c r="I20943" s="1" t="n">
        <v>6452</v>
      </c>
      <c r="J20943" s="1" t="s">
        <v>15369</v>
      </c>
    </row>
    <row r="20944" customFormat="false" ht="15" hidden="false" customHeight="true" outlineLevel="0" collapsed="false">
      <c r="A20944" s="1" t="n">
        <f aca="false">IF(IFERROR((MATCH(G20944,$G$1:$G$12712,0)),0),INDEX($A$1:$A$12712,MATCH(G20944,$G$1:$G$12712,0)),MAX($A$2:$A20943)+1)</f>
        <v>16594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1" t="s">
        <v>26510</v>
      </c>
      <c r="I20944" s="1" t="n">
        <v>6452</v>
      </c>
      <c r="J20944" s="1" t="s">
        <v>15369</v>
      </c>
    </row>
    <row r="20945" customFormat="false" ht="15" hidden="false" customHeight="true" outlineLevel="0" collapsed="false">
      <c r="A20945" s="1" t="n">
        <f aca="false">IF(IFERROR((MATCH(G20945,$G$1:$G$12712,0)),0),INDEX($A$1:$A$12712,MATCH(G20945,$G$1:$G$12712,0)),MAX($A$2:$A20944)+1)</f>
        <v>16595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1" t="s">
        <v>26511</v>
      </c>
      <c r="I20945" s="1" t="n">
        <v>6452</v>
      </c>
      <c r="J20945" s="1" t="s">
        <v>15369</v>
      </c>
    </row>
    <row r="20946" customFormat="false" ht="15" hidden="false" customHeight="true" outlineLevel="0" collapsed="false">
      <c r="A20946" s="1" t="n">
        <f aca="false">IF(IFERROR((MATCH(G20946,$G$1:$G$12712,0)),0),INDEX($A$1:$A$12712,MATCH(G20946,$G$1:$G$12712,0)),MAX($A$2:$A20945)+1)</f>
        <v>16596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1" t="s">
        <v>26512</v>
      </c>
      <c r="I20946" s="1" t="n">
        <v>6452</v>
      </c>
      <c r="J20946" s="1" t="s">
        <v>15369</v>
      </c>
    </row>
    <row r="20947" customFormat="false" ht="15" hidden="false" customHeight="true" outlineLevel="0" collapsed="false">
      <c r="A20947" s="1" t="n">
        <f aca="false">IF(IFERROR((MATCH(G20947,$G$1:$G$12712,0)),0),INDEX($A$1:$A$12712,MATCH(G20947,$G$1:$G$12712,0)),MAX($A$2:$A20946)+1)</f>
        <v>16597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1" t="s">
        <v>26513</v>
      </c>
      <c r="I20947" s="1" t="n">
        <v>6452</v>
      </c>
      <c r="J20947" s="1" t="s">
        <v>15369</v>
      </c>
    </row>
    <row r="20948" customFormat="false" ht="15" hidden="false" customHeight="true" outlineLevel="0" collapsed="false">
      <c r="A20948" s="1" t="n">
        <f aca="false">IF(IFERROR((MATCH(G20948,$G$1:$G$12712,0)),0),INDEX($A$1:$A$12712,MATCH(G20948,$G$1:$G$12712,0)),MAX($A$2:$A20947)+1)</f>
        <v>16598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1" t="s">
        <v>26514</v>
      </c>
      <c r="I20948" s="1" t="n">
        <v>6452</v>
      </c>
      <c r="J20948" s="1" t="s">
        <v>15369</v>
      </c>
    </row>
    <row r="20949" customFormat="false" ht="15" hidden="false" customHeight="true" outlineLevel="0" collapsed="false">
      <c r="A20949" s="1" t="n">
        <f aca="false">IF(IFERROR((MATCH(G20949,$G$1:$G$12712,0)),0),INDEX($A$1:$A$12712,MATCH(G20949,$G$1:$G$12712,0)),MAX($A$2:$A20948)+1)</f>
        <v>16599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1" t="s">
        <v>26515</v>
      </c>
      <c r="I20949" s="1" t="n">
        <v>6452</v>
      </c>
      <c r="J20949" s="1" t="s">
        <v>15369</v>
      </c>
    </row>
    <row r="20950" customFormat="false" ht="15" hidden="false" customHeight="true" outlineLevel="0" collapsed="false">
      <c r="A20950" s="1" t="n">
        <f aca="false">IF(IFERROR((MATCH(G20950,$G$1:$G$12712,0)),0),INDEX($A$1:$A$12712,MATCH(G20950,$G$1:$G$12712,0)),MAX($A$2:$A20949)+1)</f>
        <v>16600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1" t="s">
        <v>26516</v>
      </c>
      <c r="I20950" s="1" t="n">
        <v>6452</v>
      </c>
      <c r="J20950" s="1" t="s">
        <v>15369</v>
      </c>
    </row>
    <row r="20951" customFormat="false" ht="15" hidden="false" customHeight="true" outlineLevel="0" collapsed="false">
      <c r="A20951" s="1" t="n">
        <f aca="false">IF(IFERROR((MATCH(G20951,$G$1:$G$12712,0)),0),INDEX($A$1:$A$12712,MATCH(G20951,$G$1:$G$12712,0)),MAX($A$2:$A20950)+1)</f>
        <v>16601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1" t="s">
        <v>26517</v>
      </c>
      <c r="I20951" s="1" t="n">
        <v>64915</v>
      </c>
      <c r="J20951" s="1" t="s">
        <v>26518</v>
      </c>
    </row>
    <row r="20952" customFormat="false" ht="15" hidden="false" customHeight="true" outlineLevel="0" collapsed="false">
      <c r="A20952" s="1" t="n">
        <f aca="false">IF(IFERROR((MATCH(G20952,$G$1:$G$12712,0)),0),INDEX($A$1:$A$12712,MATCH(G20952,$G$1:$G$12712,0)),MAX($A$2:$A20951)+1)</f>
        <v>16602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1" t="s">
        <v>26519</v>
      </c>
      <c r="I20952" s="1" t="n">
        <v>63883</v>
      </c>
      <c r="J20952" s="1" t="s">
        <v>25177</v>
      </c>
    </row>
    <row r="20953" customFormat="false" ht="15" hidden="false" customHeight="true" outlineLevel="0" collapsed="false">
      <c r="A20953" s="1" t="n">
        <f aca="false">IF(IFERROR((MATCH(G20953,$G$1:$G$12712,0)),0),INDEX($A$1:$A$12712,MATCH(G20953,$G$1:$G$12712,0)),MAX($A$2:$A20952)+1)</f>
        <v>16603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1" t="s">
        <v>26520</v>
      </c>
      <c r="I20953" s="1" t="n">
        <v>64607</v>
      </c>
      <c r="J20953" s="1" t="s">
        <v>26521</v>
      </c>
    </row>
    <row r="20954" customFormat="false" ht="15" hidden="false" customHeight="true" outlineLevel="0" collapsed="false">
      <c r="A20954" s="1" t="n">
        <f aca="false">IF(IFERROR((MATCH(G20954,$G$1:$G$12712,0)),0),INDEX($A$1:$A$12712,MATCH(G20954,$G$1:$G$12712,0)),MAX($A$2:$A20953)+1)</f>
        <v>16604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1" t="s">
        <v>26522</v>
      </c>
      <c r="I20954" s="1" t="n">
        <v>5504</v>
      </c>
      <c r="J20954" s="1" t="s">
        <v>26523</v>
      </c>
    </row>
    <row r="20955" customFormat="false" ht="15" hidden="false" customHeight="true" outlineLevel="0" collapsed="false">
      <c r="A20955" s="1" t="n">
        <f aca="false">IF(IFERROR((MATCH(G20955,$G$1:$G$12712,0)),0),INDEX($A$1:$A$12712,MATCH(G20955,$G$1:$G$12712,0)),MAX($A$2:$A20954)+1)</f>
        <v>16605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1" t="s">
        <v>26524</v>
      </c>
      <c r="I20955" s="1" t="n">
        <v>63883</v>
      </c>
      <c r="J20955" s="1" t="s">
        <v>25177</v>
      </c>
    </row>
    <row r="20956" customFormat="false" ht="15" hidden="false" customHeight="true" outlineLevel="0" collapsed="false">
      <c r="A20956" s="1" t="n">
        <f aca="false">IF(IFERROR((MATCH(G20956,$G$1:$G$12712,0)),0),INDEX($A$1:$A$12712,MATCH(G20956,$G$1:$G$12712,0)),MAX($A$2:$A20955)+1)</f>
        <v>16606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1" t="s">
        <v>26525</v>
      </c>
      <c r="I20956" s="1" t="n">
        <v>64736</v>
      </c>
      <c r="J20956" s="1" t="s">
        <v>26526</v>
      </c>
    </row>
    <row r="20957" customFormat="false" ht="15" hidden="false" customHeight="true" outlineLevel="0" collapsed="false">
      <c r="A20957" s="1" t="n">
        <f aca="false">IF(IFERROR((MATCH(G20957,$G$1:$G$12712,0)),0),INDEX($A$1:$A$12712,MATCH(G20957,$G$1:$G$12712,0)),MAX($A$2:$A20956)+1)</f>
        <v>16607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1" t="s">
        <v>26527</v>
      </c>
      <c r="I20957" s="1" t="n">
        <v>64916</v>
      </c>
      <c r="J20957" s="1" t="s">
        <v>26528</v>
      </c>
    </row>
    <row r="20958" customFormat="false" ht="15" hidden="false" customHeight="true" outlineLevel="0" collapsed="false">
      <c r="A20958" s="1" t="n">
        <f aca="false">IF(IFERROR((MATCH(G20958,$G$1:$G$12712,0)),0),INDEX($A$1:$A$12712,MATCH(G20958,$G$1:$G$12712,0)),MAX($A$2:$A20957)+1)</f>
        <v>16608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1" t="s">
        <v>26529</v>
      </c>
      <c r="I20958" s="1" t="n">
        <v>64740</v>
      </c>
      <c r="J20958" s="1" t="s">
        <v>26530</v>
      </c>
    </row>
    <row r="20959" customFormat="false" ht="15" hidden="false" customHeight="true" outlineLevel="0" collapsed="false">
      <c r="A20959" s="1" t="n">
        <f aca="false">IF(IFERROR((MATCH(G20959,$G$1:$G$12712,0)),0),INDEX($A$1:$A$12712,MATCH(G20959,$G$1:$G$12712,0)),MAX($A$2:$A20958)+1)</f>
        <v>16609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1" t="s">
        <v>26531</v>
      </c>
      <c r="I20959" s="1" t="n">
        <v>64676</v>
      </c>
      <c r="J20959" s="1" t="s">
        <v>26532</v>
      </c>
    </row>
    <row r="20960" customFormat="false" ht="15" hidden="false" customHeight="true" outlineLevel="0" collapsed="false">
      <c r="A20960" s="1" t="n">
        <f aca="false">IF(IFERROR((MATCH(G20960,$G$1:$G$12712,0)),0),INDEX($A$1:$A$12712,MATCH(G20960,$G$1:$G$12712,0)),MAX($A$2:$A20959)+1)</f>
        <v>16610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1" t="s">
        <v>26533</v>
      </c>
      <c r="I20960" s="1" t="n">
        <v>64677</v>
      </c>
      <c r="J20960" s="1" t="s">
        <v>26534</v>
      </c>
    </row>
    <row r="20961" customFormat="false" ht="15" hidden="false" customHeight="true" outlineLevel="0" collapsed="false">
      <c r="A20961" s="1" t="n">
        <f aca="false">IF(IFERROR((MATCH(G20961,$G$1:$G$12712,0)),0),INDEX($A$1:$A$12712,MATCH(G20961,$G$1:$G$12712,0)),MAX($A$2:$A20960)+1)</f>
        <v>16611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1" t="s">
        <v>26535</v>
      </c>
      <c r="I20961" s="1" t="n">
        <v>56990</v>
      </c>
      <c r="J20961" s="1" t="s">
        <v>20781</v>
      </c>
    </row>
    <row r="20962" customFormat="false" ht="15" hidden="false" customHeight="true" outlineLevel="0" collapsed="false">
      <c r="A20962" s="1" t="n">
        <f aca="false">IF(IFERROR((MATCH(G20962,$G$1:$G$12712,0)),0),INDEX($A$1:$A$12712,MATCH(G20962,$G$1:$G$12712,0)),MAX($A$2:$A20961)+1)</f>
        <v>16612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1" t="s">
        <v>26536</v>
      </c>
      <c r="I20962" s="1" t="n">
        <v>64690</v>
      </c>
      <c r="J20962" s="1" t="s">
        <v>26537</v>
      </c>
    </row>
    <row r="20963" customFormat="false" ht="15" hidden="false" customHeight="true" outlineLevel="0" collapsed="false">
      <c r="A20963" s="1" t="n">
        <f aca="false">IF(IFERROR((MATCH(G20963,$G$1:$G$12712,0)),0),INDEX($A$1:$A$12712,MATCH(G20963,$G$1:$G$12712,0)),MAX($A$2:$A20962)+1)</f>
        <v>16613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1" t="s">
        <v>26538</v>
      </c>
      <c r="I20963" s="1" t="n">
        <v>64691</v>
      </c>
      <c r="J20963" s="1" t="s">
        <v>26539</v>
      </c>
    </row>
    <row r="20964" customFormat="false" ht="15" hidden="false" customHeight="true" outlineLevel="0" collapsed="false">
      <c r="A20964" s="1" t="n">
        <f aca="false">IF(IFERROR((MATCH(G20964,$G$1:$G$12712,0)),0),INDEX($A$1:$A$12712,MATCH(G20964,$G$1:$G$12712,0)),MAX($A$2:$A20963)+1)</f>
        <v>16614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1" t="s">
        <v>26540</v>
      </c>
      <c r="I20964" s="1" t="n">
        <v>64689</v>
      </c>
      <c r="J20964" s="1" t="s">
        <v>26541</v>
      </c>
    </row>
    <row r="20965" customFormat="false" ht="15" hidden="false" customHeight="true" outlineLevel="0" collapsed="false">
      <c r="A20965" s="1" t="n">
        <f aca="false">IF(IFERROR((MATCH(G20965,$G$1:$G$12712,0)),0),INDEX($A$1:$A$12712,MATCH(G20965,$G$1:$G$12712,0)),MAX($A$2:$A20964)+1)</f>
        <v>16615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1" t="s">
        <v>26542</v>
      </c>
      <c r="I20965" s="1" t="n">
        <v>40230</v>
      </c>
      <c r="J20965" s="1" t="s">
        <v>26543</v>
      </c>
    </row>
    <row r="20966" customFormat="false" ht="15" hidden="false" customHeight="true" outlineLevel="0" collapsed="false">
      <c r="A20966" s="1" t="n">
        <f aca="false">IF(IFERROR((MATCH(G20966,$G$1:$G$12712,0)),0),INDEX($A$1:$A$12712,MATCH(G20966,$G$1:$G$12712,0)),MAX($A$2:$A20965)+1)</f>
        <v>16616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1" t="s">
        <v>26544</v>
      </c>
      <c r="I20966" s="1" t="n">
        <v>64739</v>
      </c>
      <c r="J20966" s="1" t="s">
        <v>26544</v>
      </c>
    </row>
    <row r="20967" customFormat="false" ht="15" hidden="false" customHeight="true" outlineLevel="0" collapsed="false">
      <c r="A20967" s="1" t="n">
        <f aca="false">IF(IFERROR((MATCH(G20967,$G$1:$G$12712,0)),0),INDEX($A$1:$A$12712,MATCH(G20967,$G$1:$G$12712,0)),MAX($A$2:$A20966)+1)</f>
        <v>16617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1" t="s">
        <v>26545</v>
      </c>
      <c r="I20967" s="1" t="n">
        <v>64741</v>
      </c>
      <c r="J20967" s="1" t="s">
        <v>26546</v>
      </c>
    </row>
    <row r="20968" customFormat="false" ht="15" hidden="false" customHeight="true" outlineLevel="0" collapsed="false">
      <c r="A20968" s="1" t="n">
        <f aca="false">IF(IFERROR((MATCH(G20968,$G$1:$G$12712,0)),0),INDEX($A$1:$A$12712,MATCH(G20968,$G$1:$G$12712,0)),MAX($A$2:$A20967)+1)</f>
        <v>16618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1" t="s">
        <v>26547</v>
      </c>
      <c r="I20968" s="1" t="n">
        <v>64837</v>
      </c>
      <c r="J20968" s="1" t="s">
        <v>26547</v>
      </c>
    </row>
    <row r="20969" customFormat="false" ht="15" hidden="false" customHeight="true" outlineLevel="0" collapsed="false">
      <c r="A20969" s="1" t="n">
        <f aca="false">IF(IFERROR((MATCH(G20969,$G$1:$G$12712,0)),0),INDEX($A$1:$A$12712,MATCH(G20969,$G$1:$G$12712,0)),MAX($A$2:$A20968)+1)</f>
        <v>16619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1" t="s">
        <v>26548</v>
      </c>
      <c r="I20969" s="1" t="n">
        <v>15470</v>
      </c>
      <c r="J20969" s="1" t="s">
        <v>24631</v>
      </c>
    </row>
    <row r="20970" customFormat="false" ht="15" hidden="false" customHeight="true" outlineLevel="0" collapsed="false">
      <c r="A20970" s="1" t="n">
        <f aca="false">IF(IFERROR((MATCH(G20970,$G$1:$G$12712,0)),0),INDEX($A$1:$A$12712,MATCH(G20970,$G$1:$G$12712,0)),MAX($A$2:$A20969)+1)</f>
        <v>16620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1" t="s">
        <v>26549</v>
      </c>
      <c r="I20970" s="1" t="n">
        <v>15477</v>
      </c>
      <c r="J20970" s="1" t="s">
        <v>26550</v>
      </c>
    </row>
    <row r="20971" customFormat="false" ht="15" hidden="false" customHeight="true" outlineLevel="0" collapsed="false">
      <c r="A20971" s="1" t="n">
        <f aca="false">IF(IFERROR((MATCH(G20971,$G$1:$G$12712,0)),0),INDEX($A$1:$A$12712,MATCH(G20971,$G$1:$G$12712,0)),MAX($A$2:$A20970)+1)</f>
        <v>16621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1" t="s">
        <v>26551</v>
      </c>
      <c r="I20971" s="1" t="n">
        <v>64809</v>
      </c>
      <c r="J20971" s="1" t="s">
        <v>26552</v>
      </c>
    </row>
    <row r="20972" customFormat="false" ht="15" hidden="false" customHeight="true" outlineLevel="0" collapsed="false">
      <c r="A20972" s="1" t="n">
        <f aca="false">IF(IFERROR((MATCH(G20972,$G$1:$G$12712,0)),0),INDEX($A$1:$A$12712,MATCH(G20972,$G$1:$G$12712,0)),MAX($A$2:$A20971)+1)</f>
        <v>16622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1" t="s">
        <v>26553</v>
      </c>
      <c r="I20972" s="1" t="n">
        <v>62763</v>
      </c>
      <c r="J20972" s="1" t="s">
        <v>26554</v>
      </c>
    </row>
    <row r="20973" customFormat="false" ht="15" hidden="false" customHeight="true" outlineLevel="0" collapsed="false">
      <c r="A20973" s="1" t="n">
        <f aca="false">IF(IFERROR((MATCH(G20973,$G$1:$G$12712,0)),0),INDEX($A$1:$A$12712,MATCH(G20973,$G$1:$G$12712,0)),MAX($A$2:$A20972)+1)</f>
        <v>16623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1" t="s">
        <v>26555</v>
      </c>
      <c r="I20973" s="1" t="n">
        <v>61677</v>
      </c>
      <c r="J20973" s="1" t="s">
        <v>23242</v>
      </c>
    </row>
    <row r="20974" customFormat="false" ht="15" hidden="false" customHeight="true" outlineLevel="0" collapsed="false">
      <c r="A20974" s="1" t="n">
        <f aca="false">IF(IFERROR((MATCH(G20974,$G$1:$G$12712,0)),0),INDEX($A$1:$A$12712,MATCH(G20974,$G$1:$G$12712,0)),MAX($A$2:$A20973)+1)</f>
        <v>16624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1" t="s">
        <v>26556</v>
      </c>
      <c r="I20974" s="1" t="n">
        <v>15477</v>
      </c>
      <c r="J20974" s="1" t="s">
        <v>26550</v>
      </c>
    </row>
    <row r="20975" customFormat="false" ht="15" hidden="false" customHeight="true" outlineLevel="0" collapsed="false">
      <c r="A20975" s="1" t="n">
        <f aca="false">IF(IFERROR((MATCH(G20975,$G$1:$G$12712,0)),0),INDEX($A$1:$A$12712,MATCH(G20975,$G$1:$G$12712,0)),MAX($A$2:$A20974)+1)</f>
        <v>16625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1" t="s">
        <v>26557</v>
      </c>
      <c r="I20975" s="1" t="n">
        <v>13407</v>
      </c>
      <c r="J20975" s="1" t="s">
        <v>26437</v>
      </c>
    </row>
    <row r="20976" customFormat="false" ht="15" hidden="false" customHeight="true" outlineLevel="0" collapsed="false">
      <c r="A20976" s="1" t="n">
        <f aca="false">IF(IFERROR((MATCH(G20976,$G$1:$G$12712,0)),0),INDEX($A$1:$A$12712,MATCH(G20976,$G$1:$G$12712,0)),MAX($A$2:$A20975)+1)</f>
        <v>16626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1" t="s">
        <v>26558</v>
      </c>
      <c r="I20976" s="1" t="n">
        <v>63883</v>
      </c>
      <c r="J20976" s="1" t="s">
        <v>25177</v>
      </c>
    </row>
    <row r="20977" customFormat="false" ht="15" hidden="false" customHeight="true" outlineLevel="0" collapsed="false">
      <c r="A20977" s="1" t="n">
        <f aca="false">IF(IFERROR((MATCH(G20977,$G$1:$G$12712,0)),0),INDEX($A$1:$A$12712,MATCH(G20977,$G$1:$G$12712,0)),MAX($A$2:$A20976)+1)</f>
        <v>16627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1" t="s">
        <v>26559</v>
      </c>
      <c r="I20977" s="1" t="n">
        <v>64729</v>
      </c>
      <c r="J20977" s="1" t="s">
        <v>26560</v>
      </c>
    </row>
    <row r="20978" customFormat="false" ht="15" hidden="false" customHeight="true" outlineLevel="0" collapsed="false">
      <c r="A20978" s="1" t="n">
        <f aca="false">IF(IFERROR((MATCH(G20978,$G$1:$G$12712,0)),0),INDEX($A$1:$A$12712,MATCH(G20978,$G$1:$G$12712,0)),MAX($A$2:$A20977)+1)</f>
        <v>16628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1" t="s">
        <v>26561</v>
      </c>
      <c r="I20978" s="1" t="n">
        <v>64791</v>
      </c>
      <c r="J20978" s="1" t="s">
        <v>26561</v>
      </c>
    </row>
    <row r="20979" customFormat="false" ht="15" hidden="false" customHeight="true" outlineLevel="0" collapsed="false">
      <c r="A20979" s="1" t="n">
        <f aca="false">IF(IFERROR((MATCH(G20979,$G$1:$G$12712,0)),0),INDEX($A$1:$A$12712,MATCH(G20979,$G$1:$G$12712,0)),MAX($A$2:$A20978)+1)</f>
        <v>16629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1" t="s">
        <v>26562</v>
      </c>
      <c r="I20979" s="1" t="n">
        <v>64792</v>
      </c>
      <c r="J20979" s="1" t="s">
        <v>26562</v>
      </c>
    </row>
    <row r="20980" customFormat="false" ht="15" hidden="false" customHeight="true" outlineLevel="0" collapsed="false">
      <c r="A20980" s="1" t="n">
        <f aca="false">IF(IFERROR((MATCH(G20980,$G$1:$G$12712,0)),0),INDEX($A$1:$A$12712,MATCH(G20980,$G$1:$G$12712,0)),MAX($A$2:$A20979)+1)</f>
        <v>16630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1" t="s">
        <v>26563</v>
      </c>
      <c r="I20980" s="1" t="n">
        <v>64793</v>
      </c>
      <c r="J20980" s="1" t="s">
        <v>26563</v>
      </c>
    </row>
    <row r="20981" customFormat="false" ht="15" hidden="false" customHeight="true" outlineLevel="0" collapsed="false">
      <c r="A20981" s="1" t="n">
        <f aca="false">IF(IFERROR((MATCH(G20981,$G$1:$G$12712,0)),0),INDEX($A$1:$A$12712,MATCH(G20981,$G$1:$G$12712,0)),MAX($A$2:$A20980)+1)</f>
        <v>16631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1" t="s">
        <v>26564</v>
      </c>
      <c r="I20981" s="1" t="n">
        <v>64794</v>
      </c>
      <c r="J20981" s="1" t="s">
        <v>26564</v>
      </c>
    </row>
    <row r="20982" customFormat="false" ht="15" hidden="false" customHeight="true" outlineLevel="0" collapsed="false">
      <c r="A20982" s="1" t="n">
        <f aca="false">IF(IFERROR((MATCH(G20982,$G$1:$G$12712,0)),0),INDEX($A$1:$A$12712,MATCH(G20982,$G$1:$G$12712,0)),MAX($A$2:$A20981)+1)</f>
        <v>16632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1" t="s">
        <v>26565</v>
      </c>
      <c r="I20982" s="1" t="n">
        <v>64812</v>
      </c>
      <c r="J20982" s="1" t="s">
        <v>26566</v>
      </c>
    </row>
    <row r="20983" customFormat="false" ht="15" hidden="false" customHeight="true" outlineLevel="0" collapsed="false">
      <c r="A20983" s="1" t="n">
        <f aca="false">IF(IFERROR((MATCH(G20983,$G$1:$G$12712,0)),0),INDEX($A$1:$A$12712,MATCH(G20983,$G$1:$G$12712,0)),MAX($A$2:$A20982)+1)</f>
        <v>16633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1" t="s">
        <v>26567</v>
      </c>
      <c r="I20983" s="1" t="n">
        <v>64812</v>
      </c>
      <c r="J20983" s="1" t="s">
        <v>26566</v>
      </c>
    </row>
    <row r="20984" customFormat="false" ht="15" hidden="false" customHeight="true" outlineLevel="0" collapsed="false">
      <c r="A20984" s="1" t="n">
        <f aca="false">IF(IFERROR((MATCH(G20984,$G$1:$G$12712,0)),0),INDEX($A$1:$A$12712,MATCH(G20984,$G$1:$G$12712,0)),MAX($A$2:$A20983)+1)</f>
        <v>16634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1" t="s">
        <v>26568</v>
      </c>
      <c r="I20984" s="1" t="n">
        <v>64812</v>
      </c>
      <c r="J20984" s="1" t="s">
        <v>26566</v>
      </c>
    </row>
    <row r="20985" customFormat="false" ht="15" hidden="false" customHeight="true" outlineLevel="0" collapsed="false">
      <c r="A20985" s="1" t="n">
        <f aca="false">IF(IFERROR((MATCH(G20985,$G$1:$G$12712,0)),0),INDEX($A$1:$A$12712,MATCH(G20985,$G$1:$G$12712,0)),MAX($A$2:$A20984)+1)</f>
        <v>16635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1" t="s">
        <v>26569</v>
      </c>
      <c r="I20985" s="1" t="n">
        <v>64812</v>
      </c>
      <c r="J20985" s="1" t="s">
        <v>26566</v>
      </c>
    </row>
    <row r="20986" customFormat="false" ht="15" hidden="false" customHeight="true" outlineLevel="0" collapsed="false">
      <c r="A20986" s="1" t="n">
        <f aca="false">IF(IFERROR((MATCH(G20986,$G$1:$G$12712,0)),0),INDEX($A$1:$A$12712,MATCH(G20986,$G$1:$G$12712,0)),MAX($A$2:$A20985)+1)</f>
        <v>16636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1" t="s">
        <v>26570</v>
      </c>
      <c r="I20986" s="1" t="n">
        <v>64812</v>
      </c>
      <c r="J20986" s="1" t="s">
        <v>26566</v>
      </c>
    </row>
    <row r="20987" customFormat="false" ht="15" hidden="false" customHeight="true" outlineLevel="0" collapsed="false">
      <c r="A20987" s="1" t="n">
        <f aca="false">IF(IFERROR((MATCH(G20987,$G$1:$G$12712,0)),0),INDEX($A$1:$A$12712,MATCH(G20987,$G$1:$G$12712,0)),MAX($A$2:$A20986)+1)</f>
        <v>16637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1" t="s">
        <v>26571</v>
      </c>
      <c r="I20987" s="1" t="n">
        <v>64812</v>
      </c>
      <c r="J20987" s="1" t="s">
        <v>26566</v>
      </c>
    </row>
    <row r="20988" customFormat="false" ht="15" hidden="false" customHeight="true" outlineLevel="0" collapsed="false">
      <c r="A20988" s="1" t="n">
        <f aca="false">IF(IFERROR((MATCH(G20988,$G$1:$G$12712,0)),0),INDEX($A$1:$A$12712,MATCH(G20988,$G$1:$G$12712,0)),MAX($A$2:$A20987)+1)</f>
        <v>16638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1" t="s">
        <v>26572</v>
      </c>
      <c r="I20988" s="1" t="n">
        <v>64812</v>
      </c>
      <c r="J20988" s="1" t="s">
        <v>26566</v>
      </c>
    </row>
    <row r="20989" customFormat="false" ht="15" hidden="false" customHeight="true" outlineLevel="0" collapsed="false">
      <c r="A20989" s="1" t="n">
        <f aca="false">IF(IFERROR((MATCH(G20989,$G$1:$G$12712,0)),0),INDEX($A$1:$A$12712,MATCH(G20989,$G$1:$G$12712,0)),MAX($A$2:$A20988)+1)</f>
        <v>16639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1" t="s">
        <v>26573</v>
      </c>
      <c r="I20989" s="1" t="n">
        <v>64812</v>
      </c>
      <c r="J20989" s="1" t="s">
        <v>26566</v>
      </c>
    </row>
    <row r="20990" customFormat="false" ht="15" hidden="false" customHeight="true" outlineLevel="0" collapsed="false">
      <c r="A20990" s="1" t="n">
        <f aca="false">IF(IFERROR((MATCH(G20990,$G$1:$G$12712,0)),0),INDEX($A$1:$A$12712,MATCH(G20990,$G$1:$G$12712,0)),MAX($A$2:$A20989)+1)</f>
        <v>16640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1" t="s">
        <v>26574</v>
      </c>
      <c r="I20990" s="1" t="n">
        <v>64812</v>
      </c>
      <c r="J20990" s="1" t="s">
        <v>26566</v>
      </c>
    </row>
    <row r="20991" customFormat="false" ht="15" hidden="false" customHeight="true" outlineLevel="0" collapsed="false">
      <c r="A20991" s="1" t="n">
        <f aca="false">IF(IFERROR((MATCH(G20991,$G$1:$G$12712,0)),0),INDEX($A$1:$A$12712,MATCH(G20991,$G$1:$G$12712,0)),MAX($A$2:$A20990)+1)</f>
        <v>16641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1" t="s">
        <v>26575</v>
      </c>
      <c r="I20991" s="1" t="n">
        <v>64812</v>
      </c>
      <c r="J20991" s="1" t="s">
        <v>26566</v>
      </c>
    </row>
    <row r="20992" customFormat="false" ht="15" hidden="false" customHeight="true" outlineLevel="0" collapsed="false">
      <c r="A20992" s="1" t="n">
        <f aca="false">IF(IFERROR((MATCH(G20992,$G$1:$G$12712,0)),0),INDEX($A$1:$A$12712,MATCH(G20992,$G$1:$G$12712,0)),MAX($A$2:$A20991)+1)</f>
        <v>16642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1" t="s">
        <v>26576</v>
      </c>
      <c r="I20992" s="1" t="n">
        <v>64812</v>
      </c>
      <c r="J20992" s="1" t="s">
        <v>26566</v>
      </c>
    </row>
    <row r="20993" customFormat="false" ht="15" hidden="false" customHeight="true" outlineLevel="0" collapsed="false">
      <c r="A20993" s="1" t="n">
        <f aca="false">IF(IFERROR((MATCH(G20993,$G$1:$G$12712,0)),0),INDEX($A$1:$A$12712,MATCH(G20993,$G$1:$G$12712,0)),MAX($A$2:$A20992)+1)</f>
        <v>16643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1" t="s">
        <v>26577</v>
      </c>
      <c r="I20993" s="1" t="n">
        <v>64812</v>
      </c>
      <c r="J20993" s="1" t="s">
        <v>26566</v>
      </c>
    </row>
    <row r="20994" customFormat="false" ht="15" hidden="false" customHeight="true" outlineLevel="0" collapsed="false">
      <c r="A20994" s="1" t="n">
        <f aca="false">IF(IFERROR((MATCH(G20994,$G$1:$G$12712,0)),0),INDEX($A$1:$A$12712,MATCH(G20994,$G$1:$G$12712,0)),MAX($A$2:$A20993)+1)</f>
        <v>16644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1" t="s">
        <v>26578</v>
      </c>
      <c r="I20994" s="1" t="n">
        <v>64812</v>
      </c>
      <c r="J20994" s="1" t="s">
        <v>26566</v>
      </c>
    </row>
    <row r="20995" customFormat="false" ht="15" hidden="false" customHeight="true" outlineLevel="0" collapsed="false">
      <c r="A20995" s="1" t="n">
        <f aca="false">IF(IFERROR((MATCH(G20995,$G$1:$G$12712,0)),0),INDEX($A$1:$A$12712,MATCH(G20995,$G$1:$G$12712,0)),MAX($A$2:$A20994)+1)</f>
        <v>16645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1" t="s">
        <v>26579</v>
      </c>
      <c r="I20995" s="1" t="n">
        <v>64812</v>
      </c>
      <c r="J20995" s="1" t="s">
        <v>26566</v>
      </c>
    </row>
    <row r="20996" customFormat="false" ht="15" hidden="false" customHeight="true" outlineLevel="0" collapsed="false">
      <c r="A20996" s="1" t="n">
        <f aca="false">IF(IFERROR((MATCH(G20996,$G$1:$G$12712,0)),0),INDEX($A$1:$A$12712,MATCH(G20996,$G$1:$G$12712,0)),MAX($A$2:$A20995)+1)</f>
        <v>16646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1" t="s">
        <v>26580</v>
      </c>
      <c r="I20996" s="1" t="n">
        <v>64812</v>
      </c>
      <c r="J20996" s="1" t="s">
        <v>26566</v>
      </c>
    </row>
    <row r="20997" customFormat="false" ht="15" hidden="false" customHeight="true" outlineLevel="0" collapsed="false">
      <c r="A20997" s="1" t="n">
        <f aca="false">IF(IFERROR((MATCH(G20997,$G$1:$G$12712,0)),0),INDEX($A$1:$A$12712,MATCH(G20997,$G$1:$G$12712,0)),MAX($A$2:$A20996)+1)</f>
        <v>16647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1" t="s">
        <v>26581</v>
      </c>
      <c r="I20997" s="1" t="n">
        <v>64812</v>
      </c>
      <c r="J20997" s="1" t="s">
        <v>26566</v>
      </c>
    </row>
    <row r="20998" customFormat="false" ht="15" hidden="false" customHeight="true" outlineLevel="0" collapsed="false">
      <c r="A20998" s="1" t="n">
        <f aca="false">IF(IFERROR((MATCH(G20998,$G$1:$G$12712,0)),0),INDEX($A$1:$A$12712,MATCH(G20998,$G$1:$G$12712,0)),MAX($A$2:$A20997)+1)</f>
        <v>16648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1" t="s">
        <v>26582</v>
      </c>
      <c r="I20998" s="1" t="n">
        <v>64812</v>
      </c>
      <c r="J20998" s="1" t="s">
        <v>26566</v>
      </c>
    </row>
    <row r="20999" customFormat="false" ht="15" hidden="false" customHeight="true" outlineLevel="0" collapsed="false">
      <c r="A20999" s="1" t="n">
        <f aca="false">IF(IFERROR((MATCH(G20999,$G$1:$G$12712,0)),0),INDEX($A$1:$A$12712,MATCH(G20999,$G$1:$G$12712,0)),MAX($A$2:$A20998)+1)</f>
        <v>16649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1" t="s">
        <v>26583</v>
      </c>
      <c r="I20999" s="1" t="n">
        <v>64752</v>
      </c>
      <c r="J20999" s="1" t="s">
        <v>26583</v>
      </c>
    </row>
    <row r="21000" customFormat="false" ht="15" hidden="false" customHeight="true" outlineLevel="0" collapsed="false">
      <c r="A21000" s="1" t="n">
        <f aca="false">IF(IFERROR((MATCH(G21000,$G$1:$G$12712,0)),0),INDEX($A$1:$A$12712,MATCH(G21000,$G$1:$G$12712,0)),MAX($A$2:$A20999)+1)</f>
        <v>16650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1" t="s">
        <v>26584</v>
      </c>
      <c r="I21000" s="1" t="n">
        <v>64812</v>
      </c>
      <c r="J21000" s="1" t="s">
        <v>26566</v>
      </c>
    </row>
    <row r="21001" customFormat="false" ht="15" hidden="false" customHeight="true" outlineLevel="0" collapsed="false">
      <c r="A21001" s="1" t="n">
        <f aca="false">IF(IFERROR((MATCH(G21001,$G$1:$G$12712,0)),0),INDEX($A$1:$A$12712,MATCH(G21001,$G$1:$G$12712,0)),MAX($A$2:$A21000)+1)</f>
        <v>16651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1" t="s">
        <v>26585</v>
      </c>
      <c r="I21001" s="1" t="n">
        <v>64913</v>
      </c>
      <c r="J21001" s="1" t="s">
        <v>26586</v>
      </c>
    </row>
    <row r="21002" customFormat="false" ht="15" hidden="false" customHeight="true" outlineLevel="0" collapsed="false">
      <c r="A21002" s="1" t="n">
        <f aca="false">IF(IFERROR((MATCH(G21002,$G$1:$G$12712,0)),0),INDEX($A$1:$A$12712,MATCH(G21002,$G$1:$G$12712,0)),MAX($A$2:$A21001)+1)</f>
        <v>16652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1" t="s">
        <v>26587</v>
      </c>
      <c r="I21002" s="1" t="n">
        <v>56990</v>
      </c>
      <c r="J21002" s="1" t="s">
        <v>20781</v>
      </c>
    </row>
    <row r="21003" customFormat="false" ht="15" hidden="false" customHeight="true" outlineLevel="0" collapsed="false">
      <c r="A21003" s="1" t="n">
        <f aca="false">IF(IFERROR((MATCH(G21003,$G$1:$G$12712,0)),0),INDEX($A$1:$A$12712,MATCH(G21003,$G$1:$G$12712,0)),MAX($A$2:$A21002)+1)</f>
        <v>16653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1" t="s">
        <v>26588</v>
      </c>
      <c r="I21003" s="1" t="n">
        <v>59573</v>
      </c>
      <c r="J21003" s="1" t="s">
        <v>26589</v>
      </c>
    </row>
    <row r="21004" customFormat="false" ht="15" hidden="false" customHeight="true" outlineLevel="0" collapsed="false">
      <c r="A21004" s="1" t="n">
        <f aca="false">IF(IFERROR((MATCH(G21004,$G$1:$G$12712,0)),0),INDEX($A$1:$A$12712,MATCH(G21004,$G$1:$G$12712,0)),MAX($A$2:$A21003)+1)</f>
        <v>16654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1" t="s">
        <v>26590</v>
      </c>
      <c r="I21004" s="1" t="n">
        <v>64731</v>
      </c>
      <c r="J21004" s="1" t="s">
        <v>26591</v>
      </c>
    </row>
    <row r="21005" customFormat="false" ht="15" hidden="false" customHeight="true" outlineLevel="0" collapsed="false">
      <c r="A21005" s="1" t="n">
        <f aca="false">IF(IFERROR((MATCH(G21005,$G$1:$G$12712,0)),0),INDEX($A$1:$A$12712,MATCH(G21005,$G$1:$G$12712,0)),MAX($A$2:$A21004)+1)</f>
        <v>16655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1" t="s">
        <v>26592</v>
      </c>
      <c r="I21005" s="1" t="n">
        <v>64905</v>
      </c>
      <c r="J21005" s="1" t="s">
        <v>26593</v>
      </c>
    </row>
    <row r="21006" customFormat="false" ht="15" hidden="false" customHeight="true" outlineLevel="0" collapsed="false">
      <c r="A21006" s="1" t="n">
        <f aca="false">IF(IFERROR((MATCH(G21006,$G$1:$G$12712,0)),0),INDEX($A$1:$A$12712,MATCH(G21006,$G$1:$G$12712,0)),MAX($A$2:$A21005)+1)</f>
        <v>16656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1" t="s">
        <v>26594</v>
      </c>
      <c r="I21006" s="1" t="n">
        <v>64778</v>
      </c>
      <c r="J21006" s="1" t="s">
        <v>26595</v>
      </c>
    </row>
    <row r="21007" customFormat="false" ht="15" hidden="false" customHeight="true" outlineLevel="0" collapsed="false">
      <c r="A21007" s="1" t="n">
        <f aca="false">IF(IFERROR((MATCH(G21007,$G$1:$G$12712,0)),0),INDEX($A$1:$A$12712,MATCH(G21007,$G$1:$G$12712,0)),MAX($A$2:$A21006)+1)</f>
        <v>16657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1" t="s">
        <v>26596</v>
      </c>
      <c r="I21007" s="1" t="n">
        <v>64778</v>
      </c>
      <c r="J21007" s="1" t="s">
        <v>26595</v>
      </c>
    </row>
    <row r="21008" customFormat="false" ht="15" hidden="false" customHeight="true" outlineLevel="0" collapsed="false">
      <c r="A21008" s="1" t="n">
        <f aca="false">IF(IFERROR((MATCH(G21008,$G$1:$G$12712,0)),0),INDEX($A$1:$A$12712,MATCH(G21008,$G$1:$G$12712,0)),MAX($A$2:$A21007)+1)</f>
        <v>16658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1" t="s">
        <v>26597</v>
      </c>
      <c r="I21008" s="1" t="n">
        <v>64778</v>
      </c>
      <c r="J21008" s="1" t="s">
        <v>26595</v>
      </c>
    </row>
    <row r="21009" customFormat="false" ht="15" hidden="false" customHeight="true" outlineLevel="0" collapsed="false">
      <c r="A21009" s="1" t="n">
        <f aca="false">IF(IFERROR((MATCH(G21009,$G$1:$G$12712,0)),0),INDEX($A$1:$A$12712,MATCH(G21009,$G$1:$G$12712,0)),MAX($A$2:$A21008)+1)</f>
        <v>16659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1" t="s">
        <v>26598</v>
      </c>
      <c r="I21009" s="1" t="n">
        <v>64778</v>
      </c>
      <c r="J21009" s="1" t="s">
        <v>26595</v>
      </c>
    </row>
    <row r="21010" customFormat="false" ht="15" hidden="false" customHeight="true" outlineLevel="0" collapsed="false">
      <c r="A21010" s="1" t="n">
        <f aca="false">IF(IFERROR((MATCH(G21010,$G$1:$G$12712,0)),0),INDEX($A$1:$A$12712,MATCH(G21010,$G$1:$G$12712,0)),MAX($A$2:$A21009)+1)</f>
        <v>16660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1" t="s">
        <v>26599</v>
      </c>
      <c r="I21010" s="1" t="n">
        <v>64778</v>
      </c>
      <c r="J21010" s="1" t="s">
        <v>26595</v>
      </c>
    </row>
    <row r="21011" customFormat="false" ht="15" hidden="false" customHeight="true" outlineLevel="0" collapsed="false">
      <c r="A21011" s="1" t="n">
        <f aca="false">IF(IFERROR((MATCH(G21011,$G$1:$G$12712,0)),0),INDEX($A$1:$A$12712,MATCH(G21011,$G$1:$G$12712,0)),MAX($A$2:$A21010)+1)</f>
        <v>16661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1" t="s">
        <v>26600</v>
      </c>
      <c r="I21011" s="1" t="n">
        <v>64850</v>
      </c>
      <c r="J21011" s="1" t="s">
        <v>26601</v>
      </c>
    </row>
    <row r="21012" customFormat="false" ht="15" hidden="false" customHeight="true" outlineLevel="0" collapsed="false">
      <c r="A21012" s="1" t="n">
        <f aca="false">IF(IFERROR((MATCH(G21012,$G$1:$G$12712,0)),0),INDEX($A$1:$A$12712,MATCH(G21012,$G$1:$G$12712,0)),MAX($A$2:$A21011)+1)</f>
        <v>16662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1" t="s">
        <v>26602</v>
      </c>
      <c r="I21012" s="1" t="n">
        <v>13683</v>
      </c>
      <c r="J21012" s="1" t="s">
        <v>25301</v>
      </c>
    </row>
    <row r="21013" customFormat="false" ht="15" hidden="false" customHeight="true" outlineLevel="0" collapsed="false">
      <c r="A21013" s="1" t="n">
        <f aca="false">IF(IFERROR((MATCH(G21013,$G$1:$G$12712,0)),0),INDEX($A$1:$A$12712,MATCH(G21013,$G$1:$G$12712,0)),MAX($A$2:$A21012)+1)</f>
        <v>16663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1" t="s">
        <v>18550</v>
      </c>
      <c r="I21013" s="1" t="n">
        <v>64848</v>
      </c>
      <c r="J21013" s="1" t="s">
        <v>26603</v>
      </c>
    </row>
    <row r="21014" customFormat="false" ht="15" hidden="false" customHeight="true" outlineLevel="0" collapsed="false">
      <c r="A21014" s="1" t="n">
        <f aca="false">IF(IFERROR((MATCH(G21014,$G$1:$G$12712,0)),0),INDEX($A$1:$A$12712,MATCH(G21014,$G$1:$G$12712,0)),MAX($A$2:$A21013)+1)</f>
        <v>16664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1" t="s">
        <v>26604</v>
      </c>
      <c r="I21014" s="1" t="n">
        <v>64778</v>
      </c>
      <c r="J21014" s="1" t="s">
        <v>26595</v>
      </c>
    </row>
    <row r="21015" customFormat="false" ht="15" hidden="false" customHeight="true" outlineLevel="0" collapsed="false">
      <c r="A21015" s="1" t="n">
        <f aca="false">IF(IFERROR((MATCH(G21015,$G$1:$G$12712,0)),0),INDEX($A$1:$A$12712,MATCH(G21015,$G$1:$G$12712,0)),MAX($A$2:$A21014)+1)</f>
        <v>16665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1" t="s">
        <v>26605</v>
      </c>
      <c r="I21015" s="1" t="n">
        <v>9417</v>
      </c>
      <c r="J21015" s="1" t="s">
        <v>20745</v>
      </c>
    </row>
    <row r="21016" customFormat="false" ht="15" hidden="false" customHeight="true" outlineLevel="0" collapsed="false">
      <c r="A21016" s="1" t="n">
        <f aca="false">IF(IFERROR((MATCH(G21016,$G$1:$G$12712,0)),0),INDEX($A$1:$A$12712,MATCH(G21016,$G$1:$G$12712,0)),MAX($A$2:$A21015)+1)</f>
        <v>16666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1" t="s">
        <v>26606</v>
      </c>
      <c r="I21016" s="1" t="n">
        <v>64778</v>
      </c>
      <c r="J21016" s="1" t="s">
        <v>26595</v>
      </c>
    </row>
    <row r="21017" customFormat="false" ht="15" hidden="false" customHeight="true" outlineLevel="0" collapsed="false">
      <c r="A21017" s="1" t="n">
        <f aca="false">IF(IFERROR((MATCH(G21017,$G$1:$G$12712,0)),0),INDEX($A$1:$A$12712,MATCH(G21017,$G$1:$G$12712,0)),MAX($A$2:$A21016)+1)</f>
        <v>16667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1" t="s">
        <v>26607</v>
      </c>
      <c r="I21017" s="1" t="n">
        <v>64778</v>
      </c>
      <c r="J21017" s="1" t="s">
        <v>26595</v>
      </c>
    </row>
    <row r="21018" customFormat="false" ht="15" hidden="false" customHeight="true" outlineLevel="0" collapsed="false">
      <c r="A21018" s="1" t="n">
        <f aca="false">IF(IFERROR((MATCH(G21018,$G$1:$G$12712,0)),0),INDEX($A$1:$A$12712,MATCH(G21018,$G$1:$G$12712,0)),MAX($A$2:$A21017)+1)</f>
        <v>16668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1" t="s">
        <v>26608</v>
      </c>
      <c r="I21018" s="1" t="n">
        <v>20856</v>
      </c>
      <c r="J21018" s="1" t="s">
        <v>21272</v>
      </c>
    </row>
    <row r="21019" customFormat="false" ht="15" hidden="false" customHeight="true" outlineLevel="0" collapsed="false">
      <c r="A21019" s="1" t="n">
        <f aca="false">IF(IFERROR((MATCH(G21019,$G$1:$G$12712,0)),0),INDEX($A$1:$A$12712,MATCH(G21019,$G$1:$G$12712,0)),MAX($A$2:$A21018)+1)</f>
        <v>16669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1" t="s">
        <v>26609</v>
      </c>
      <c r="I21019" s="1" t="n">
        <v>64768</v>
      </c>
      <c r="J21019" s="1" t="s">
        <v>26610</v>
      </c>
    </row>
    <row r="21020" customFormat="false" ht="15" hidden="false" customHeight="true" outlineLevel="0" collapsed="false">
      <c r="A21020" s="1" t="n">
        <f aca="false">IF(IFERROR((MATCH(G21020,$G$1:$G$12712,0)),0),INDEX($A$1:$A$12712,MATCH(G21020,$G$1:$G$12712,0)),MAX($A$2:$A21019)+1)</f>
        <v>16670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1" t="s">
        <v>26611</v>
      </c>
      <c r="I21020" s="1" t="n">
        <v>64778</v>
      </c>
      <c r="J21020" s="1" t="s">
        <v>26595</v>
      </c>
    </row>
    <row r="21021" customFormat="false" ht="15" hidden="false" customHeight="true" outlineLevel="0" collapsed="false">
      <c r="A21021" s="1" t="n">
        <f aca="false">IF(IFERROR((MATCH(G21021,$G$1:$G$12712,0)),0),INDEX($A$1:$A$12712,MATCH(G21021,$G$1:$G$12712,0)),MAX($A$2:$A21020)+1)</f>
        <v>16671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1" t="s">
        <v>26612</v>
      </c>
      <c r="I21021" s="1" t="n">
        <v>64919</v>
      </c>
      <c r="J21021" s="1" t="s">
        <v>26613</v>
      </c>
    </row>
    <row r="21022" customFormat="false" ht="15" hidden="false" customHeight="true" outlineLevel="0" collapsed="false">
      <c r="A21022" s="1" t="n">
        <f aca="false">IF(IFERROR((MATCH(G21022,$G$1:$G$12712,0)),0),INDEX($A$1:$A$12712,MATCH(G21022,$G$1:$G$12712,0)),MAX($A$2:$A21021)+1)</f>
        <v>16672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1" t="s">
        <v>26614</v>
      </c>
      <c r="I21022" s="1" t="n">
        <v>64767</v>
      </c>
      <c r="J21022" s="1" t="s">
        <v>26615</v>
      </c>
    </row>
    <row r="21023" customFormat="false" ht="15" hidden="false" customHeight="true" outlineLevel="0" collapsed="false">
      <c r="A21023" s="1" t="n">
        <f aca="false">IF(IFERROR((MATCH(G21023,$G$1:$G$12712,0)),0),INDEX($A$1:$A$12712,MATCH(G21023,$G$1:$G$12712,0)),MAX($A$2:$A21022)+1)</f>
        <v>16673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1" t="s">
        <v>26616</v>
      </c>
      <c r="I21023" s="1" t="n">
        <v>64778</v>
      </c>
      <c r="J21023" s="1" t="s">
        <v>26595</v>
      </c>
    </row>
    <row r="21024" customFormat="false" ht="15" hidden="false" customHeight="true" outlineLevel="0" collapsed="false">
      <c r="A21024" s="1" t="n">
        <f aca="false">IF(IFERROR((MATCH(G21024,$G$1:$G$12712,0)),0),INDEX($A$1:$A$12712,MATCH(G21024,$G$1:$G$12712,0)),MAX($A$2:$A21023)+1)</f>
        <v>16674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1" t="s">
        <v>26617</v>
      </c>
      <c r="I21024" s="1" t="n">
        <v>64700</v>
      </c>
      <c r="J21024" s="1" t="s">
        <v>26618</v>
      </c>
    </row>
    <row r="21025" customFormat="false" ht="15" hidden="false" customHeight="true" outlineLevel="0" collapsed="false">
      <c r="A21025" s="1" t="n">
        <f aca="false">IF(IFERROR((MATCH(G21025,$G$1:$G$12712,0)),0),INDEX($A$1:$A$12712,MATCH(G21025,$G$1:$G$12712,0)),MAX($A$2:$A21024)+1)</f>
        <v>16675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1" t="s">
        <v>26619</v>
      </c>
      <c r="I21025" s="1" t="n">
        <v>64778</v>
      </c>
      <c r="J21025" s="1" t="s">
        <v>26595</v>
      </c>
    </row>
    <row r="21026" customFormat="false" ht="15" hidden="false" customHeight="true" outlineLevel="0" collapsed="false">
      <c r="A21026" s="1" t="n">
        <f aca="false">IF(IFERROR((MATCH(G21026,$G$1:$G$12712,0)),0),INDEX($A$1:$A$12712,MATCH(G21026,$G$1:$G$12712,0)),MAX($A$2:$A21025)+1)</f>
        <v>16676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1" t="s">
        <v>26620</v>
      </c>
      <c r="I21026" s="1" t="n">
        <v>64888</v>
      </c>
      <c r="J21026" s="1" t="s">
        <v>26621</v>
      </c>
    </row>
    <row r="21027" customFormat="false" ht="15" hidden="false" customHeight="true" outlineLevel="0" collapsed="false">
      <c r="A21027" s="1" t="n">
        <f aca="false">IF(IFERROR((MATCH(G21027,$G$1:$G$12712,0)),0),INDEX($A$1:$A$12712,MATCH(G21027,$G$1:$G$12712,0)),MAX($A$2:$A21026)+1)</f>
        <v>16677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1" t="s">
        <v>26622</v>
      </c>
      <c r="I21027" s="1" t="n">
        <v>64778</v>
      </c>
      <c r="J21027" s="1" t="s">
        <v>26595</v>
      </c>
    </row>
    <row r="21028" customFormat="false" ht="15" hidden="false" customHeight="true" outlineLevel="0" collapsed="false">
      <c r="A21028" s="1" t="n">
        <f aca="false">IF(IFERROR((MATCH(G21028,$G$1:$G$12712,0)),0),INDEX($A$1:$A$12712,MATCH(G21028,$G$1:$G$12712,0)),MAX($A$2:$A21027)+1)</f>
        <v>16678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1" t="s">
        <v>26623</v>
      </c>
      <c r="I21028" s="1" t="n">
        <v>64922</v>
      </c>
      <c r="J21028" s="1" t="s">
        <v>26624</v>
      </c>
    </row>
    <row r="21029" customFormat="false" ht="15" hidden="false" customHeight="true" outlineLevel="0" collapsed="false">
      <c r="A21029" s="1" t="n">
        <f aca="false">IF(IFERROR((MATCH(G21029,$G$1:$G$12712,0)),0),INDEX($A$1:$A$12712,MATCH(G21029,$G$1:$G$12712,0)),MAX($A$2:$A21028)+1)</f>
        <v>16679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1" t="s">
        <v>26625</v>
      </c>
      <c r="I21029" s="1" t="n">
        <v>64765</v>
      </c>
      <c r="J21029" s="1" t="s">
        <v>26626</v>
      </c>
    </row>
    <row r="21030" customFormat="false" ht="15" hidden="false" customHeight="true" outlineLevel="0" collapsed="false">
      <c r="A21030" s="1" t="n">
        <f aca="false">IF(IFERROR((MATCH(G21030,$G$1:$G$12712,0)),0),INDEX($A$1:$A$12712,MATCH(G21030,$G$1:$G$12712,0)),MAX($A$2:$A21029)+1)</f>
        <v>16680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1" t="s">
        <v>26627</v>
      </c>
      <c r="I21030" s="1" t="n">
        <v>64920</v>
      </c>
      <c r="J21030" s="1" t="s">
        <v>26628</v>
      </c>
    </row>
    <row r="21031" customFormat="false" ht="15" hidden="false" customHeight="true" outlineLevel="0" collapsed="false">
      <c r="A21031" s="1" t="n">
        <f aca="false">IF(IFERROR((MATCH(G21031,$G$1:$G$12712,0)),0),INDEX($A$1:$A$12712,MATCH(G21031,$G$1:$G$12712,0)),MAX($A$2:$A21030)+1)</f>
        <v>16681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1" t="s">
        <v>26629</v>
      </c>
      <c r="I21031" s="1" t="n">
        <v>64921</v>
      </c>
      <c r="J21031" s="1" t="s">
        <v>26630</v>
      </c>
    </row>
    <row r="21032" customFormat="false" ht="15" hidden="false" customHeight="true" outlineLevel="0" collapsed="false">
      <c r="A21032" s="1" t="n">
        <f aca="false">IF(IFERROR((MATCH(G21032,$G$1:$G$12712,0)),0),INDEX($A$1:$A$12712,MATCH(G21032,$G$1:$G$12712,0)),MAX($A$2:$A21031)+1)</f>
        <v>16682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1" t="s">
        <v>26631</v>
      </c>
      <c r="I21032" s="1" t="n">
        <v>64918</v>
      </c>
      <c r="J21032" s="1" t="s">
        <v>26632</v>
      </c>
    </row>
    <row r="21033" customFormat="false" ht="15" hidden="false" customHeight="true" outlineLevel="0" collapsed="false">
      <c r="A21033" s="1" t="n">
        <f aca="false">IF(IFERROR((MATCH(G21033,$G$1:$G$12712,0)),0),INDEX($A$1:$A$12712,MATCH(G21033,$G$1:$G$12712,0)),MAX($A$2:$A21032)+1)</f>
        <v>16683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1" t="s">
        <v>26633</v>
      </c>
      <c r="I21033" s="1" t="n">
        <v>64672</v>
      </c>
      <c r="J21033" s="1" t="s">
        <v>26633</v>
      </c>
    </row>
    <row r="21034" customFormat="false" ht="15" hidden="false" customHeight="true" outlineLevel="0" collapsed="false">
      <c r="A21034" s="1" t="n">
        <f aca="false">IF(IFERROR((MATCH(G21034,$G$1:$G$12712,0)),0),INDEX($A$1:$A$12712,MATCH(G21034,$G$1:$G$12712,0)),MAX($A$2:$A21033)+1)</f>
        <v>16684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1" t="s">
        <v>26634</v>
      </c>
      <c r="I21034" s="1" t="n">
        <v>62915</v>
      </c>
      <c r="J21034" s="1" t="s">
        <v>23397</v>
      </c>
    </row>
    <row r="21035" customFormat="false" ht="15" hidden="false" customHeight="true" outlineLevel="0" collapsed="false">
      <c r="A21035" s="1" t="n">
        <f aca="false">IF(IFERROR((MATCH(G21035,$G$1:$G$12712,0)),0),INDEX($A$1:$A$12712,MATCH(G21035,$G$1:$G$12712,0)),MAX($A$2:$A21034)+1)</f>
        <v>16685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1" t="s">
        <v>26635</v>
      </c>
      <c r="I21035" s="1" t="n">
        <v>64911</v>
      </c>
      <c r="J21035" s="1" t="s">
        <v>26636</v>
      </c>
      <c r="K21035" s="1" t="s">
        <v>26637</v>
      </c>
    </row>
    <row r="21036" customFormat="false" ht="15" hidden="false" customHeight="true" outlineLevel="0" collapsed="false">
      <c r="A21036" s="1" t="n">
        <f aca="false">IF(IFERROR((MATCH(G21036,$G$1:$G$12712,0)),0),INDEX($A$1:$A$12712,MATCH(G21036,$G$1:$G$12712,0)),MAX($A$2:$A21035)+1)</f>
        <v>16686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1" t="s">
        <v>26638</v>
      </c>
      <c r="I21036" s="1" t="n">
        <v>64778</v>
      </c>
      <c r="J21036" s="1" t="s">
        <v>26595</v>
      </c>
    </row>
    <row r="21037" customFormat="false" ht="15" hidden="false" customHeight="true" outlineLevel="0" collapsed="false">
      <c r="A21037" s="1" t="n">
        <f aca="false">IF(IFERROR((MATCH(G21037,$G$1:$G$12712,0)),0),INDEX($A$1:$A$12712,MATCH(G21037,$G$1:$G$12712,0)),MAX($A$2:$A21036)+1)</f>
        <v>16687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1" t="s">
        <v>26639</v>
      </c>
      <c r="I21037" s="1" t="n">
        <v>64910</v>
      </c>
      <c r="J21037" s="1" t="s">
        <v>26639</v>
      </c>
    </row>
    <row r="21038" customFormat="false" ht="15" hidden="false" customHeight="true" outlineLevel="0" collapsed="false">
      <c r="A21038" s="1" t="n">
        <f aca="false">IF(IFERROR((MATCH(G21038,$G$1:$G$12712,0)),0),INDEX($A$1:$A$12712,MATCH(G21038,$G$1:$G$12712,0)),MAX($A$2:$A21037)+1)</f>
        <v>16688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1" t="s">
        <v>26640</v>
      </c>
      <c r="I21038" s="1" t="n">
        <v>62719</v>
      </c>
      <c r="J21038" s="1" t="s">
        <v>23225</v>
      </c>
    </row>
    <row r="21039" customFormat="false" ht="15" hidden="false" customHeight="true" outlineLevel="0" collapsed="false">
      <c r="A21039" s="1" t="n">
        <f aca="false">IF(IFERROR((MATCH(G21039,$G$1:$G$12712,0)),0),INDEX($A$1:$A$12712,MATCH(G21039,$G$1:$G$12712,0)),MAX($A$2:$A21038)+1)</f>
        <v>16689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1" t="s">
        <v>26641</v>
      </c>
      <c r="I21039" s="1" t="n">
        <v>56990</v>
      </c>
      <c r="J21039" s="1" t="s">
        <v>20781</v>
      </c>
    </row>
    <row r="21040" customFormat="false" ht="15" hidden="false" customHeight="true" outlineLevel="0" collapsed="false">
      <c r="A21040" s="1" t="n">
        <f aca="false">IF(IFERROR((MATCH(G21040,$G$1:$G$12712,0)),0),INDEX($A$1:$A$12712,MATCH(G21040,$G$1:$G$12712,0)),MAX($A$2:$A21039)+1)</f>
        <v>16690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1" t="s">
        <v>26642</v>
      </c>
      <c r="I21040" s="1" t="n">
        <v>64778</v>
      </c>
      <c r="J21040" s="1" t="s">
        <v>26595</v>
      </c>
    </row>
    <row r="21041" customFormat="false" ht="15" hidden="false" customHeight="true" outlineLevel="0" collapsed="false">
      <c r="A21041" s="1" t="n">
        <f aca="false">IF(IFERROR((MATCH(G21041,$G$1:$G$12712,0)),0),INDEX($A$1:$A$12712,MATCH(G21041,$G$1:$G$12712,0)),MAX($A$2:$A21040)+1)</f>
        <v>16691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1" t="s">
        <v>26643</v>
      </c>
      <c r="I21041" s="1" t="n">
        <v>64699</v>
      </c>
      <c r="J21041" s="1" t="s">
        <v>26644</v>
      </c>
    </row>
    <row r="21042" customFormat="false" ht="15" hidden="false" customHeight="true" outlineLevel="0" collapsed="false">
      <c r="A21042" s="1" t="n">
        <f aca="false">IF(IFERROR((MATCH(G21042,$G$1:$G$12712,0)),0),INDEX($A$1:$A$12712,MATCH(G21042,$G$1:$G$12712,0)),MAX($A$2:$A21041)+1)</f>
        <v>16692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1" t="s">
        <v>26645</v>
      </c>
      <c r="I21042" s="1" t="n">
        <v>64785</v>
      </c>
      <c r="J21042" s="1" t="s">
        <v>26646</v>
      </c>
    </row>
    <row r="21043" customFormat="false" ht="15" hidden="false" customHeight="true" outlineLevel="0" collapsed="false">
      <c r="A21043" s="1" t="n">
        <f aca="false">IF(IFERROR((MATCH(G21043,$G$1:$G$12712,0)),0),INDEX($A$1:$A$12712,MATCH(G21043,$G$1:$G$12712,0)),MAX($A$2:$A21042)+1)</f>
        <v>16693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1" t="s">
        <v>26647</v>
      </c>
      <c r="I21043" s="1" t="n">
        <v>63226</v>
      </c>
      <c r="J21043" s="1" t="s">
        <v>23710</v>
      </c>
    </row>
    <row r="21044" customFormat="false" ht="15" hidden="false" customHeight="true" outlineLevel="0" collapsed="false">
      <c r="A21044" s="1" t="n">
        <f aca="false">IF(IFERROR((MATCH(G21044,$G$1:$G$12712,0)),0),INDEX($A$1:$A$12712,MATCH(G21044,$G$1:$G$12712,0)),MAX($A$2:$A21043)+1)</f>
        <v>16694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1" t="s">
        <v>26648</v>
      </c>
      <c r="I21044" s="1" t="n">
        <v>64790</v>
      </c>
      <c r="J21044" s="1" t="s">
        <v>26648</v>
      </c>
    </row>
    <row r="21045" customFormat="false" ht="15" hidden="false" customHeight="true" outlineLevel="0" collapsed="false">
      <c r="A21045" s="1" t="n">
        <f aca="false">IF(IFERROR((MATCH(G21045,$G$1:$G$12712,0)),0),INDEX($A$1:$A$12712,MATCH(G21045,$G$1:$G$12712,0)),MAX($A$2:$A21044)+1)</f>
        <v>16695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1" t="s">
        <v>26649</v>
      </c>
      <c r="I21045" s="1" t="n">
        <v>64724</v>
      </c>
      <c r="J21045" s="1" t="s">
        <v>26650</v>
      </c>
    </row>
    <row r="21046" customFormat="false" ht="15" hidden="false" customHeight="true" outlineLevel="0" collapsed="false">
      <c r="A21046" s="1" t="n">
        <f aca="false">IF(IFERROR((MATCH(G21046,$G$1:$G$12712,0)),0),INDEX($A$1:$A$12712,MATCH(G21046,$G$1:$G$12712,0)),MAX($A$2:$A21045)+1)</f>
        <v>16696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1" t="s">
        <v>26651</v>
      </c>
      <c r="I21046" s="1" t="n">
        <v>64786</v>
      </c>
      <c r="J21046" s="1" t="s">
        <v>26652</v>
      </c>
    </row>
    <row r="21047" customFormat="false" ht="15" hidden="false" customHeight="true" outlineLevel="0" collapsed="false">
      <c r="A21047" s="1" t="n">
        <f aca="false">IF(IFERROR((MATCH(G21047,$G$1:$G$12712,0)),0),INDEX($A$1:$A$12712,MATCH(G21047,$G$1:$G$12712,0)),MAX($A$2:$A21046)+1)</f>
        <v>16697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1" t="s">
        <v>26653</v>
      </c>
      <c r="I21047" s="1" t="n">
        <v>64841</v>
      </c>
      <c r="J21047" s="1" t="s">
        <v>26654</v>
      </c>
    </row>
    <row r="21048" customFormat="false" ht="15" hidden="false" customHeight="true" outlineLevel="0" collapsed="false">
      <c r="A21048" s="1" t="n">
        <f aca="false">IF(IFERROR((MATCH(G21048,$G$1:$G$12712,0)),0),INDEX($A$1:$A$12712,MATCH(G21048,$G$1:$G$12712,0)),MAX($A$2:$A21047)+1)</f>
        <v>16698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1" t="s">
        <v>26655</v>
      </c>
      <c r="I21048" s="1" t="n">
        <v>64686</v>
      </c>
      <c r="J21048" s="1" t="s">
        <v>26656</v>
      </c>
    </row>
    <row r="21049" customFormat="false" ht="15" hidden="false" customHeight="true" outlineLevel="0" collapsed="false">
      <c r="A21049" s="1" t="n">
        <f aca="false">IF(IFERROR((MATCH(G21049,$G$1:$G$12712,0)),0),INDEX($A$1:$A$12712,MATCH(G21049,$G$1:$G$12712,0)),MAX($A$2:$A21048)+1)</f>
        <v>16699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1" t="s">
        <v>26657</v>
      </c>
      <c r="I21049" s="1" t="n">
        <v>12341</v>
      </c>
      <c r="J21049" s="1" t="s">
        <v>20548</v>
      </c>
    </row>
    <row r="21050" customFormat="false" ht="15" hidden="false" customHeight="true" outlineLevel="0" collapsed="false">
      <c r="A21050" s="1" t="n">
        <f aca="false">IF(IFERROR((MATCH(G21050,$G$1:$G$12712,0)),0),INDEX($A$1:$A$12712,MATCH(G21050,$G$1:$G$12712,0)),MAX($A$2:$A21049)+1)</f>
        <v>16700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1" t="s">
        <v>26658</v>
      </c>
      <c r="I21050" s="1" t="n">
        <v>62915</v>
      </c>
      <c r="J21050" s="1" t="s">
        <v>23397</v>
      </c>
    </row>
    <row r="21051" customFormat="false" ht="15" hidden="false" customHeight="true" outlineLevel="0" collapsed="false">
      <c r="A21051" s="1" t="n">
        <f aca="false">IF(IFERROR((MATCH(G21051,$G$1:$G$12712,0)),0),INDEX($A$1:$A$12712,MATCH(G21051,$G$1:$G$12712,0)),MAX($A$2:$A21050)+1)</f>
        <v>16701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1" t="s">
        <v>26659</v>
      </c>
      <c r="I21051" s="1" t="n">
        <v>64625</v>
      </c>
      <c r="J21051" s="1" t="s">
        <v>26659</v>
      </c>
    </row>
    <row r="21052" customFormat="false" ht="15" hidden="false" customHeight="true" outlineLevel="0" collapsed="false">
      <c r="A21052" s="1" t="n">
        <f aca="false">IF(IFERROR((MATCH(G21052,$G$1:$G$12712,0)),0),INDEX($A$1:$A$12712,MATCH(G21052,$G$1:$G$12712,0)),MAX($A$2:$A21051)+1)</f>
        <v>16702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1" t="s">
        <v>26660</v>
      </c>
      <c r="I21052" s="1" t="n">
        <v>64697</v>
      </c>
      <c r="J21052" s="1" t="s">
        <v>26660</v>
      </c>
    </row>
    <row r="21053" customFormat="false" ht="15" hidden="false" customHeight="true" outlineLevel="0" collapsed="false">
      <c r="A21053" s="1" t="n">
        <f aca="false">IF(IFERROR((MATCH(G21053,$G$1:$G$12712,0)),0),INDEX($A$1:$A$12712,MATCH(G21053,$G$1:$G$12712,0)),MAX($A$2:$A21052)+1)</f>
        <v>16703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1" t="s">
        <v>26661</v>
      </c>
      <c r="I21053" s="1" t="n">
        <v>64925</v>
      </c>
      <c r="J21053" s="1" t="s">
        <v>26662</v>
      </c>
    </row>
    <row r="21054" customFormat="false" ht="15" hidden="false" customHeight="true" outlineLevel="0" collapsed="false">
      <c r="A21054" s="1" t="n">
        <f aca="false">IF(IFERROR((MATCH(G21054,$G$1:$G$12712,0)),0),INDEX($A$1:$A$12712,MATCH(G21054,$G$1:$G$12712,0)),MAX($A$2:$A21053)+1)</f>
        <v>16704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1" t="s">
        <v>26663</v>
      </c>
      <c r="I21054" s="1" t="n">
        <v>17164</v>
      </c>
      <c r="J21054" s="1" t="s">
        <v>26664</v>
      </c>
    </row>
    <row r="21055" customFormat="false" ht="15" hidden="false" customHeight="true" outlineLevel="0" collapsed="false">
      <c r="A21055" s="1" t="n">
        <f aca="false">IF(IFERROR((MATCH(G21055,$G$1:$G$12712,0)),0),INDEX($A$1:$A$12712,MATCH(G21055,$G$1:$G$12712,0)),MAX($A$2:$A21054)+1)</f>
        <v>16705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1" t="s">
        <v>26665</v>
      </c>
      <c r="I21055" s="1" t="n">
        <v>20856</v>
      </c>
      <c r="J21055" s="1" t="s">
        <v>21272</v>
      </c>
    </row>
    <row r="21056" customFormat="false" ht="15" hidden="false" customHeight="true" outlineLevel="0" collapsed="false">
      <c r="A21056" s="1" t="n">
        <f aca="false">IF(IFERROR((MATCH(G21056,$G$1:$G$12712,0)),0),INDEX($A$1:$A$12712,MATCH(G21056,$G$1:$G$12712,0)),MAX($A$2:$A21055)+1)</f>
        <v>16706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1" t="s">
        <v>26666</v>
      </c>
      <c r="I21056" s="1" t="n">
        <v>64878</v>
      </c>
      <c r="J21056" s="1" t="s">
        <v>26667</v>
      </c>
    </row>
    <row r="21057" customFormat="false" ht="15" hidden="false" customHeight="true" outlineLevel="0" collapsed="false">
      <c r="A21057" s="1" t="n">
        <f aca="false">IF(IFERROR((MATCH(G21057,$G$1:$G$12712,0)),0),INDEX($A$1:$A$12712,MATCH(G21057,$G$1:$G$12712,0)),MAX($A$2:$A21056)+1)</f>
        <v>16707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1" t="s">
        <v>26668</v>
      </c>
      <c r="I21057" s="1" t="n">
        <v>64766</v>
      </c>
      <c r="J21057" s="1" t="s">
        <v>26669</v>
      </c>
    </row>
    <row r="21058" customFormat="false" ht="15" hidden="false" customHeight="true" outlineLevel="0" collapsed="false">
      <c r="A21058" s="1" t="n">
        <f aca="false">IF(IFERROR((MATCH(G21058,$G$1:$G$12712,0)),0),INDEX($A$1:$A$12712,MATCH(G21058,$G$1:$G$12712,0)),MAX($A$2:$A21057)+1)</f>
        <v>16708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1" t="s">
        <v>26670</v>
      </c>
      <c r="I21058" s="1" t="n">
        <v>64778</v>
      </c>
      <c r="J21058" s="1" t="s">
        <v>26595</v>
      </c>
    </row>
    <row r="21059" customFormat="false" ht="15" hidden="false" customHeight="true" outlineLevel="0" collapsed="false">
      <c r="A21059" s="1" t="n">
        <f aca="false">IF(IFERROR((MATCH(G21059,$G$1:$G$12712,0)),0),INDEX($A$1:$A$12712,MATCH(G21059,$G$1:$G$12712,0)),MAX($A$2:$A21058)+1)</f>
        <v>16709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1" t="s">
        <v>26671</v>
      </c>
      <c r="I21059" s="1" t="n">
        <v>64687</v>
      </c>
      <c r="J21059" s="1" t="s">
        <v>26671</v>
      </c>
    </row>
    <row r="21060" customFormat="false" ht="15" hidden="false" customHeight="true" outlineLevel="0" collapsed="false">
      <c r="A21060" s="1" t="n">
        <f aca="false">IF(IFERROR((MATCH(G21060,$G$1:$G$12712,0)),0),INDEX($A$1:$A$12712,MATCH(G21060,$G$1:$G$12712,0)),MAX($A$2:$A21059)+1)</f>
        <v>16710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1" t="s">
        <v>26672</v>
      </c>
      <c r="I21060" s="1" t="n">
        <v>64778</v>
      </c>
      <c r="J21060" s="1" t="s">
        <v>26595</v>
      </c>
    </row>
    <row r="21061" customFormat="false" ht="15" hidden="false" customHeight="true" outlineLevel="0" collapsed="false">
      <c r="A21061" s="1" t="n">
        <f aca="false">IF(IFERROR((MATCH(G21061,$G$1:$G$12712,0)),0),INDEX($A$1:$A$12712,MATCH(G21061,$G$1:$G$12712,0)),MAX($A$2:$A21060)+1)</f>
        <v>16711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1" t="s">
        <v>26673</v>
      </c>
      <c r="I21061" s="1" t="n">
        <v>64912</v>
      </c>
      <c r="J21061" s="1" t="s">
        <v>26674</v>
      </c>
    </row>
    <row r="21062" customFormat="false" ht="15" hidden="false" customHeight="true" outlineLevel="0" collapsed="false">
      <c r="A21062" s="1" t="n">
        <f aca="false">IF(IFERROR((MATCH(G21062,$G$1:$G$12712,0)),0),INDEX($A$1:$A$12712,MATCH(G21062,$G$1:$G$12712,0)),MAX($A$2:$A21061)+1)</f>
        <v>16712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1" t="s">
        <v>26675</v>
      </c>
      <c r="I21062" s="1" t="n">
        <v>62856</v>
      </c>
      <c r="J21062" s="1" t="s">
        <v>23685</v>
      </c>
    </row>
    <row r="21063" customFormat="false" ht="15" hidden="false" customHeight="true" outlineLevel="0" collapsed="false">
      <c r="A21063" s="1" t="n">
        <f aca="false">IF(IFERROR((MATCH(G21063,$G$1:$G$12712,0)),0),INDEX($A$1:$A$12712,MATCH(G21063,$G$1:$G$12712,0)),MAX($A$2:$A21062)+1)</f>
        <v>16713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1" t="s">
        <v>26676</v>
      </c>
      <c r="I21063" s="1" t="n">
        <v>64779</v>
      </c>
      <c r="J21063" s="1" t="s">
        <v>26677</v>
      </c>
    </row>
    <row r="21064" customFormat="false" ht="15" hidden="false" customHeight="true" outlineLevel="0" collapsed="false">
      <c r="A21064" s="1" t="n">
        <f aca="false">IF(IFERROR((MATCH(G21064,$G$1:$G$12712,0)),0),INDEX($A$1:$A$12712,MATCH(G21064,$G$1:$G$12712,0)),MAX($A$2:$A21063)+1)</f>
        <v>16714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1" t="s">
        <v>19728</v>
      </c>
      <c r="I21064" s="1" t="n">
        <v>6762</v>
      </c>
      <c r="J21064" s="1" t="s">
        <v>26678</v>
      </c>
    </row>
    <row r="21065" customFormat="false" ht="15" hidden="false" customHeight="true" outlineLevel="0" collapsed="false">
      <c r="A21065" s="1" t="n">
        <f aca="false">IF(IFERROR((MATCH(G21065,$G$1:$G$12712,0)),0),INDEX($A$1:$A$12712,MATCH(G21065,$G$1:$G$12712,0)),MAX($A$2:$A21064)+1)</f>
        <v>16715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1" t="s">
        <v>26679</v>
      </c>
      <c r="I21065" s="1" t="n">
        <v>64926</v>
      </c>
      <c r="J21065" s="1" t="s">
        <v>26680</v>
      </c>
    </row>
    <row r="21066" customFormat="false" ht="15" hidden="false" customHeight="true" outlineLevel="0" collapsed="false">
      <c r="A21066" s="1" t="n">
        <f aca="false">IF(IFERROR((MATCH(G21066,$G$1:$G$12712,0)),0),INDEX($A$1:$A$12712,MATCH(G21066,$G$1:$G$12712,0)),MAX($A$2:$A21065)+1)</f>
        <v>16716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1" t="s">
        <v>26681</v>
      </c>
      <c r="I21066" s="1" t="n">
        <v>56990</v>
      </c>
      <c r="J21066" s="1" t="s">
        <v>20781</v>
      </c>
    </row>
    <row r="21067" customFormat="false" ht="15" hidden="false" customHeight="true" outlineLevel="0" collapsed="false">
      <c r="A21067" s="1" t="n">
        <f aca="false">IF(IFERROR((MATCH(G21067,$G$1:$G$12712,0)),0),INDEX($A$1:$A$12712,MATCH(G21067,$G$1:$G$12712,0)),MAX($A$2:$A21066)+1)</f>
        <v>16717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1" t="s">
        <v>22040</v>
      </c>
      <c r="I21067" s="1" t="n">
        <v>63640</v>
      </c>
      <c r="J21067" s="1" t="s">
        <v>25500</v>
      </c>
    </row>
    <row r="21068" customFormat="false" ht="15" hidden="false" customHeight="true" outlineLevel="0" collapsed="false">
      <c r="A21068" s="1" t="n">
        <f aca="false">IF(IFERROR((MATCH(G21068,$G$1:$G$12712,0)),0),INDEX($A$1:$A$12712,MATCH(G21068,$G$1:$G$12712,0)),MAX($A$2:$A21067)+1)</f>
        <v>16718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1" t="s">
        <v>26682</v>
      </c>
      <c r="I21068" s="1" t="n">
        <v>64796</v>
      </c>
      <c r="J21068" s="1" t="s">
        <v>26682</v>
      </c>
    </row>
    <row r="21069" customFormat="false" ht="15" hidden="false" customHeight="true" outlineLevel="0" collapsed="false">
      <c r="A21069" s="1" t="n">
        <f aca="false">IF(IFERROR((MATCH(G21069,$G$1:$G$12712,0)),0),INDEX($A$1:$A$12712,MATCH(G21069,$G$1:$G$12712,0)),MAX($A$2:$A21068)+1)</f>
        <v>16719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1" t="s">
        <v>26683</v>
      </c>
      <c r="I21069" s="1" t="n">
        <v>64808</v>
      </c>
      <c r="J21069" s="1" t="s">
        <v>26684</v>
      </c>
    </row>
    <row r="21070" customFormat="false" ht="15" hidden="false" customHeight="true" outlineLevel="0" collapsed="false">
      <c r="A21070" s="1" t="n">
        <f aca="false">IF(IFERROR((MATCH(G21070,$G$1:$G$12712,0)),0),INDEX($A$1:$A$12712,MATCH(G21070,$G$1:$G$12712,0)),MAX($A$2:$A21069)+1)</f>
        <v>16720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1" t="s">
        <v>26685</v>
      </c>
      <c r="I21070" s="1" t="n">
        <v>62856</v>
      </c>
      <c r="J21070" s="1" t="s">
        <v>23685</v>
      </c>
    </row>
    <row r="21071" customFormat="false" ht="15" hidden="false" customHeight="true" outlineLevel="0" collapsed="false">
      <c r="A21071" s="1" t="n">
        <f aca="false">IF(IFERROR((MATCH(G21071,$G$1:$G$12712,0)),0),INDEX($A$1:$A$12712,MATCH(G21071,$G$1:$G$12712,0)),MAX($A$2:$A21070)+1)</f>
        <v>16721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1" t="s">
        <v>26686</v>
      </c>
      <c r="I21071" s="1" t="n">
        <v>64845</v>
      </c>
      <c r="J21071" s="1" t="s">
        <v>26687</v>
      </c>
    </row>
    <row r="21072" customFormat="false" ht="15" hidden="false" customHeight="true" outlineLevel="0" collapsed="false">
      <c r="A21072" s="1" t="n">
        <f aca="false">IF(IFERROR((MATCH(G21072,$G$1:$G$12712,0)),0),INDEX($A$1:$A$12712,MATCH(G21072,$G$1:$G$12712,0)),MAX($A$2:$A21071)+1)</f>
        <v>16722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1" t="s">
        <v>26688</v>
      </c>
      <c r="I21072" s="1" t="n">
        <v>64806</v>
      </c>
      <c r="J21072" s="1" t="s">
        <v>26689</v>
      </c>
    </row>
    <row r="21073" customFormat="false" ht="15" hidden="false" customHeight="true" outlineLevel="0" collapsed="false">
      <c r="A21073" s="1" t="n">
        <f aca="false">IF(IFERROR((MATCH(G21073,$G$1:$G$12712,0)),0),INDEX($A$1:$A$12712,MATCH(G21073,$G$1:$G$12712,0)),MAX($A$2:$A21072)+1)</f>
        <v>16723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1" t="s">
        <v>26690</v>
      </c>
      <c r="I21073" s="1" t="n">
        <v>62856</v>
      </c>
      <c r="J21073" s="1" t="s">
        <v>23685</v>
      </c>
    </row>
    <row r="21074" customFormat="false" ht="15" hidden="false" customHeight="true" outlineLevel="0" collapsed="false">
      <c r="A21074" s="1" t="n">
        <f aca="false">IF(IFERROR((MATCH(G21074,$G$1:$G$12712,0)),0),INDEX($A$1:$A$12712,MATCH(G21074,$G$1:$G$12712,0)),MAX($A$2:$A21073)+1)</f>
        <v>16724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1" t="s">
        <v>26691</v>
      </c>
      <c r="I21074" s="1" t="n">
        <v>62856</v>
      </c>
      <c r="J21074" s="1" t="s">
        <v>23685</v>
      </c>
    </row>
    <row r="21075" customFormat="false" ht="15" hidden="false" customHeight="true" outlineLevel="0" collapsed="false">
      <c r="A21075" s="1" t="n">
        <f aca="false">IF(IFERROR((MATCH(G21075,$G$1:$G$12712,0)),0),INDEX($A$1:$A$12712,MATCH(G21075,$G$1:$G$12712,0)),MAX($A$2:$A21074)+1)</f>
        <v>16725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1" t="s">
        <v>26692</v>
      </c>
      <c r="I21075" s="1" t="n">
        <v>64698</v>
      </c>
      <c r="J21075" s="1" t="s">
        <v>26693</v>
      </c>
    </row>
    <row r="21076" customFormat="false" ht="15" hidden="false" customHeight="true" outlineLevel="0" collapsed="false">
      <c r="A21076" s="1" t="n">
        <f aca="false">IF(IFERROR((MATCH(G21076,$G$1:$G$12712,0)),0),INDEX($A$1:$A$12712,MATCH(G21076,$G$1:$G$12712,0)),MAX($A$2:$A21075)+1)</f>
        <v>16726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1" t="s">
        <v>26694</v>
      </c>
      <c r="I21076" s="1" t="n">
        <v>64849</v>
      </c>
      <c r="J21076" s="1" t="s">
        <v>26695</v>
      </c>
    </row>
    <row r="21077" customFormat="false" ht="15" hidden="false" customHeight="true" outlineLevel="0" collapsed="false">
      <c r="A21077" s="1" t="n">
        <f aca="false">IF(IFERROR((MATCH(G21077,$G$1:$G$12712,0)),0),INDEX($A$1:$A$12712,MATCH(G21077,$G$1:$G$12712,0)),MAX($A$2:$A21076)+1)</f>
        <v>16727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1" t="s">
        <v>26696</v>
      </c>
      <c r="I21077" s="1" t="n">
        <v>62856</v>
      </c>
      <c r="J21077" s="1" t="s">
        <v>23685</v>
      </c>
    </row>
    <row r="21078" customFormat="false" ht="15" hidden="false" customHeight="true" outlineLevel="0" collapsed="false">
      <c r="A21078" s="1" t="n">
        <f aca="false">IF(IFERROR((MATCH(G21078,$G$1:$G$12712,0)),0),INDEX($A$1:$A$12712,MATCH(G21078,$G$1:$G$12712,0)),MAX($A$2:$A21077)+1)</f>
        <v>16728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1" t="s">
        <v>26697</v>
      </c>
      <c r="I21078" s="1" t="n">
        <v>64808</v>
      </c>
      <c r="J21078" s="1" t="s">
        <v>26684</v>
      </c>
    </row>
    <row r="21079" customFormat="false" ht="15" hidden="false" customHeight="true" outlineLevel="0" collapsed="false">
      <c r="A21079" s="1" t="n">
        <f aca="false">IF(IFERROR((MATCH(G21079,$G$1:$G$12712,0)),0),INDEX($A$1:$A$12712,MATCH(G21079,$G$1:$G$12712,0)),MAX($A$2:$A21078)+1)</f>
        <v>16729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1" t="s">
        <v>26698</v>
      </c>
      <c r="I21079" s="1" t="n">
        <v>64846</v>
      </c>
      <c r="J21079" s="1" t="s">
        <v>26699</v>
      </c>
    </row>
    <row r="21080" customFormat="false" ht="15" hidden="false" customHeight="true" outlineLevel="0" collapsed="false">
      <c r="A21080" s="1" t="n">
        <f aca="false">IF(IFERROR((MATCH(G21080,$G$1:$G$12712,0)),0),INDEX($A$1:$A$12712,MATCH(G21080,$G$1:$G$12712,0)),MAX($A$2:$A21079)+1)</f>
        <v>16730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1" t="s">
        <v>26700</v>
      </c>
      <c r="I21080" s="1" t="n">
        <v>61677</v>
      </c>
      <c r="J21080" s="1" t="s">
        <v>23242</v>
      </c>
    </row>
    <row r="21081" customFormat="false" ht="15" hidden="false" customHeight="true" outlineLevel="0" collapsed="false">
      <c r="A21081" s="1" t="n">
        <f aca="false">IF(IFERROR((MATCH(G21081,$G$1:$G$12712,0)),0),INDEX($A$1:$A$12712,MATCH(G21081,$G$1:$G$12712,0)),MAX($A$2:$A21080)+1)</f>
        <v>16731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1" t="s">
        <v>26701</v>
      </c>
      <c r="I21081" s="1" t="n">
        <v>60025</v>
      </c>
      <c r="J21081" s="1" t="s">
        <v>21020</v>
      </c>
    </row>
    <row r="21082" customFormat="false" ht="15" hidden="false" customHeight="true" outlineLevel="0" collapsed="false">
      <c r="A21082" s="1" t="n">
        <f aca="false">IF(IFERROR((MATCH(G21082,$G$1:$G$12712,0)),0),INDEX($A$1:$A$12712,MATCH(G21082,$G$1:$G$12712,0)),MAX($A$2:$A21081)+1)</f>
        <v>16732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1" t="s">
        <v>26702</v>
      </c>
      <c r="I21082" s="1" t="n">
        <v>62856</v>
      </c>
      <c r="J21082" s="1" t="s">
        <v>23685</v>
      </c>
    </row>
    <row r="21083" customFormat="false" ht="15" hidden="false" customHeight="true" outlineLevel="0" collapsed="false">
      <c r="A21083" s="1" t="n">
        <f aca="false">IF(IFERROR((MATCH(G21083,$G$1:$G$12712,0)),0),INDEX($A$1:$A$12712,MATCH(G21083,$G$1:$G$12712,0)),MAX($A$2:$A21082)+1)</f>
        <v>16733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1" t="s">
        <v>26703</v>
      </c>
      <c r="I21083" s="1" t="n">
        <v>60025</v>
      </c>
      <c r="J21083" s="1" t="s">
        <v>21020</v>
      </c>
    </row>
    <row r="21084" customFormat="false" ht="15" hidden="false" customHeight="true" outlineLevel="0" collapsed="false">
      <c r="A21084" s="1" t="n">
        <f aca="false">IF(IFERROR((MATCH(G21084,$G$1:$G$12712,0)),0),INDEX($A$1:$A$12712,MATCH(G21084,$G$1:$G$12712,0)),MAX($A$2:$A21083)+1)</f>
        <v>16734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1" t="s">
        <v>26704</v>
      </c>
      <c r="I21084" s="1" t="n">
        <v>58135</v>
      </c>
      <c r="J21084" s="1" t="s">
        <v>21193</v>
      </c>
    </row>
    <row r="21085" customFormat="false" ht="15" hidden="false" customHeight="true" outlineLevel="0" collapsed="false">
      <c r="A21085" s="1" t="n">
        <f aca="false">IF(IFERROR((MATCH(G21085,$G$1:$G$12712,0)),0),INDEX($A$1:$A$12712,MATCH(G21085,$G$1:$G$12712,0)),MAX($A$2:$A21084)+1)</f>
        <v>16735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1" t="s">
        <v>26705</v>
      </c>
      <c r="I21085" s="1" t="n">
        <v>64754</v>
      </c>
      <c r="J21085" s="1" t="s">
        <v>26706</v>
      </c>
    </row>
    <row r="21086" customFormat="false" ht="15" hidden="false" customHeight="true" outlineLevel="0" collapsed="false">
      <c r="A21086" s="1" t="n">
        <f aca="false">IF(IFERROR((MATCH(G21086,$G$1:$G$12712,0)),0),INDEX($A$1:$A$12712,MATCH(G21086,$G$1:$G$12712,0)),MAX($A$2:$A21085)+1)</f>
        <v>16736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1" t="s">
        <v>26707</v>
      </c>
      <c r="I21086" s="1" t="n">
        <v>63466</v>
      </c>
      <c r="J21086" s="1" t="s">
        <v>22995</v>
      </c>
    </row>
    <row r="21087" customFormat="false" ht="15" hidden="false" customHeight="true" outlineLevel="0" collapsed="false">
      <c r="A21087" s="1" t="n">
        <f aca="false">IF(IFERROR((MATCH(G21087,$G$1:$G$12712,0)),0),INDEX($A$1:$A$12712,MATCH(G21087,$G$1:$G$12712,0)),MAX($A$2:$A21086)+1)</f>
        <v>16737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1" t="s">
        <v>26708</v>
      </c>
      <c r="I21087" s="1" t="n">
        <v>64778</v>
      </c>
      <c r="J21087" s="1" t="s">
        <v>26595</v>
      </c>
    </row>
    <row r="21088" customFormat="false" ht="15" hidden="false" customHeight="true" outlineLevel="0" collapsed="false">
      <c r="A21088" s="1" t="n">
        <f aca="false">IF(IFERROR((MATCH(G21088,$G$1:$G$12712,0)),0),INDEX($A$1:$A$12712,MATCH(G21088,$G$1:$G$12712,0)),MAX($A$2:$A21087)+1)</f>
        <v>16738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1" t="s">
        <v>26709</v>
      </c>
      <c r="I21088" s="1" t="n">
        <v>64901</v>
      </c>
      <c r="J21088" s="1" t="s">
        <v>26710</v>
      </c>
    </row>
    <row r="21089" customFormat="false" ht="15" hidden="false" customHeight="true" outlineLevel="0" collapsed="false">
      <c r="A21089" s="1" t="n">
        <f aca="false">IF(IFERROR((MATCH(G21089,$G$1:$G$12712,0)),0),INDEX($A$1:$A$12712,MATCH(G21089,$G$1:$G$12712,0)),MAX($A$2:$A21088)+1)</f>
        <v>16739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1" t="s">
        <v>26711</v>
      </c>
      <c r="I21089" s="1" t="n">
        <v>62856</v>
      </c>
      <c r="J21089" s="1" t="s">
        <v>23685</v>
      </c>
    </row>
    <row r="21090" customFormat="false" ht="15" hidden="false" customHeight="true" outlineLevel="0" collapsed="false">
      <c r="A21090" s="1" t="n">
        <f aca="false">IF(IFERROR((MATCH(G21090,$G$1:$G$12712,0)),0),INDEX($A$1:$A$12712,MATCH(G21090,$G$1:$G$12712,0)),MAX($A$2:$A21089)+1)</f>
        <v>16740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1" t="s">
        <v>26712</v>
      </c>
      <c r="I21090" s="1" t="n">
        <v>62856</v>
      </c>
      <c r="J21090" s="1" t="s">
        <v>23685</v>
      </c>
    </row>
    <row r="21091" customFormat="false" ht="15" hidden="false" customHeight="true" outlineLevel="0" collapsed="false">
      <c r="A21091" s="1" t="n">
        <f aca="false">IF(IFERROR((MATCH(G21091,$G$1:$G$12712,0)),0),INDEX($A$1:$A$12712,MATCH(G21091,$G$1:$G$12712,0)),MAX($A$2:$A21090)+1)</f>
        <v>16741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1" t="s">
        <v>26713</v>
      </c>
      <c r="I21091" s="1" t="n">
        <v>61204</v>
      </c>
      <c r="J21091" s="1" t="s">
        <v>25725</v>
      </c>
    </row>
    <row r="21092" customFormat="false" ht="15" hidden="false" customHeight="true" outlineLevel="0" collapsed="false">
      <c r="A21092" s="1" t="n">
        <f aca="false">IF(IFERROR((MATCH(G21092,$G$1:$G$12712,0)),0),INDEX($A$1:$A$12712,MATCH(G21092,$G$1:$G$12712,0)),MAX($A$2:$A21091)+1)</f>
        <v>16742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1" t="s">
        <v>26714</v>
      </c>
      <c r="I21092" s="1" t="n">
        <v>60531</v>
      </c>
      <c r="J21092" s="1" t="s">
        <v>23214</v>
      </c>
    </row>
    <row r="21093" customFormat="false" ht="15" hidden="false" customHeight="true" outlineLevel="0" collapsed="false">
      <c r="A21093" s="1" t="n">
        <f aca="false">IF(IFERROR((MATCH(G21093,$G$1:$G$12712,0)),0),INDEX($A$1:$A$12712,MATCH(G21093,$G$1:$G$12712,0)),MAX($A$2:$A21092)+1)</f>
        <v>16743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1" t="s">
        <v>26715</v>
      </c>
      <c r="I21093" s="1" t="n">
        <v>60531</v>
      </c>
      <c r="J21093" s="1" t="s">
        <v>23214</v>
      </c>
    </row>
    <row r="21094" customFormat="false" ht="15" hidden="false" customHeight="true" outlineLevel="0" collapsed="false">
      <c r="A21094" s="1" t="n">
        <f aca="false">IF(IFERROR((MATCH(G21094,$G$1:$G$12712,0)),0),INDEX($A$1:$A$12712,MATCH(G21094,$G$1:$G$12712,0)),MAX($A$2:$A21093)+1)</f>
        <v>16744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1" t="s">
        <v>26716</v>
      </c>
      <c r="I21094" s="1" t="n">
        <v>60531</v>
      </c>
      <c r="J21094" s="1" t="s">
        <v>23214</v>
      </c>
    </row>
    <row r="21095" customFormat="false" ht="15" hidden="false" customHeight="true" outlineLevel="0" collapsed="false">
      <c r="A21095" s="1" t="n">
        <f aca="false">IF(IFERROR((MATCH(G21095,$G$1:$G$12712,0)),0),INDEX($A$1:$A$12712,MATCH(G21095,$G$1:$G$12712,0)),MAX($A$2:$A21094)+1)</f>
        <v>16745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1" t="s">
        <v>26717</v>
      </c>
      <c r="I21095" s="1" t="n">
        <v>60531</v>
      </c>
      <c r="J21095" s="1" t="s">
        <v>23214</v>
      </c>
    </row>
    <row r="21096" customFormat="false" ht="15" hidden="false" customHeight="true" outlineLevel="0" collapsed="false">
      <c r="A21096" s="1" t="n">
        <f aca="false">IF(IFERROR((MATCH(G21096,$G$1:$G$12712,0)),0),INDEX($A$1:$A$12712,MATCH(G21096,$G$1:$G$12712,0)),MAX($A$2:$A21095)+1)</f>
        <v>16746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1" t="s">
        <v>26718</v>
      </c>
      <c r="I21096" s="1" t="n">
        <v>64725</v>
      </c>
      <c r="J21096" s="1" t="s">
        <v>26718</v>
      </c>
    </row>
    <row r="21097" customFormat="false" ht="15" hidden="false" customHeight="true" outlineLevel="0" collapsed="false">
      <c r="A21097" s="1" t="n">
        <f aca="false">IF(IFERROR((MATCH(G21097,$G$1:$G$12712,0)),0),INDEX($A$1:$A$12712,MATCH(G21097,$G$1:$G$12712,0)),MAX($A$2:$A21096)+1)</f>
        <v>16747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1" t="s">
        <v>26719</v>
      </c>
      <c r="I21097" s="1" t="n">
        <v>64743</v>
      </c>
      <c r="J21097" s="1" t="s">
        <v>26720</v>
      </c>
    </row>
    <row r="21098" customFormat="false" ht="15" hidden="false" customHeight="true" outlineLevel="0" collapsed="false">
      <c r="A21098" s="1" t="n">
        <f aca="false">IF(IFERROR((MATCH(G21098,$G$1:$G$12712,0)),0),INDEX($A$1:$A$12712,MATCH(G21098,$G$1:$G$12712,0)),MAX($A$2:$A21097)+1)</f>
        <v>16748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1" t="s">
        <v>26721</v>
      </c>
      <c r="I21098" s="1" t="n">
        <v>63466</v>
      </c>
      <c r="J21098" s="1" t="s">
        <v>22995</v>
      </c>
    </row>
    <row r="21099" customFormat="false" ht="15" hidden="false" customHeight="true" outlineLevel="0" collapsed="false">
      <c r="A21099" s="1" t="n">
        <f aca="false">IF(IFERROR((MATCH(G21099,$G$1:$G$12712,0)),0),INDEX($A$1:$A$12712,MATCH(G21099,$G$1:$G$12712,0)),MAX($A$2:$A21098)+1)</f>
        <v>16749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1" t="s">
        <v>26722</v>
      </c>
      <c r="I21099" s="1" t="n">
        <v>62067</v>
      </c>
      <c r="J21099" s="1" t="s">
        <v>23495</v>
      </c>
    </row>
    <row r="21100" customFormat="false" ht="15" hidden="false" customHeight="true" outlineLevel="0" collapsed="false">
      <c r="A21100" s="1" t="n">
        <f aca="false">IF(IFERROR((MATCH(G21100,$G$1:$G$12712,0)),0),INDEX($A$1:$A$12712,MATCH(G21100,$G$1:$G$12712,0)),MAX($A$2:$A21099)+1)</f>
        <v>16750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1" t="s">
        <v>26723</v>
      </c>
      <c r="I21100" s="1" t="n">
        <v>61677</v>
      </c>
      <c r="J21100" s="1" t="s">
        <v>23242</v>
      </c>
    </row>
    <row r="21101" customFormat="false" ht="15" hidden="false" customHeight="true" outlineLevel="0" collapsed="false">
      <c r="A21101" s="1" t="n">
        <f aca="false">IF(IFERROR((MATCH(G21101,$G$1:$G$12712,0)),0),INDEX($A$1:$A$12712,MATCH(G21101,$G$1:$G$12712,0)),MAX($A$2:$A21100)+1)</f>
        <v>16751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1" t="s">
        <v>26724</v>
      </c>
      <c r="I21101" s="1" t="n">
        <v>61677</v>
      </c>
      <c r="J21101" s="1" t="s">
        <v>23242</v>
      </c>
    </row>
    <row r="21102" customFormat="false" ht="15" hidden="false" customHeight="true" outlineLevel="0" collapsed="false">
      <c r="A21102" s="1" t="n">
        <f aca="false">IF(IFERROR((MATCH(G21102,$G$1:$G$12712,0)),0),INDEX($A$1:$A$12712,MATCH(G21102,$G$1:$G$12712,0)),MAX($A$2:$A21101)+1)</f>
        <v>16752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1" t="s">
        <v>26725</v>
      </c>
      <c r="I21102" s="1" t="n">
        <v>61677</v>
      </c>
      <c r="J21102" s="1" t="s">
        <v>23242</v>
      </c>
    </row>
    <row r="21103" customFormat="false" ht="15" hidden="false" customHeight="true" outlineLevel="0" collapsed="false">
      <c r="A21103" s="1" t="n">
        <f aca="false">IF(IFERROR((MATCH(G21103,$G$1:$G$12712,0)),0),INDEX($A$1:$A$12712,MATCH(G21103,$G$1:$G$12712,0)),MAX($A$2:$A21102)+1)</f>
        <v>16753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1" t="s">
        <v>26726</v>
      </c>
      <c r="I21103" s="1" t="n">
        <v>64880</v>
      </c>
      <c r="J21103" s="1" t="s">
        <v>26727</v>
      </c>
    </row>
    <row r="21104" customFormat="false" ht="15" hidden="false" customHeight="true" outlineLevel="0" collapsed="false">
      <c r="A21104" s="1" t="n">
        <f aca="false">IF(IFERROR((MATCH(G21104,$G$1:$G$12712,0)),0),INDEX($A$1:$A$12712,MATCH(G21104,$G$1:$G$12712,0)),MAX($A$2:$A21103)+1)</f>
        <v>16754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1" t="s">
        <v>26728</v>
      </c>
      <c r="I21104" s="1" t="n">
        <v>64761</v>
      </c>
      <c r="J21104" s="1" t="s">
        <v>26728</v>
      </c>
    </row>
    <row r="21105" customFormat="false" ht="15" hidden="false" customHeight="true" outlineLevel="0" collapsed="false">
      <c r="A21105" s="1" t="n">
        <f aca="false">IF(IFERROR((MATCH(G21105,$G$1:$G$12712,0)),0),INDEX($A$1:$A$12712,MATCH(G21105,$G$1:$G$12712,0)),MAX($A$2:$A21104)+1)</f>
        <v>16755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1" t="s">
        <v>26729</v>
      </c>
      <c r="I21105" s="1" t="n">
        <v>64884</v>
      </c>
      <c r="J21105" s="1" t="s">
        <v>26730</v>
      </c>
    </row>
    <row r="21106" customFormat="false" ht="15" hidden="false" customHeight="true" outlineLevel="0" collapsed="false">
      <c r="A21106" s="1" t="n">
        <f aca="false">IF(IFERROR((MATCH(G21106,$G$1:$G$12712,0)),0),INDEX($A$1:$A$12712,MATCH(G21106,$G$1:$G$12712,0)),MAX($A$2:$A21105)+1)</f>
        <v>16756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1" t="s">
        <v>26731</v>
      </c>
      <c r="I21106" s="1" t="n">
        <v>15477</v>
      </c>
      <c r="J21106" s="1" t="s">
        <v>26550</v>
      </c>
    </row>
    <row r="21107" customFormat="false" ht="15" hidden="false" customHeight="true" outlineLevel="0" collapsed="false">
      <c r="A21107" s="1" t="n">
        <f aca="false">IF(IFERROR((MATCH(G21107,$G$1:$G$12712,0)),0),INDEX($A$1:$A$12712,MATCH(G21107,$G$1:$G$12712,0)),MAX($A$2:$A21106)+1)</f>
        <v>16757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1" t="s">
        <v>26732</v>
      </c>
      <c r="I21107" s="1" t="n">
        <v>64902</v>
      </c>
      <c r="J21107" s="1" t="s">
        <v>26733</v>
      </c>
    </row>
    <row r="21108" customFormat="false" ht="15" hidden="false" customHeight="true" outlineLevel="0" collapsed="false">
      <c r="A21108" s="1" t="n">
        <f aca="false">IF(IFERROR((MATCH(G21108,$G$1:$G$12712,0)),0),INDEX($A$1:$A$12712,MATCH(G21108,$G$1:$G$12712,0)),MAX($A$2:$A21107)+1)</f>
        <v>16758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1" t="s">
        <v>26734</v>
      </c>
      <c r="I21108" s="1" t="n">
        <v>64811</v>
      </c>
      <c r="J21108" s="1" t="s">
        <v>26735</v>
      </c>
    </row>
    <row r="21109" customFormat="false" ht="15" hidden="false" customHeight="true" outlineLevel="0" collapsed="false">
      <c r="A21109" s="1" t="n">
        <f aca="false">IF(IFERROR((MATCH(G21109,$G$1:$G$12712,0)),0),INDEX($A$1:$A$12712,MATCH(G21109,$G$1:$G$12712,0)),MAX($A$2:$A21108)+1)</f>
        <v>16759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1" t="s">
        <v>26736</v>
      </c>
      <c r="I21109" s="1" t="n">
        <v>62856</v>
      </c>
      <c r="J21109" s="1" t="s">
        <v>23685</v>
      </c>
    </row>
    <row r="21110" customFormat="false" ht="15" hidden="false" customHeight="true" outlineLevel="0" collapsed="false">
      <c r="A21110" s="1" t="n">
        <f aca="false">IF(IFERROR((MATCH(G21110,$G$1:$G$12712,0)),0),INDEX($A$1:$A$12712,MATCH(G21110,$G$1:$G$12712,0)),MAX($A$2:$A21109)+1)</f>
        <v>16760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1" t="s">
        <v>26737</v>
      </c>
      <c r="I21110" s="1" t="n">
        <v>64891</v>
      </c>
      <c r="J21110" s="1" t="s">
        <v>26737</v>
      </c>
    </row>
    <row r="21111" customFormat="false" ht="15" hidden="false" customHeight="true" outlineLevel="0" collapsed="false">
      <c r="A21111" s="1" t="n">
        <f aca="false">IF(IFERROR((MATCH(G21111,$G$1:$G$12712,0)),0),INDEX($A$1:$A$12712,MATCH(G21111,$G$1:$G$12712,0)),MAX($A$2:$A21110)+1)</f>
        <v>16761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1" t="s">
        <v>26738</v>
      </c>
      <c r="I21111" s="1" t="n">
        <v>64903</v>
      </c>
      <c r="J21111" s="1" t="s">
        <v>26739</v>
      </c>
    </row>
    <row r="21112" customFormat="false" ht="15" hidden="false" customHeight="true" outlineLevel="0" collapsed="false">
      <c r="A21112" s="1" t="n">
        <f aca="false">IF(IFERROR((MATCH(G21112,$G$1:$G$12712,0)),0),INDEX($A$1:$A$12712,MATCH(G21112,$G$1:$G$12712,0)),MAX($A$2:$A21111)+1)</f>
        <v>16762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1" t="s">
        <v>26740</v>
      </c>
      <c r="I21112" s="1" t="n">
        <v>64890</v>
      </c>
      <c r="J21112" s="1" t="s">
        <v>26740</v>
      </c>
    </row>
    <row r="21113" customFormat="false" ht="15" hidden="false" customHeight="true" outlineLevel="0" collapsed="false">
      <c r="A21113" s="1" t="n">
        <f aca="false">IF(IFERROR((MATCH(G21113,$G$1:$G$12712,0)),0),INDEX($A$1:$A$12712,MATCH(G21113,$G$1:$G$12712,0)),MAX($A$2:$A21112)+1)</f>
        <v>16763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1" t="s">
        <v>26741</v>
      </c>
      <c r="I21113" s="1" t="n">
        <v>64899</v>
      </c>
      <c r="J21113" s="1" t="s">
        <v>26742</v>
      </c>
    </row>
    <row r="21114" customFormat="false" ht="15" hidden="false" customHeight="true" outlineLevel="0" collapsed="false">
      <c r="A21114" s="1" t="n">
        <f aca="false">IF(IFERROR((MATCH(G21114,$G$1:$G$12712,0)),0),INDEX($A$1:$A$12712,MATCH(G21114,$G$1:$G$12712,0)),MAX($A$2:$A21113)+1)</f>
        <v>16764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1" t="s">
        <v>26743</v>
      </c>
      <c r="I21114" s="1" t="n">
        <v>56990</v>
      </c>
      <c r="J21114" s="1" t="s">
        <v>20781</v>
      </c>
    </row>
    <row r="21115" customFormat="false" ht="15" hidden="false" customHeight="true" outlineLevel="0" collapsed="false">
      <c r="A21115" s="1" t="n">
        <f aca="false">IF(IFERROR((MATCH(G21115,$G$1:$G$12712,0)),0),INDEX($A$1:$A$12712,MATCH(G21115,$G$1:$G$12712,0)),MAX($A$2:$A21114)+1)</f>
        <v>16765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1" t="s">
        <v>26744</v>
      </c>
      <c r="I21115" s="1" t="n">
        <v>10171</v>
      </c>
      <c r="J21115" s="1" t="s">
        <v>26745</v>
      </c>
    </row>
    <row r="21116" customFormat="false" ht="15" hidden="false" customHeight="true" outlineLevel="0" collapsed="false">
      <c r="A21116" s="1" t="n">
        <f aca="false">IF(IFERROR((MATCH(G21116,$G$1:$G$12712,0)),0),INDEX($A$1:$A$12712,MATCH(G21116,$G$1:$G$12712,0)),MAX($A$2:$A21115)+1)</f>
        <v>16766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1" t="s">
        <v>26746</v>
      </c>
      <c r="I21116" s="1" t="n">
        <v>63466</v>
      </c>
      <c r="J21116" s="1" t="s">
        <v>22995</v>
      </c>
    </row>
    <row r="21117" customFormat="false" ht="15" hidden="false" customHeight="true" outlineLevel="0" collapsed="false">
      <c r="A21117" s="1" t="n">
        <f aca="false">IF(IFERROR((MATCH(G21117,$G$1:$G$12712,0)),0),INDEX($A$1:$A$12712,MATCH(G21117,$G$1:$G$12712,0)),MAX($A$2:$A21116)+1)</f>
        <v>16767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1" t="s">
        <v>26747</v>
      </c>
      <c r="I21117" s="1" t="n">
        <v>61677</v>
      </c>
      <c r="J21117" s="1" t="s">
        <v>23242</v>
      </c>
    </row>
    <row r="21118" customFormat="false" ht="15" hidden="false" customHeight="true" outlineLevel="0" collapsed="false">
      <c r="A21118" s="1" t="n">
        <f aca="false">IF(IFERROR((MATCH(G21118,$G$1:$G$12712,0)),0),INDEX($A$1:$A$12712,MATCH(G21118,$G$1:$G$12712,0)),MAX($A$2:$A21117)+1)</f>
        <v>16768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1" t="s">
        <v>26748</v>
      </c>
      <c r="I21118" s="1" t="n">
        <v>62856</v>
      </c>
      <c r="J21118" s="1" t="s">
        <v>23685</v>
      </c>
    </row>
    <row r="21119" customFormat="false" ht="15" hidden="false" customHeight="true" outlineLevel="0" collapsed="false">
      <c r="A21119" s="1" t="n">
        <f aca="false">IF(IFERROR((MATCH(G21119,$G$1:$G$12712,0)),0),INDEX($A$1:$A$12712,MATCH(G21119,$G$1:$G$12712,0)),MAX($A$2:$A21118)+1)</f>
        <v>16769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1" t="s">
        <v>26749</v>
      </c>
      <c r="I21119" s="1" t="n">
        <v>64904</v>
      </c>
      <c r="J21119" s="1" t="s">
        <v>26750</v>
      </c>
    </row>
    <row r="21120" customFormat="false" ht="15" hidden="false" customHeight="true" outlineLevel="0" collapsed="false">
      <c r="A21120" s="1" t="n">
        <f aca="false">IF(IFERROR((MATCH(G21120,$G$1:$G$12712,0)),0),INDEX($A$1:$A$12712,MATCH(G21120,$G$1:$G$12712,0)),MAX($A$2:$A21119)+1)</f>
        <v>16770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1" t="s">
        <v>26751</v>
      </c>
      <c r="I21120" s="1" t="n">
        <v>64755</v>
      </c>
      <c r="J21120" s="1" t="s">
        <v>26752</v>
      </c>
    </row>
    <row r="21121" customFormat="false" ht="15" hidden="false" customHeight="true" outlineLevel="0" collapsed="false">
      <c r="A21121" s="1" t="n">
        <f aca="false">IF(IFERROR((MATCH(G21121,$G$1:$G$12712,0)),0),INDEX($A$1:$A$12712,MATCH(G21121,$G$1:$G$12712,0)),MAX($A$2:$A21120)+1)</f>
        <v>16771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1" t="s">
        <v>26753</v>
      </c>
      <c r="I21121" s="1" t="n">
        <v>64726</v>
      </c>
      <c r="J21121" s="1" t="s">
        <v>26754</v>
      </c>
    </row>
    <row r="21122" customFormat="false" ht="15" hidden="false" customHeight="true" outlineLevel="0" collapsed="false">
      <c r="A21122" s="1" t="n">
        <f aca="false">IF(IFERROR((MATCH(G21122,$G$1:$G$12712,0)),0),INDEX($A$1:$A$12712,MATCH(G21122,$G$1:$G$12712,0)),MAX($A$2:$A21121)+1)</f>
        <v>16772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1" t="s">
        <v>26755</v>
      </c>
      <c r="I21122" s="1" t="n">
        <v>62856</v>
      </c>
      <c r="J21122" s="1" t="s">
        <v>23685</v>
      </c>
    </row>
    <row r="21123" customFormat="false" ht="15" hidden="false" customHeight="true" outlineLevel="0" collapsed="false">
      <c r="A21123" s="1" t="n">
        <f aca="false">IF(IFERROR((MATCH(G21123,$G$1:$G$12712,0)),0),INDEX($A$1:$A$12712,MATCH(G21123,$G$1:$G$12712,0)),MAX($A$2:$A21122)+1)</f>
        <v>16773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1" t="s">
        <v>26756</v>
      </c>
      <c r="I21123" s="1" t="n">
        <v>64795</v>
      </c>
      <c r="J21123" s="1" t="s">
        <v>26756</v>
      </c>
    </row>
    <row r="21124" customFormat="false" ht="15" hidden="false" customHeight="true" outlineLevel="0" collapsed="false">
      <c r="A21124" s="1" t="n">
        <f aca="false">IF(IFERROR((MATCH(G21124,$G$1:$G$12712,0)),0),INDEX($A$1:$A$12712,MATCH(G21124,$G$1:$G$12712,0)),MAX($A$2:$A21123)+1)</f>
        <v>16774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1" t="s">
        <v>26757</v>
      </c>
      <c r="I21124" s="1" t="n">
        <v>64807</v>
      </c>
      <c r="J21124" s="1" t="s">
        <v>26758</v>
      </c>
    </row>
    <row r="21125" customFormat="false" ht="15" hidden="false" customHeight="true" outlineLevel="0" collapsed="false">
      <c r="A21125" s="1" t="n">
        <f aca="false">IF(IFERROR((MATCH(G21125,$G$1:$G$12712,0)),0),INDEX($A$1:$A$12712,MATCH(G21125,$G$1:$G$12712,0)),MAX($A$2:$A21124)+1)</f>
        <v>16775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1" t="s">
        <v>26759</v>
      </c>
      <c r="I21125" s="1" t="n">
        <v>60025</v>
      </c>
      <c r="J21125" s="1" t="s">
        <v>21020</v>
      </c>
    </row>
    <row r="21126" customFormat="false" ht="15" hidden="false" customHeight="true" outlineLevel="0" collapsed="false">
      <c r="A21126" s="1" t="n">
        <f aca="false">IF(IFERROR((MATCH(G21126,$G$1:$G$12712,0)),0),INDEX($A$1:$A$12712,MATCH(G21126,$G$1:$G$12712,0)),MAX($A$2:$A21125)+1)</f>
        <v>16776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1" t="s">
        <v>26760</v>
      </c>
      <c r="I21126" s="1" t="n">
        <v>64331</v>
      </c>
      <c r="J21126" s="1" t="s">
        <v>26761</v>
      </c>
    </row>
    <row r="21127" customFormat="false" ht="15" hidden="false" customHeight="true" outlineLevel="0" collapsed="false">
      <c r="A21127" s="1" t="n">
        <f aca="false">IF(IFERROR((MATCH(G21127,$G$1:$G$12712,0)),0),INDEX($A$1:$A$12712,MATCH(G21127,$G$1:$G$12712,0)),MAX($A$2:$A21126)+1)</f>
        <v>16777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1" t="s">
        <v>26762</v>
      </c>
      <c r="I21127" s="1" t="n">
        <v>63466</v>
      </c>
      <c r="J21127" s="1" t="s">
        <v>22995</v>
      </c>
    </row>
    <row r="21128" customFormat="false" ht="15" hidden="false" customHeight="true" outlineLevel="0" collapsed="false">
      <c r="A21128" s="1" t="n">
        <f aca="false">IF(IFERROR((MATCH(G21128,$G$1:$G$12712,0)),0),INDEX($A$1:$A$12712,MATCH(G21128,$G$1:$G$12712,0)),MAX($A$2:$A21127)+1)</f>
        <v>16778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1" t="s">
        <v>26763</v>
      </c>
      <c r="I21128" s="1" t="n">
        <v>64395</v>
      </c>
      <c r="J21128" s="1" t="s">
        <v>26764</v>
      </c>
    </row>
    <row r="21129" customFormat="false" ht="15" hidden="false" customHeight="true" outlineLevel="0" collapsed="false">
      <c r="A21129" s="1" t="n">
        <f aca="false">IF(IFERROR((MATCH(G21129,$G$1:$G$12712,0)),0),INDEX($A$1:$A$12712,MATCH(G21129,$G$1:$G$12712,0)),MAX($A$2:$A21128)+1)</f>
        <v>16779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1" t="s">
        <v>26765</v>
      </c>
      <c r="I21129" s="1" t="n">
        <v>64872</v>
      </c>
      <c r="J21129" s="1" t="s">
        <v>26766</v>
      </c>
    </row>
    <row r="21130" customFormat="false" ht="15" hidden="false" customHeight="true" outlineLevel="0" collapsed="false">
      <c r="A21130" s="1" t="n">
        <f aca="false">IF(IFERROR((MATCH(G21130,$G$1:$G$12712,0)),0),INDEX($A$1:$A$12712,MATCH(G21130,$G$1:$G$12712,0)),MAX($A$2:$A21129)+1)</f>
        <v>16780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1" t="s">
        <v>26767</v>
      </c>
      <c r="I21130" s="1" t="n">
        <v>64881</v>
      </c>
      <c r="J21130" s="1" t="s">
        <v>26768</v>
      </c>
    </row>
    <row r="21131" customFormat="false" ht="15" hidden="false" customHeight="true" outlineLevel="0" collapsed="false">
      <c r="A21131" s="1" t="n">
        <f aca="false">IF(IFERROR((MATCH(G21131,$G$1:$G$12712,0)),0),INDEX($A$1:$A$12712,MATCH(G21131,$G$1:$G$12712,0)),MAX($A$2:$A21130)+1)</f>
        <v>16781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1" t="s">
        <v>26769</v>
      </c>
      <c r="I21131" s="1" t="n">
        <v>62856</v>
      </c>
      <c r="J21131" s="1" t="s">
        <v>23685</v>
      </c>
    </row>
    <row r="21132" customFormat="false" ht="15" hidden="false" customHeight="true" outlineLevel="0" collapsed="false">
      <c r="A21132" s="1" t="n">
        <f aca="false">IF(IFERROR((MATCH(G21132,$G$1:$G$12712,0)),0),INDEX($A$1:$A$12712,MATCH(G21132,$G$1:$G$12712,0)),MAX($A$2:$A21131)+1)</f>
        <v>16782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1" t="s">
        <v>26770</v>
      </c>
      <c r="I21132" s="1" t="n">
        <v>60025</v>
      </c>
      <c r="J21132" s="1" t="s">
        <v>21020</v>
      </c>
    </row>
    <row r="21133" customFormat="false" ht="15" hidden="false" customHeight="true" outlineLevel="0" collapsed="false">
      <c r="A21133" s="1" t="n">
        <f aca="false">IF(IFERROR((MATCH(G21133,$G$1:$G$12712,0)),0),INDEX($A$1:$A$12712,MATCH(G21133,$G$1:$G$12712,0)),MAX($A$2:$A21132)+1)</f>
        <v>16783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1" t="s">
        <v>26771</v>
      </c>
      <c r="I21133" s="1" t="n">
        <v>64331</v>
      </c>
      <c r="J21133" s="1" t="s">
        <v>26761</v>
      </c>
    </row>
    <row r="21134" customFormat="false" ht="15" hidden="false" customHeight="true" outlineLevel="0" collapsed="false">
      <c r="A21134" s="1" t="n">
        <f aca="false">IF(IFERROR((MATCH(G21134,$G$1:$G$12712,0)),0),INDEX($A$1:$A$12712,MATCH(G21134,$G$1:$G$12712,0)),MAX($A$2:$A21133)+1)</f>
        <v>16784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1" t="s">
        <v>26772</v>
      </c>
      <c r="I21134" s="1" t="n">
        <v>64747</v>
      </c>
      <c r="J21134" s="1" t="s">
        <v>26773</v>
      </c>
    </row>
    <row r="21135" customFormat="false" ht="15" hidden="false" customHeight="true" outlineLevel="0" collapsed="false">
      <c r="A21135" s="1" t="n">
        <f aca="false">IF(IFERROR((MATCH(G21135,$G$1:$G$12712,0)),0),INDEX($A$1:$A$12712,MATCH(G21135,$G$1:$G$12712,0)),MAX($A$2:$A21134)+1)</f>
        <v>16785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1" t="s">
        <v>26774</v>
      </c>
      <c r="I21135" s="1" t="n">
        <v>15477</v>
      </c>
      <c r="J21135" s="1" t="s">
        <v>26550</v>
      </c>
    </row>
    <row r="21136" customFormat="false" ht="15" hidden="false" customHeight="true" outlineLevel="0" collapsed="false">
      <c r="A21136" s="1" t="n">
        <f aca="false">IF(IFERROR((MATCH(G21136,$G$1:$G$12712,0)),0),INDEX($A$1:$A$12712,MATCH(G21136,$G$1:$G$12712,0)),MAX($A$2:$A21135)+1)</f>
        <v>16786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1" t="s">
        <v>26775</v>
      </c>
      <c r="I21136" s="1" t="n">
        <v>64769</v>
      </c>
      <c r="J21136" s="1" t="s">
        <v>26775</v>
      </c>
    </row>
    <row r="21137" customFormat="false" ht="15" hidden="false" customHeight="true" outlineLevel="0" collapsed="false">
      <c r="A21137" s="1" t="n">
        <f aca="false">IF(IFERROR((MATCH(G21137,$G$1:$G$12712,0)),0),INDEX($A$1:$A$12712,MATCH(G21137,$G$1:$G$12712,0)),MAX($A$2:$A21136)+1)</f>
        <v>16787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1" t="s">
        <v>26776</v>
      </c>
      <c r="I21137" s="1" t="n">
        <v>64763</v>
      </c>
      <c r="J21137" s="1" t="s">
        <v>26776</v>
      </c>
    </row>
    <row r="21138" customFormat="false" ht="15" hidden="false" customHeight="true" outlineLevel="0" collapsed="false">
      <c r="A21138" s="1" t="n">
        <f aca="false">IF(IFERROR((MATCH(G21138,$G$1:$G$12712,0)),0),INDEX($A$1:$A$12712,MATCH(G21138,$G$1:$G$12712,0)),MAX($A$2:$A21137)+1)</f>
        <v>16788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1" t="s">
        <v>26777</v>
      </c>
      <c r="I21138" s="1" t="n">
        <v>64762</v>
      </c>
      <c r="J21138" s="1" t="s">
        <v>26777</v>
      </c>
    </row>
    <row r="21139" customFormat="false" ht="15" hidden="false" customHeight="true" outlineLevel="0" collapsed="false">
      <c r="A21139" s="1" t="n">
        <f aca="false">IF(IFERROR((MATCH(G21139,$G$1:$G$12712,0)),0),INDEX($A$1:$A$12712,MATCH(G21139,$G$1:$G$12712,0)),MAX($A$2:$A21138)+1)</f>
        <v>16789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1" t="s">
        <v>26778</v>
      </c>
      <c r="I21139" s="1" t="n">
        <v>64760</v>
      </c>
      <c r="J21139" s="1" t="s">
        <v>26778</v>
      </c>
    </row>
    <row r="21140" customFormat="false" ht="15" hidden="false" customHeight="true" outlineLevel="0" collapsed="false">
      <c r="A21140" s="1" t="n">
        <f aca="false">IF(IFERROR((MATCH(G21140,$G$1:$G$12712,0)),0),INDEX($A$1:$A$12712,MATCH(G21140,$G$1:$G$12712,0)),MAX($A$2:$A21139)+1)</f>
        <v>16790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1" t="s">
        <v>26779</v>
      </c>
      <c r="I21140" s="1" t="n">
        <v>64759</v>
      </c>
      <c r="J21140" s="1" t="s">
        <v>26779</v>
      </c>
    </row>
    <row r="21141" customFormat="false" ht="15" hidden="false" customHeight="true" outlineLevel="0" collapsed="false">
      <c r="A21141" s="1" t="n">
        <f aca="false">IF(IFERROR((MATCH(G21141,$G$1:$G$12712,0)),0),INDEX($A$1:$A$12712,MATCH(G21141,$G$1:$G$12712,0)),MAX($A$2:$A21140)+1)</f>
        <v>16791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1" t="s">
        <v>26780</v>
      </c>
      <c r="I21141" s="1" t="n">
        <v>61677</v>
      </c>
      <c r="J21141" s="1" t="s">
        <v>23242</v>
      </c>
    </row>
    <row r="21142" customFormat="false" ht="15" hidden="false" customHeight="true" outlineLevel="0" collapsed="false">
      <c r="A21142" s="1" t="n">
        <f aca="false">IF(IFERROR((MATCH(G21142,$G$1:$G$12712,0)),0),INDEX($A$1:$A$12712,MATCH(G21142,$G$1:$G$12712,0)),MAX($A$2:$A21141)+1)</f>
        <v>16792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1" t="s">
        <v>26781</v>
      </c>
      <c r="I21142" s="1" t="n">
        <v>61677</v>
      </c>
      <c r="J21142" s="1" t="s">
        <v>23242</v>
      </c>
    </row>
    <row r="21143" customFormat="false" ht="15" hidden="false" customHeight="true" outlineLevel="0" collapsed="false">
      <c r="A21143" s="1" t="n">
        <f aca="false">IF(IFERROR((MATCH(G21143,$G$1:$G$12712,0)),0),INDEX($A$1:$A$12712,MATCH(G21143,$G$1:$G$12712,0)),MAX($A$2:$A21142)+1)</f>
        <v>16793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1" t="s">
        <v>26782</v>
      </c>
      <c r="I21143" s="1" t="n">
        <v>64764</v>
      </c>
      <c r="J21143" s="1" t="s">
        <v>26782</v>
      </c>
    </row>
    <row r="21144" customFormat="false" ht="15" hidden="false" customHeight="true" outlineLevel="0" collapsed="false">
      <c r="A21144" s="1" t="n">
        <f aca="false">IF(IFERROR((MATCH(G21144,$G$1:$G$12712,0)),0),INDEX($A$1:$A$12712,MATCH(G21144,$G$1:$G$12712,0)),MAX($A$2:$A21143)+1)</f>
        <v>16794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1" t="s">
        <v>26783</v>
      </c>
      <c r="I21144" s="1" t="n">
        <v>64750</v>
      </c>
      <c r="J21144" s="1" t="s">
        <v>26784</v>
      </c>
    </row>
    <row r="21145" customFormat="false" ht="15" hidden="false" customHeight="true" outlineLevel="0" collapsed="false">
      <c r="A21145" s="1" t="n">
        <f aca="false">IF(IFERROR((MATCH(G21145,$G$1:$G$12712,0)),0),INDEX($A$1:$A$12712,MATCH(G21145,$G$1:$G$12712,0)),MAX($A$2:$A21144)+1)</f>
        <v>16795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1" t="s">
        <v>26785</v>
      </c>
      <c r="I21145" s="1" t="n">
        <v>64914</v>
      </c>
      <c r="J21145" s="1" t="s">
        <v>26786</v>
      </c>
    </row>
    <row r="21146" customFormat="false" ht="15" hidden="false" customHeight="true" outlineLevel="0" collapsed="false">
      <c r="A21146" s="1" t="n">
        <f aca="false">IF(IFERROR((MATCH(G21146,$G$1:$G$12712,0)),0),INDEX($A$1:$A$12712,MATCH(G21146,$G$1:$G$12712,0)),MAX($A$2:$A21145)+1)</f>
        <v>16796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1" t="s">
        <v>26787</v>
      </c>
      <c r="I21146" s="1" t="n">
        <v>64722</v>
      </c>
      <c r="J21146" s="1" t="s">
        <v>26787</v>
      </c>
    </row>
    <row r="21147" customFormat="false" ht="15" hidden="false" customHeight="true" outlineLevel="0" collapsed="false">
      <c r="A21147" s="1" t="n">
        <f aca="false">IF(IFERROR((MATCH(G21147,$G$1:$G$12712,0)),0),INDEX($A$1:$A$12712,MATCH(G21147,$G$1:$G$12712,0)),MAX($A$2:$A21146)+1)</f>
        <v>16797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1" t="s">
        <v>26788</v>
      </c>
      <c r="I21147" s="1" t="n">
        <v>57128</v>
      </c>
      <c r="J21147" s="1" t="s">
        <v>21623</v>
      </c>
    </row>
    <row r="21148" customFormat="false" ht="15" hidden="false" customHeight="true" outlineLevel="0" collapsed="false">
      <c r="A21148" s="1" t="n">
        <f aca="false">IF(IFERROR((MATCH(G21148,$G$1:$G$12712,0)),0),INDEX($A$1:$A$12712,MATCH(G21148,$G$1:$G$12712,0)),MAX($A$2:$A21147)+1)</f>
        <v>16798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1" t="s">
        <v>26789</v>
      </c>
      <c r="I21148" s="1" t="n">
        <v>57128</v>
      </c>
      <c r="J21148" s="1" t="s">
        <v>21623</v>
      </c>
    </row>
    <row r="21149" customFormat="false" ht="15" hidden="false" customHeight="true" outlineLevel="0" collapsed="false">
      <c r="A21149" s="1" t="n">
        <f aca="false">IF(IFERROR((MATCH(G21149,$G$1:$G$12712,0)),0),INDEX($A$1:$A$12712,MATCH(G21149,$G$1:$G$12712,0)),MAX($A$2:$A21148)+1)</f>
        <v>16799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1" t="s">
        <v>26790</v>
      </c>
      <c r="I21149" s="1" t="n">
        <v>58135</v>
      </c>
      <c r="J21149" s="1" t="s">
        <v>21193</v>
      </c>
    </row>
    <row r="21150" customFormat="false" ht="15" hidden="false" customHeight="true" outlineLevel="0" collapsed="false">
      <c r="A21150" s="1" t="n">
        <f aca="false">IF(IFERROR((MATCH(G21150,$G$1:$G$12712,0)),0),INDEX($A$1:$A$12712,MATCH(G21150,$G$1:$G$12712,0)),MAX($A$2:$A21149)+1)</f>
        <v>16800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1" t="s">
        <v>26791</v>
      </c>
      <c r="I21150" s="1" t="n">
        <v>64900</v>
      </c>
      <c r="J21150" s="1" t="s">
        <v>26791</v>
      </c>
    </row>
    <row r="21151" customFormat="false" ht="15" hidden="false" customHeight="true" outlineLevel="0" collapsed="false">
      <c r="A21151" s="1" t="n">
        <f aca="false">IF(IFERROR((MATCH(G21151,$G$1:$G$12712,0)),0),INDEX($A$1:$A$12712,MATCH(G21151,$G$1:$G$12712,0)),MAX($A$2:$A21150)+1)</f>
        <v>16801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1" t="s">
        <v>26792</v>
      </c>
      <c r="I21151" s="1" t="n">
        <v>64889</v>
      </c>
      <c r="J21151" s="1" t="s">
        <v>26793</v>
      </c>
    </row>
    <row r="21152" customFormat="false" ht="15" hidden="false" customHeight="true" outlineLevel="0" collapsed="false">
      <c r="A21152" s="1" t="n">
        <f aca="false">IF(IFERROR((MATCH(G21152,$G$1:$G$12712,0)),0),INDEX($A$1:$A$12712,MATCH(G21152,$G$1:$G$12712,0)),MAX($A$2:$A21151)+1)</f>
        <v>16802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1" t="s">
        <v>26794</v>
      </c>
      <c r="I21152" s="1" t="n">
        <v>64774</v>
      </c>
      <c r="J21152" s="1" t="s">
        <v>26794</v>
      </c>
    </row>
    <row r="21153" customFormat="false" ht="15" hidden="false" customHeight="true" outlineLevel="0" collapsed="false">
      <c r="A21153" s="1" t="n">
        <f aca="false">IF(IFERROR((MATCH(G21153,$G$1:$G$12712,0)),0),INDEX($A$1:$A$12712,MATCH(G21153,$G$1:$G$12712,0)),MAX($A$2:$A21152)+1)</f>
        <v>16803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1" t="s">
        <v>26795</v>
      </c>
      <c r="I21153" s="1" t="n">
        <v>62856</v>
      </c>
      <c r="J21153" s="1" t="s">
        <v>23685</v>
      </c>
    </row>
    <row r="21154" customFormat="false" ht="15" hidden="false" customHeight="true" outlineLevel="0" collapsed="false">
      <c r="A21154" s="1" t="n">
        <f aca="false">IF(IFERROR((MATCH(G21154,$G$1:$G$12712,0)),0),INDEX($A$1:$A$12712,MATCH(G21154,$G$1:$G$12712,0)),MAX($A$2:$A21153)+1)</f>
        <v>16804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1" t="s">
        <v>26796</v>
      </c>
      <c r="I21154" s="1" t="n">
        <v>64770</v>
      </c>
      <c r="J21154" s="1" t="s">
        <v>26796</v>
      </c>
    </row>
    <row r="21155" customFormat="false" ht="15" hidden="false" customHeight="true" outlineLevel="0" collapsed="false">
      <c r="A21155" s="1" t="n">
        <f aca="false">IF(IFERROR((MATCH(G21155,$G$1:$G$12712,0)),0),INDEX($A$1:$A$12712,MATCH(G21155,$G$1:$G$12712,0)),MAX($A$2:$A21154)+1)</f>
        <v>16805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1" t="s">
        <v>26797</v>
      </c>
      <c r="I21155" s="1" t="n">
        <v>64771</v>
      </c>
      <c r="J21155" s="1" t="s">
        <v>26797</v>
      </c>
    </row>
    <row r="21156" customFormat="false" ht="15" hidden="false" customHeight="true" outlineLevel="0" collapsed="false">
      <c r="A21156" s="1" t="n">
        <f aca="false">IF(IFERROR((MATCH(G21156,$G$1:$G$12712,0)),0),INDEX($A$1:$A$12712,MATCH(G21156,$G$1:$G$12712,0)),MAX($A$2:$A21155)+1)</f>
        <v>16806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1" t="s">
        <v>26798</v>
      </c>
      <c r="I21156" s="1" t="n">
        <v>64772</v>
      </c>
      <c r="J21156" s="1" t="s">
        <v>26798</v>
      </c>
    </row>
    <row r="21157" customFormat="false" ht="15" hidden="false" customHeight="true" outlineLevel="0" collapsed="false">
      <c r="A21157" s="1" t="n">
        <f aca="false">IF(IFERROR((MATCH(G21157,$G$1:$G$12712,0)),0),INDEX($A$1:$A$12712,MATCH(G21157,$G$1:$G$12712,0)),MAX($A$2:$A21156)+1)</f>
        <v>16807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1" t="s">
        <v>26799</v>
      </c>
      <c r="I21157" s="1" t="n">
        <v>64773</v>
      </c>
      <c r="J21157" s="1" t="s">
        <v>26799</v>
      </c>
    </row>
    <row r="21158" customFormat="false" ht="15" hidden="false" customHeight="true" outlineLevel="0" collapsed="false">
      <c r="A21158" s="1" t="n">
        <f aca="false">IF(IFERROR((MATCH(G21158,$G$1:$G$12712,0)),0),INDEX($A$1:$A$12712,MATCH(G21158,$G$1:$G$12712,0)),MAX($A$2:$A21157)+1)</f>
        <v>16808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1" t="s">
        <v>26800</v>
      </c>
      <c r="I21158" s="1" t="n">
        <v>64838</v>
      </c>
      <c r="J21158" s="1" t="s">
        <v>26801</v>
      </c>
    </row>
    <row r="21159" customFormat="false" ht="15" hidden="false" customHeight="true" outlineLevel="0" collapsed="false">
      <c r="A21159" s="1" t="n">
        <f aca="false">IF(IFERROR((MATCH(G21159,$G$1:$G$12712,0)),0),INDEX($A$1:$A$12712,MATCH(G21159,$G$1:$G$12712,0)),MAX($A$2:$A21158)+1)</f>
        <v>16809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1" t="s">
        <v>26802</v>
      </c>
      <c r="I21159" s="1" t="n">
        <v>64839</v>
      </c>
      <c r="J21159" s="1" t="s">
        <v>26803</v>
      </c>
    </row>
    <row r="21160" customFormat="false" ht="15" hidden="false" customHeight="true" outlineLevel="0" collapsed="false">
      <c r="A21160" s="1" t="n">
        <f aca="false">IF(IFERROR((MATCH(G21160,$G$1:$G$12712,0)),0),INDEX($A$1:$A$12712,MATCH(G21160,$G$1:$G$12712,0)),MAX($A$2:$A21159)+1)</f>
        <v>16810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1" t="s">
        <v>26804</v>
      </c>
      <c r="I21160" s="1" t="n">
        <v>64840</v>
      </c>
      <c r="J21160" s="1" t="s">
        <v>26805</v>
      </c>
    </row>
    <row r="21161" customFormat="false" ht="15" hidden="false" customHeight="true" outlineLevel="0" collapsed="false">
      <c r="A21161" s="1" t="n">
        <f aca="false">IF(IFERROR((MATCH(G21161,$G$1:$G$12712,0)),0),INDEX($A$1:$A$12712,MATCH(G21161,$G$1:$G$12712,0)),MAX($A$2:$A21160)+1)</f>
        <v>16811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1" t="s">
        <v>26806</v>
      </c>
      <c r="I21161" s="1" t="n">
        <v>64778</v>
      </c>
      <c r="J21161" s="1" t="s">
        <v>26595</v>
      </c>
    </row>
    <row r="21162" customFormat="false" ht="15" hidden="false" customHeight="true" outlineLevel="0" collapsed="false">
      <c r="A21162" s="1" t="n">
        <f aca="false">IF(IFERROR((MATCH(G21162,$G$1:$G$12712,0)),0),INDEX($A$1:$A$12712,MATCH(G21162,$G$1:$G$12712,0)),MAX($A$2:$A21161)+1)</f>
        <v>16812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1" t="s">
        <v>26807</v>
      </c>
      <c r="I21162" s="1" t="n">
        <v>64883</v>
      </c>
      <c r="J21162" s="1" t="s">
        <v>26808</v>
      </c>
    </row>
    <row r="21163" customFormat="false" ht="15" hidden="false" customHeight="true" outlineLevel="0" collapsed="false">
      <c r="A21163" s="1" t="n">
        <f aca="false">IF(IFERROR((MATCH(G21163,$G$1:$G$12712,0)),0),INDEX($A$1:$A$12712,MATCH(G21163,$G$1:$G$12712,0)),MAX($A$2:$A21162)+1)</f>
        <v>16813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1" t="s">
        <v>26809</v>
      </c>
      <c r="I21163" s="1" t="n">
        <v>64083</v>
      </c>
      <c r="J21163" s="1" t="s">
        <v>25391</v>
      </c>
    </row>
    <row r="21164" customFormat="false" ht="15" hidden="false" customHeight="true" outlineLevel="0" collapsed="false">
      <c r="A21164" s="1" t="n">
        <f aca="false">IF(IFERROR((MATCH(G21164,$G$1:$G$12712,0)),0),INDEX($A$1:$A$12712,MATCH(G21164,$G$1:$G$12712,0)),MAX($A$2:$A21163)+1)</f>
        <v>16814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1" t="s">
        <v>26810</v>
      </c>
      <c r="I21164" s="1" t="n">
        <v>62067</v>
      </c>
      <c r="J21164" s="1" t="s">
        <v>23495</v>
      </c>
    </row>
    <row r="21165" customFormat="false" ht="15" hidden="false" customHeight="true" outlineLevel="0" collapsed="false">
      <c r="A21165" s="1" t="n">
        <f aca="false">IF(IFERROR((MATCH(G21165,$G$1:$G$12712,0)),0),INDEX($A$1:$A$12712,MATCH(G21165,$G$1:$G$12712,0)),MAX($A$2:$A21164)+1)</f>
        <v>16815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1" t="s">
        <v>26811</v>
      </c>
      <c r="I21165" s="1" t="n">
        <v>62067</v>
      </c>
      <c r="J21165" s="1" t="s">
        <v>23495</v>
      </c>
    </row>
    <row r="21166" customFormat="false" ht="15" hidden="false" customHeight="true" outlineLevel="0" collapsed="false">
      <c r="A21166" s="1" t="n">
        <f aca="false">IF(IFERROR((MATCH(G21166,$G$1:$G$12712,0)),0),INDEX($A$1:$A$12712,MATCH(G21166,$G$1:$G$12712,0)),MAX($A$2:$A21165)+1)</f>
        <v>16816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1" t="s">
        <v>26812</v>
      </c>
      <c r="I21166" s="1" t="n">
        <v>62067</v>
      </c>
      <c r="J21166" s="1" t="s">
        <v>23495</v>
      </c>
    </row>
    <row r="21167" customFormat="false" ht="15" hidden="false" customHeight="true" outlineLevel="0" collapsed="false">
      <c r="A21167" s="1" t="n">
        <f aca="false">IF(IFERROR((MATCH(G21167,$G$1:$G$12712,0)),0),INDEX($A$1:$A$12712,MATCH(G21167,$G$1:$G$12712,0)),MAX($A$2:$A21166)+1)</f>
        <v>16817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1" t="s">
        <v>26813</v>
      </c>
      <c r="I21167" s="1" t="n">
        <v>62067</v>
      </c>
      <c r="J21167" s="1" t="s">
        <v>23495</v>
      </c>
    </row>
    <row r="21168" customFormat="false" ht="15" hidden="false" customHeight="true" outlineLevel="0" collapsed="false">
      <c r="A21168" s="1" t="n">
        <f aca="false">IF(IFERROR((MATCH(G21168,$G$1:$G$12712,0)),0),INDEX($A$1:$A$12712,MATCH(G21168,$G$1:$G$12712,0)),MAX($A$2:$A21167)+1)</f>
        <v>16818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1" t="s">
        <v>26814</v>
      </c>
      <c r="I21168" s="1" t="n">
        <v>64970</v>
      </c>
      <c r="J21168" s="1" t="s">
        <v>26815</v>
      </c>
      <c r="K21168" s="1" t="s">
        <v>26816</v>
      </c>
      <c r="M21168" s="5"/>
    </row>
    <row r="21169" customFormat="false" ht="15" hidden="false" customHeight="true" outlineLevel="0" collapsed="false">
      <c r="A21169" s="1" t="n">
        <f aca="false">IF(IFERROR((MATCH(G21169,$G$1:$G$12712,0)),0),INDEX($A$1:$A$12712,MATCH(G21169,$G$1:$G$12712,0)),MAX($A$2:$A21168)+1)</f>
        <v>16819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1" t="s">
        <v>26817</v>
      </c>
      <c r="I21169" s="1" t="n">
        <v>64366</v>
      </c>
      <c r="J21169" s="1" t="s">
        <v>25105</v>
      </c>
      <c r="K21169" s="1" t="s">
        <v>26818</v>
      </c>
      <c r="M21169" s="5"/>
    </row>
    <row r="21170" customFormat="false" ht="15" hidden="false" customHeight="true" outlineLevel="0" collapsed="false">
      <c r="A21170" s="1" t="n">
        <f aca="false">IF(IFERROR((MATCH(G21170,$G$1:$G$12712,0)),0),INDEX($A$1:$A$12712,MATCH(G21170,$G$1:$G$12712,0)),MAX($A$2:$A21169)+1)</f>
        <v>16820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1" t="s">
        <v>26819</v>
      </c>
      <c r="I21170" s="1" t="n">
        <v>64966</v>
      </c>
      <c r="J21170" s="1" t="s">
        <v>26820</v>
      </c>
      <c r="K21170" s="1" t="s">
        <v>26821</v>
      </c>
      <c r="M21170" s="5"/>
    </row>
    <row r="21171" customFormat="false" ht="15" hidden="false" customHeight="true" outlineLevel="0" collapsed="false">
      <c r="A21171" s="1" t="n">
        <f aca="false">IF(IFERROR((MATCH(G21171,$G$1:$G$12712,0)),0),INDEX($A$1:$A$12712,MATCH(G21171,$G$1:$G$12712,0)),MAX($A$2:$A21170)+1)</f>
        <v>16821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1" t="s">
        <v>26822</v>
      </c>
      <c r="I21171" s="1" t="n">
        <v>64366</v>
      </c>
      <c r="J21171" s="1" t="s">
        <v>25105</v>
      </c>
      <c r="K21171" s="1" t="s">
        <v>26823</v>
      </c>
      <c r="M21171" s="5"/>
    </row>
    <row r="21172" customFormat="false" ht="15" hidden="false" customHeight="true" outlineLevel="0" collapsed="false">
      <c r="A21172" s="1" t="n">
        <f aca="false">IF(IFERROR((MATCH(G21172,$G$1:$G$12712,0)),0),INDEX($A$1:$A$12712,MATCH(G21172,$G$1:$G$12712,0)),MAX($A$2:$A21171)+1)</f>
        <v>16822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1" t="s">
        <v>26824</v>
      </c>
      <c r="I21172" s="1" t="n">
        <v>64931</v>
      </c>
      <c r="J21172" s="1" t="s">
        <v>26825</v>
      </c>
      <c r="K21172" s="1" t="s">
        <v>26826</v>
      </c>
      <c r="M21172" s="5"/>
    </row>
    <row r="21173" customFormat="false" ht="15" hidden="false" customHeight="true" outlineLevel="0" collapsed="false">
      <c r="A21173" s="1" t="n">
        <f aca="false">IF(IFERROR((MATCH(G21173,$G$1:$G$12712,0)),0),INDEX($A$1:$A$12712,MATCH(G21173,$G$1:$G$12712,0)),MAX($A$2:$A21172)+1)</f>
        <v>16823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1" t="s">
        <v>26827</v>
      </c>
      <c r="I21173" s="1" t="n">
        <v>64989</v>
      </c>
      <c r="J21173" s="1" t="s">
        <v>26827</v>
      </c>
      <c r="K21173" s="1" t="s">
        <v>26828</v>
      </c>
      <c r="M21173" s="5"/>
    </row>
    <row r="21174" customFormat="false" ht="15" hidden="false" customHeight="true" outlineLevel="0" collapsed="false">
      <c r="A21174" s="1" t="n">
        <f aca="false">IF(IFERROR((MATCH(G21174,$G$1:$G$12712,0)),0),INDEX($A$1:$A$12712,MATCH(G21174,$G$1:$G$12712,0)),MAX($A$2:$A21173)+1)</f>
        <v>16824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1" t="s">
        <v>26829</v>
      </c>
      <c r="I21174" s="1" t="n">
        <v>64932</v>
      </c>
      <c r="J21174" s="1" t="s">
        <v>26830</v>
      </c>
      <c r="K21174" s="1" t="s">
        <v>26831</v>
      </c>
      <c r="M21174" s="5"/>
    </row>
    <row r="21175" customFormat="false" ht="15" hidden="false" customHeight="true" outlineLevel="0" collapsed="false">
      <c r="A21175" s="1" t="n">
        <f aca="false">IF(IFERROR((MATCH(G21175,$G$1:$G$12712,0)),0),INDEX($A$1:$A$12712,MATCH(G21175,$G$1:$G$12712,0)),MAX($A$2:$A21174)+1)</f>
        <v>16825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1" t="s">
        <v>26832</v>
      </c>
      <c r="I21175" s="1" t="n">
        <v>64969</v>
      </c>
      <c r="J21175" s="1" t="s">
        <v>26833</v>
      </c>
      <c r="K21175" s="1" t="s">
        <v>26834</v>
      </c>
      <c r="M21175" s="5"/>
    </row>
    <row r="21176" customFormat="false" ht="15" hidden="false" customHeight="true" outlineLevel="0" collapsed="false">
      <c r="A21176" s="1" t="n">
        <f aca="false">IF(IFERROR((MATCH(G21176,$G$1:$G$12712,0)),0),INDEX($A$1:$A$12712,MATCH(G21176,$G$1:$G$12712,0)),MAX($A$2:$A21175)+1)</f>
        <v>16826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1" t="s">
        <v>26835</v>
      </c>
      <c r="I21176" s="1" t="n">
        <v>64947</v>
      </c>
      <c r="J21176" s="1" t="s">
        <v>26836</v>
      </c>
      <c r="K21176" s="1" t="s">
        <v>26837</v>
      </c>
      <c r="M21176" s="5"/>
    </row>
    <row r="21177" customFormat="false" ht="15" hidden="false" customHeight="true" outlineLevel="0" collapsed="false">
      <c r="A21177" s="1" t="n">
        <f aca="false">IF(IFERROR((MATCH(G21177,$G$1:$G$12712,0)),0),INDEX($A$1:$A$12712,MATCH(G21177,$G$1:$G$12712,0)),MAX($A$2:$A21176)+1)</f>
        <v>16827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1" t="s">
        <v>26838</v>
      </c>
      <c r="I21177" s="1" t="n">
        <v>64949</v>
      </c>
      <c r="J21177" s="1" t="s">
        <v>26839</v>
      </c>
      <c r="K21177" s="1" t="s">
        <v>26840</v>
      </c>
      <c r="M21177" s="5"/>
    </row>
    <row r="21178" customFormat="false" ht="15" hidden="false" customHeight="true" outlineLevel="0" collapsed="false">
      <c r="A21178" s="1" t="n">
        <f aca="false">IF(IFERROR((MATCH(G21178,$G$1:$G$12712,0)),0),INDEX($A$1:$A$12712,MATCH(G21178,$G$1:$G$12712,0)),MAX($A$2:$A21177)+1)</f>
        <v>16828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1" t="s">
        <v>26841</v>
      </c>
      <c r="I21178" s="1" t="n">
        <v>64287</v>
      </c>
      <c r="J21178" s="1" t="s">
        <v>25192</v>
      </c>
      <c r="K21178" s="1" t="s">
        <v>26842</v>
      </c>
      <c r="M21178" s="5"/>
    </row>
    <row r="21179" customFormat="false" ht="15" hidden="false" customHeight="true" outlineLevel="0" collapsed="false">
      <c r="A21179" s="1" t="n">
        <f aca="false">IF(IFERROR((MATCH(G21179,$G$1:$G$12712,0)),0),INDEX($A$1:$A$12712,MATCH(G21179,$G$1:$G$12712,0)),MAX($A$2:$A21178)+1)</f>
        <v>16829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1" t="s">
        <v>26843</v>
      </c>
      <c r="I21179" s="1" t="n">
        <v>64976</v>
      </c>
      <c r="J21179" s="1" t="s">
        <v>26844</v>
      </c>
      <c r="K21179" s="1" t="s">
        <v>26845</v>
      </c>
      <c r="M21179" s="5"/>
    </row>
    <row r="21180" customFormat="false" ht="15" hidden="false" customHeight="true" outlineLevel="0" collapsed="false">
      <c r="A21180" s="1" t="n">
        <f aca="false">IF(IFERROR((MATCH(G21180,$G$1:$G$12712,0)),0),INDEX($A$1:$A$12712,MATCH(G21180,$G$1:$G$12712,0)),MAX($A$2:$A21179)+1)</f>
        <v>16830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1" t="s">
        <v>26846</v>
      </c>
      <c r="I21180" s="1" t="n">
        <v>64366</v>
      </c>
      <c r="J21180" s="1" t="s">
        <v>25105</v>
      </c>
      <c r="K21180" s="1" t="s">
        <v>26847</v>
      </c>
      <c r="M21180" s="5"/>
    </row>
    <row r="21181" customFormat="false" ht="15" hidden="false" customHeight="true" outlineLevel="0" collapsed="false">
      <c r="A21181" s="1" t="n">
        <f aca="false">IF(IFERROR((MATCH(G21181,$G$1:$G$12712,0)),0),INDEX($A$1:$A$12712,MATCH(G21181,$G$1:$G$12712,0)),MAX($A$2:$A21180)+1)</f>
        <v>16831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1" t="s">
        <v>26848</v>
      </c>
      <c r="I21181" s="1" t="n">
        <v>64941</v>
      </c>
      <c r="J21181" s="1" t="s">
        <v>26849</v>
      </c>
      <c r="K21181" s="1" t="s">
        <v>26850</v>
      </c>
      <c r="M21181" s="5"/>
    </row>
    <row r="21182" customFormat="false" ht="15" hidden="false" customHeight="true" outlineLevel="0" collapsed="false">
      <c r="A21182" s="1" t="n">
        <f aca="false">IF(IFERROR((MATCH(G21182,$G$1:$G$12712,0)),0),INDEX($A$1:$A$12712,MATCH(G21182,$G$1:$G$12712,0)),MAX($A$2:$A21181)+1)</f>
        <v>16832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1" t="s">
        <v>26851</v>
      </c>
      <c r="I21182" s="1" t="n">
        <v>64917</v>
      </c>
      <c r="J21182" s="1" t="s">
        <v>26852</v>
      </c>
      <c r="K21182" s="1" t="s">
        <v>26853</v>
      </c>
      <c r="M21182" s="5"/>
    </row>
    <row r="21183" customFormat="false" ht="15" hidden="false" customHeight="true" outlineLevel="0" collapsed="false">
      <c r="A21183" s="1" t="n">
        <f aca="false">IF(IFERROR((MATCH(G21183,$G$1:$G$12712,0)),0),INDEX($A$1:$A$12712,MATCH(G21183,$G$1:$G$12712,0)),MAX($A$2:$A21182)+1)</f>
        <v>16833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1" t="s">
        <v>26854</v>
      </c>
      <c r="I21183" s="1" t="n">
        <v>64946</v>
      </c>
      <c r="J21183" s="1" t="s">
        <v>26855</v>
      </c>
      <c r="K21183" s="1" t="s">
        <v>26856</v>
      </c>
      <c r="M21183" s="5"/>
    </row>
    <row r="21184" customFormat="false" ht="15" hidden="false" customHeight="true" outlineLevel="0" collapsed="false">
      <c r="A21184" s="1" t="n">
        <f aca="false">IF(IFERROR((MATCH(G21184,$G$1:$G$12712,0)),0),INDEX($A$1:$A$12712,MATCH(G21184,$G$1:$G$12712,0)),MAX($A$2:$A21183)+1)</f>
        <v>16834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1" t="s">
        <v>26857</v>
      </c>
      <c r="I21184" s="1" t="n">
        <v>59496</v>
      </c>
      <c r="J21184" s="1" t="s">
        <v>22091</v>
      </c>
      <c r="K21184" s="1" t="s">
        <v>26858</v>
      </c>
      <c r="M21184" s="5"/>
    </row>
    <row r="21185" customFormat="false" ht="15" hidden="false" customHeight="true" outlineLevel="0" collapsed="false">
      <c r="A21185" s="1" t="n">
        <f aca="false">IF(IFERROR((MATCH(G21185,$G$1:$G$12712,0)),0),INDEX($A$1:$A$12712,MATCH(G21185,$G$1:$G$12712,0)),MAX($A$2:$A21184)+1)</f>
        <v>16835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1" t="s">
        <v>26859</v>
      </c>
      <c r="I21185" s="1" t="n">
        <v>63289</v>
      </c>
      <c r="J21185" s="1" t="s">
        <v>22824</v>
      </c>
      <c r="K21185" s="1" t="s">
        <v>26860</v>
      </c>
      <c r="M21185" s="5"/>
    </row>
    <row r="21186" customFormat="false" ht="15" hidden="false" customHeight="true" outlineLevel="0" collapsed="false">
      <c r="A21186" s="1" t="n">
        <f aca="false">IF(IFERROR((MATCH(G21186,$G$1:$G$12712,0)),0),INDEX($A$1:$A$12712,MATCH(G21186,$G$1:$G$12712,0)),MAX($A$2:$A21185)+1)</f>
        <v>16836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1" t="s">
        <v>26861</v>
      </c>
      <c r="I21186" s="1" t="n">
        <v>63289</v>
      </c>
      <c r="J21186" s="1" t="s">
        <v>22824</v>
      </c>
      <c r="K21186" s="1" t="s">
        <v>26862</v>
      </c>
      <c r="M21186" s="5"/>
    </row>
    <row r="21187" customFormat="false" ht="15" hidden="false" customHeight="true" outlineLevel="0" collapsed="false">
      <c r="A21187" s="1" t="n">
        <f aca="false">IF(IFERROR((MATCH(G21187,$G$1:$G$12712,0)),0),INDEX($A$1:$A$12712,MATCH(G21187,$G$1:$G$12712,0)),MAX($A$2:$A21186)+1)</f>
        <v>16837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1" t="s">
        <v>26863</v>
      </c>
      <c r="I21187" s="1" t="n">
        <v>63289</v>
      </c>
      <c r="J21187" s="1" t="s">
        <v>22824</v>
      </c>
      <c r="K21187" s="1" t="s">
        <v>26864</v>
      </c>
      <c r="M21187" s="5"/>
    </row>
    <row r="21188" customFormat="false" ht="15" hidden="false" customHeight="true" outlineLevel="0" collapsed="false">
      <c r="A21188" s="1" t="n">
        <f aca="false">IF(IFERROR((MATCH(G21188,$G$1:$G$12712,0)),0),INDEX($A$1:$A$12712,MATCH(G21188,$G$1:$G$12712,0)),MAX($A$2:$A21187)+1)</f>
        <v>16838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1" t="s">
        <v>26865</v>
      </c>
      <c r="I21188" s="1" t="n">
        <v>64934</v>
      </c>
      <c r="J21188" s="1" t="s">
        <v>26865</v>
      </c>
      <c r="K21188" s="1" t="s">
        <v>26866</v>
      </c>
      <c r="M21188" s="5"/>
    </row>
    <row r="21189" customFormat="false" ht="15" hidden="false" customHeight="true" outlineLevel="0" collapsed="false">
      <c r="A21189" s="1" t="n">
        <f aca="false">IF(IFERROR((MATCH(G21189,$G$1:$G$12712,0)),0),INDEX($A$1:$A$12712,MATCH(G21189,$G$1:$G$12712,0)),MAX($A$2:$A21188)+1)</f>
        <v>16839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1" t="s">
        <v>26867</v>
      </c>
      <c r="I21189" s="1" t="n">
        <v>64951</v>
      </c>
      <c r="J21189" s="1" t="s">
        <v>26868</v>
      </c>
      <c r="K21189" s="1" t="s">
        <v>26869</v>
      </c>
      <c r="M21189" s="5"/>
    </row>
    <row r="21190" customFormat="false" ht="15" hidden="false" customHeight="true" outlineLevel="0" collapsed="false">
      <c r="A21190" s="1" t="n">
        <f aca="false">IF(IFERROR((MATCH(G21190,$G$1:$G$12712,0)),0),INDEX($A$1:$A$12712,MATCH(G21190,$G$1:$G$12712,0)),MAX($A$2:$A21189)+1)</f>
        <v>16840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1" t="s">
        <v>26870</v>
      </c>
      <c r="I21190" s="1" t="n">
        <v>64979</v>
      </c>
      <c r="J21190" s="1" t="s">
        <v>26871</v>
      </c>
      <c r="K21190" s="1" t="s">
        <v>26872</v>
      </c>
      <c r="M21190" s="5"/>
    </row>
    <row r="21191" customFormat="false" ht="15" hidden="false" customHeight="true" outlineLevel="0" collapsed="false">
      <c r="A21191" s="1" t="n">
        <f aca="false">IF(IFERROR((MATCH(G21191,$G$1:$G$12712,0)),0),INDEX($A$1:$A$12712,MATCH(G21191,$G$1:$G$12712,0)),MAX($A$2:$A21190)+1)</f>
        <v>16841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1" t="s">
        <v>26873</v>
      </c>
      <c r="I21191" s="1" t="n">
        <v>18454</v>
      </c>
      <c r="J21191" s="1" t="s">
        <v>20516</v>
      </c>
      <c r="K21191" s="1" t="s">
        <v>26874</v>
      </c>
      <c r="M21191" s="5"/>
    </row>
    <row r="21192" customFormat="false" ht="15" hidden="false" customHeight="true" outlineLevel="0" collapsed="false">
      <c r="A21192" s="1" t="n">
        <f aca="false">IF(IFERROR((MATCH(G21192,$G$1:$G$12712,0)),0),INDEX($A$1:$A$12712,MATCH(G21192,$G$1:$G$12712,0)),MAX($A$2:$A21191)+1)</f>
        <v>16842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1" t="s">
        <v>26875</v>
      </c>
      <c r="I21192" s="1" t="n">
        <v>64936</v>
      </c>
      <c r="J21192" s="1" t="s">
        <v>26875</v>
      </c>
      <c r="K21192" s="1" t="s">
        <v>26876</v>
      </c>
      <c r="M21192" s="5"/>
    </row>
    <row r="21193" customFormat="false" ht="15" hidden="false" customHeight="true" outlineLevel="0" collapsed="false">
      <c r="A21193" s="1" t="n">
        <f aca="false">IF(IFERROR((MATCH(G21193,$G$1:$G$12712,0)),0),INDEX($A$1:$A$12712,MATCH(G21193,$G$1:$G$12712,0)),MAX($A$2:$A21192)+1)</f>
        <v>16843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1" t="s">
        <v>26877</v>
      </c>
      <c r="I21193" s="1" t="n">
        <v>64366</v>
      </c>
      <c r="J21193" s="1" t="s">
        <v>25105</v>
      </c>
      <c r="K21193" s="1" t="s">
        <v>26878</v>
      </c>
      <c r="M21193" s="5"/>
    </row>
    <row r="21194" customFormat="false" ht="15" hidden="false" customHeight="true" outlineLevel="0" collapsed="false">
      <c r="A21194" s="1" t="n">
        <f aca="false">IF(IFERROR((MATCH(G21194,$G$1:$G$12712,0)),0),INDEX($A$1:$A$12712,MATCH(G21194,$G$1:$G$12712,0)),MAX($A$2:$A21193)+1)</f>
        <v>16844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1" t="s">
        <v>26879</v>
      </c>
      <c r="I21194" s="1" t="n">
        <v>18454</v>
      </c>
      <c r="J21194" s="1" t="s">
        <v>20516</v>
      </c>
      <c r="K21194" s="1" t="s">
        <v>26880</v>
      </c>
      <c r="M21194" s="5"/>
    </row>
    <row r="21195" customFormat="false" ht="15" hidden="false" customHeight="true" outlineLevel="0" collapsed="false">
      <c r="A21195" s="1" t="n">
        <f aca="false">IF(IFERROR((MATCH(G21195,$G$1:$G$12712,0)),0),INDEX($A$1:$A$12712,MATCH(G21195,$G$1:$G$12712,0)),MAX($A$2:$A21194)+1)</f>
        <v>16845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1" t="s">
        <v>26881</v>
      </c>
      <c r="I21195" s="1" t="n">
        <v>64287</v>
      </c>
      <c r="J21195" s="1" t="s">
        <v>25192</v>
      </c>
      <c r="K21195" s="1" t="s">
        <v>26882</v>
      </c>
      <c r="M21195" s="5"/>
    </row>
    <row r="21196" customFormat="false" ht="15" hidden="false" customHeight="true" outlineLevel="0" collapsed="false">
      <c r="A21196" s="1" t="n">
        <f aca="false">IF(IFERROR((MATCH(G21196,$G$1:$G$12712,0)),0),INDEX($A$1:$A$12712,MATCH(G21196,$G$1:$G$12712,0)),MAX($A$2:$A21195)+1)</f>
        <v>16846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1" t="s">
        <v>26883</v>
      </c>
      <c r="I21196" s="1" t="n">
        <v>18454</v>
      </c>
      <c r="J21196" s="1" t="s">
        <v>20516</v>
      </c>
      <c r="K21196" s="1" t="s">
        <v>26884</v>
      </c>
      <c r="M21196" s="5"/>
    </row>
    <row r="21197" customFormat="false" ht="15" hidden="false" customHeight="true" outlineLevel="0" collapsed="false">
      <c r="A21197" s="1" t="n">
        <f aca="false">IF(IFERROR((MATCH(G21197,$G$1:$G$12712,0)),0),INDEX($A$1:$A$12712,MATCH(G21197,$G$1:$G$12712,0)),MAX($A$2:$A21196)+1)</f>
        <v>16847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1" t="s">
        <v>26885</v>
      </c>
      <c r="I21197" s="1" t="n">
        <v>63289</v>
      </c>
      <c r="J21197" s="1" t="s">
        <v>22824</v>
      </c>
      <c r="K21197" s="1" t="s">
        <v>26886</v>
      </c>
      <c r="M21197" s="5"/>
    </row>
    <row r="21198" customFormat="false" ht="15" hidden="false" customHeight="true" outlineLevel="0" collapsed="false">
      <c r="A21198" s="1" t="n">
        <f aca="false">IF(IFERROR((MATCH(G21198,$G$1:$G$12712,0)),0),INDEX($A$1:$A$12712,MATCH(G21198,$G$1:$G$12712,0)),MAX($A$2:$A21197)+1)</f>
        <v>16848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1" t="s">
        <v>26887</v>
      </c>
      <c r="I21198" s="1" t="n">
        <v>63289</v>
      </c>
      <c r="J21198" s="1" t="s">
        <v>22824</v>
      </c>
      <c r="K21198" s="1" t="s">
        <v>26888</v>
      </c>
      <c r="M21198" s="5"/>
    </row>
    <row r="21199" customFormat="false" ht="15" hidden="false" customHeight="true" outlineLevel="0" collapsed="false">
      <c r="A21199" s="1" t="n">
        <f aca="false">IF(IFERROR((MATCH(G21199,$G$1:$G$12712,0)),0),INDEX($A$1:$A$12712,MATCH(G21199,$G$1:$G$12712,0)),MAX($A$2:$A21198)+1)</f>
        <v>16849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1" t="s">
        <v>26889</v>
      </c>
      <c r="I21199" s="1" t="n">
        <v>63289</v>
      </c>
      <c r="J21199" s="1" t="s">
        <v>22824</v>
      </c>
      <c r="K21199" s="1" t="s">
        <v>26890</v>
      </c>
      <c r="M21199" s="5"/>
    </row>
    <row r="21200" customFormat="false" ht="15" hidden="false" customHeight="true" outlineLevel="0" collapsed="false">
      <c r="A21200" s="1" t="n">
        <f aca="false">IF(IFERROR((MATCH(G21200,$G$1:$G$12712,0)),0),INDEX($A$1:$A$12712,MATCH(G21200,$G$1:$G$12712,0)),MAX($A$2:$A21199)+1)</f>
        <v>16850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1" t="s">
        <v>26891</v>
      </c>
      <c r="I21200" s="1" t="n">
        <v>63289</v>
      </c>
      <c r="J21200" s="1" t="s">
        <v>22824</v>
      </c>
      <c r="K21200" s="1" t="s">
        <v>26892</v>
      </c>
      <c r="M21200" s="5"/>
    </row>
    <row r="21201" customFormat="false" ht="15" hidden="false" customHeight="true" outlineLevel="0" collapsed="false">
      <c r="A21201" s="1" t="n">
        <f aca="false">IF(IFERROR((MATCH(G21201,$G$1:$G$12712,0)),0),INDEX($A$1:$A$12712,MATCH(G21201,$G$1:$G$12712,0)),MAX($A$2:$A21200)+1)</f>
        <v>16851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1" t="s">
        <v>26893</v>
      </c>
      <c r="I21201" s="1" t="n">
        <v>63289</v>
      </c>
      <c r="J21201" s="1" t="s">
        <v>22824</v>
      </c>
      <c r="K21201" s="1" t="s">
        <v>26894</v>
      </c>
      <c r="M21201" s="5"/>
    </row>
    <row r="21202" customFormat="false" ht="15" hidden="false" customHeight="true" outlineLevel="0" collapsed="false">
      <c r="A21202" s="1" t="n">
        <f aca="false">IF(IFERROR((MATCH(G21202,$G$1:$G$12712,0)),0),INDEX($A$1:$A$12712,MATCH(G21202,$G$1:$G$12712,0)),MAX($A$2:$A21201)+1)</f>
        <v>16852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1" t="s">
        <v>26895</v>
      </c>
      <c r="I21202" s="1" t="n">
        <v>64917</v>
      </c>
      <c r="J21202" s="1" t="s">
        <v>26852</v>
      </c>
      <c r="K21202" s="1" t="s">
        <v>26896</v>
      </c>
      <c r="M21202" s="5"/>
    </row>
    <row r="21203" customFormat="false" ht="15" hidden="false" customHeight="true" outlineLevel="0" collapsed="false">
      <c r="A21203" s="1" t="n">
        <f aca="false">IF(IFERROR((MATCH(G21203,$G$1:$G$12712,0)),0),INDEX($A$1:$A$12712,MATCH(G21203,$G$1:$G$12712,0)),MAX($A$2:$A21202)+1)</f>
        <v>16853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1" t="s">
        <v>26897</v>
      </c>
      <c r="I21203" s="1" t="n">
        <v>64950</v>
      </c>
      <c r="J21203" s="1" t="s">
        <v>26898</v>
      </c>
      <c r="K21203" s="1" t="s">
        <v>26899</v>
      </c>
      <c r="M21203" s="5"/>
    </row>
    <row r="21204" customFormat="false" ht="15" hidden="false" customHeight="true" outlineLevel="0" collapsed="false">
      <c r="A21204" s="1" t="n">
        <f aca="false">IF(IFERROR((MATCH(G21204,$G$1:$G$12712,0)),0),INDEX($A$1:$A$12712,MATCH(G21204,$G$1:$G$12712,0)),MAX($A$2:$A21203)+1)</f>
        <v>16854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1" t="s">
        <v>26900</v>
      </c>
      <c r="I21204" s="1" t="n">
        <v>64952</v>
      </c>
      <c r="J21204" s="1" t="s">
        <v>26901</v>
      </c>
      <c r="K21204" s="1" t="s">
        <v>26902</v>
      </c>
      <c r="M21204" s="5"/>
    </row>
    <row r="21205" customFormat="false" ht="15" hidden="false" customHeight="true" outlineLevel="0" collapsed="false">
      <c r="A21205" s="1" t="n">
        <f aca="false">IF(IFERROR((MATCH(G21205,$G$1:$G$12712,0)),0),INDEX($A$1:$A$12712,MATCH(G21205,$G$1:$G$12712,0)),MAX($A$2:$A21204)+1)</f>
        <v>16855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1" t="s">
        <v>26903</v>
      </c>
      <c r="I21205" s="1" t="n">
        <v>64935</v>
      </c>
      <c r="J21205" s="1" t="s">
        <v>26903</v>
      </c>
      <c r="K21205" s="1" t="s">
        <v>26904</v>
      </c>
      <c r="M21205" s="5"/>
    </row>
    <row r="21206" customFormat="false" ht="15" hidden="false" customHeight="true" outlineLevel="0" collapsed="false">
      <c r="A21206" s="1" t="n">
        <f aca="false">IF(IFERROR((MATCH(G21206,$G$1:$G$12712,0)),0),INDEX($A$1:$A$12712,MATCH(G21206,$G$1:$G$12712,0)),MAX($A$2:$A21205)+1)</f>
        <v>16856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1" t="s">
        <v>26905</v>
      </c>
      <c r="I21206" s="1" t="n">
        <v>59496</v>
      </c>
      <c r="J21206" s="1" t="s">
        <v>22091</v>
      </c>
      <c r="K21206" s="1" t="s">
        <v>26906</v>
      </c>
      <c r="M21206" s="5"/>
    </row>
    <row r="21207" customFormat="false" ht="15" hidden="false" customHeight="true" outlineLevel="0" collapsed="false">
      <c r="A21207" s="1" t="n">
        <f aca="false">IF(IFERROR((MATCH(G21207,$G$1:$G$12712,0)),0),INDEX($A$1:$A$12712,MATCH(G21207,$G$1:$G$12712,0)),MAX($A$2:$A21206)+1)</f>
        <v>16857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1" t="s">
        <v>26907</v>
      </c>
      <c r="I21207" s="1" t="n">
        <v>56990</v>
      </c>
      <c r="J21207" s="1" t="s">
        <v>20781</v>
      </c>
      <c r="K21207" s="1" t="s">
        <v>26908</v>
      </c>
      <c r="M21207" s="5"/>
    </row>
    <row r="21208" customFormat="false" ht="15" hidden="false" customHeight="true" outlineLevel="0" collapsed="false">
      <c r="A21208" s="1" t="n">
        <f aca="false">IF(IFERROR((MATCH(G21208,$G$1:$G$12712,0)),0),INDEX($A$1:$A$12712,MATCH(G21208,$G$1:$G$12712,0)),MAX($A$2:$A21207)+1)</f>
        <v>16858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1" t="s">
        <v>26909</v>
      </c>
      <c r="I21208" s="1" t="n">
        <v>64933</v>
      </c>
      <c r="J21208" s="1" t="s">
        <v>26910</v>
      </c>
      <c r="K21208" s="1" t="s">
        <v>26911</v>
      </c>
      <c r="M21208" s="5"/>
    </row>
    <row r="21209" customFormat="false" ht="15" hidden="false" customHeight="true" outlineLevel="0" collapsed="false">
      <c r="A21209" s="1" t="n">
        <f aca="false">IF(IFERROR((MATCH(G21209,$G$1:$G$12712,0)),0),INDEX($A$1:$A$12712,MATCH(G21209,$G$1:$G$12712,0)),MAX($A$2:$A21208)+1)</f>
        <v>16859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1" t="s">
        <v>26912</v>
      </c>
      <c r="I21209" s="1" t="n">
        <v>64426</v>
      </c>
      <c r="J21209" s="1" t="s">
        <v>26160</v>
      </c>
      <c r="K21209" s="1" t="s">
        <v>26913</v>
      </c>
      <c r="M21209" s="5"/>
    </row>
    <row r="21210" customFormat="false" ht="15" hidden="false" customHeight="true" outlineLevel="0" collapsed="false">
      <c r="A21210" s="1" t="n">
        <f aca="false">IF(IFERROR((MATCH(G21210,$G$1:$G$12712,0)),0),INDEX($A$1:$A$12712,MATCH(G21210,$G$1:$G$12712,0)),MAX($A$2:$A21209)+1)</f>
        <v>16860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1" t="s">
        <v>26914</v>
      </c>
      <c r="I21210" s="1" t="n">
        <v>63466</v>
      </c>
      <c r="J21210" s="1" t="s">
        <v>22995</v>
      </c>
      <c r="K21210" s="1" t="s">
        <v>26915</v>
      </c>
      <c r="M21210" s="5"/>
    </row>
    <row r="21211" customFormat="false" ht="15" hidden="false" customHeight="true" outlineLevel="0" collapsed="false">
      <c r="A21211" s="1" t="n">
        <f aca="false">IF(IFERROR((MATCH(G21211,$G$1:$G$12712,0)),0),INDEX($A$1:$A$12712,MATCH(G21211,$G$1:$G$12712,0)),MAX($A$2:$A21210)+1)</f>
        <v>16861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1" t="s">
        <v>26916</v>
      </c>
      <c r="I21211" s="1" t="n">
        <v>64981</v>
      </c>
      <c r="J21211" s="1" t="s">
        <v>26917</v>
      </c>
      <c r="K21211" s="1" t="s">
        <v>26918</v>
      </c>
      <c r="M21211" s="5"/>
    </row>
    <row r="21212" customFormat="false" ht="15" hidden="false" customHeight="true" outlineLevel="0" collapsed="false">
      <c r="A21212" s="1" t="n">
        <f aca="false">IF(IFERROR((MATCH(G21212,$G$1:$G$12712,0)),0),INDEX($A$1:$A$12712,MATCH(G21212,$G$1:$G$12712,0)),MAX($A$2:$A21211)+1)</f>
        <v>16862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1" t="s">
        <v>26919</v>
      </c>
      <c r="I21212" s="1" t="n">
        <v>64984</v>
      </c>
      <c r="J21212" s="1" t="s">
        <v>26920</v>
      </c>
      <c r="K21212" s="1" t="s">
        <v>26921</v>
      </c>
      <c r="M21212" s="5"/>
    </row>
    <row r="21213" customFormat="false" ht="15" hidden="false" customHeight="true" outlineLevel="0" collapsed="false">
      <c r="A21213" s="1" t="n">
        <f aca="false">IF(IFERROR((MATCH(G21213,$G$1:$G$12712,0)),0),INDEX($A$1:$A$12712,MATCH(G21213,$G$1:$G$12712,0)),MAX($A$2:$A21212)+1)</f>
        <v>16863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1" t="s">
        <v>26922</v>
      </c>
      <c r="I21213" s="1" t="n">
        <v>64985</v>
      </c>
      <c r="J21213" s="1" t="s">
        <v>26923</v>
      </c>
      <c r="K21213" s="1" t="s">
        <v>26924</v>
      </c>
      <c r="M21213" s="5"/>
    </row>
    <row r="21214" customFormat="false" ht="15" hidden="false" customHeight="true" outlineLevel="0" collapsed="false">
      <c r="A21214" s="1" t="n">
        <f aca="false">IF(IFERROR((MATCH(G21214,$G$1:$G$12712,0)),0),INDEX($A$1:$A$12712,MATCH(G21214,$G$1:$G$12712,0)),MAX($A$2:$A21213)+1)</f>
        <v>16864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1" t="s">
        <v>26925</v>
      </c>
      <c r="I21214" s="1" t="n">
        <v>64986</v>
      </c>
      <c r="J21214" s="1" t="s">
        <v>26926</v>
      </c>
      <c r="K21214" s="1" t="s">
        <v>26927</v>
      </c>
      <c r="M21214" s="5"/>
    </row>
    <row r="21215" customFormat="false" ht="15" hidden="false" customHeight="true" outlineLevel="0" collapsed="false">
      <c r="A21215" s="1" t="n">
        <f aca="false">IF(IFERROR((MATCH(G21215,$G$1:$G$12712,0)),0),INDEX($A$1:$A$12712,MATCH(G21215,$G$1:$G$12712,0)),MAX($A$2:$A21214)+1)</f>
        <v>16865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1" t="s">
        <v>26928</v>
      </c>
      <c r="I21215" s="1" t="n">
        <v>64987</v>
      </c>
      <c r="J21215" s="1" t="s">
        <v>26929</v>
      </c>
      <c r="K21215" s="1" t="s">
        <v>26930</v>
      </c>
      <c r="M21215" s="5"/>
    </row>
    <row r="21216" customFormat="false" ht="15" hidden="false" customHeight="true" outlineLevel="0" collapsed="false">
      <c r="A21216" s="1" t="n">
        <f aca="false">IF(IFERROR((MATCH(G21216,$G$1:$G$12712,0)),0),INDEX($A$1:$A$12712,MATCH(G21216,$G$1:$G$12712,0)),MAX($A$2:$A21215)+1)</f>
        <v>16866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1" t="s">
        <v>26931</v>
      </c>
      <c r="I21216" s="1" t="n">
        <v>63432</v>
      </c>
      <c r="J21216" s="1" t="s">
        <v>23932</v>
      </c>
      <c r="K21216" s="1" t="s">
        <v>26932</v>
      </c>
      <c r="M21216" s="5"/>
    </row>
    <row r="21217" customFormat="false" ht="15" hidden="false" customHeight="true" outlineLevel="0" collapsed="false">
      <c r="A21217" s="1" t="n">
        <f aca="false">IF(IFERROR((MATCH(G21217,$G$1:$G$12712,0)),0),INDEX($A$1:$A$12712,MATCH(G21217,$G$1:$G$12712,0)),MAX($A$2:$A21216)+1)</f>
        <v>16867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1" t="s">
        <v>26933</v>
      </c>
      <c r="I21217" s="1" t="n">
        <v>64953</v>
      </c>
      <c r="J21217" s="1" t="s">
        <v>26934</v>
      </c>
      <c r="K21217" s="1" t="s">
        <v>26935</v>
      </c>
      <c r="M21217" s="5"/>
    </row>
    <row r="21218" customFormat="false" ht="15" hidden="false" customHeight="true" outlineLevel="0" collapsed="false">
      <c r="A21218" s="1" t="n">
        <f aca="false">IF(IFERROR((MATCH(G21218,$G$1:$G$12712,0)),0),INDEX($A$1:$A$12712,MATCH(G21218,$G$1:$G$12712,0)),MAX($A$2:$A21217)+1)</f>
        <v>16868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1" t="s">
        <v>26936</v>
      </c>
      <c r="I21218" s="1" t="n">
        <v>64819</v>
      </c>
      <c r="J21218" s="1" t="s">
        <v>26936</v>
      </c>
      <c r="K21218" s="1" t="s">
        <v>26937</v>
      </c>
      <c r="M21218" s="5"/>
    </row>
    <row r="21219" customFormat="false" ht="15" hidden="false" customHeight="true" outlineLevel="0" collapsed="false">
      <c r="A21219" s="1" t="n">
        <f aca="false">IF(IFERROR((MATCH(G21219,$G$1:$G$12712,0)),0),INDEX($A$1:$A$12712,MATCH(G21219,$G$1:$G$12712,0)),MAX($A$2:$A21218)+1)</f>
        <v>16869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1" t="s">
        <v>26938</v>
      </c>
      <c r="I21219" s="1" t="n">
        <v>63432</v>
      </c>
      <c r="J21219" s="1" t="s">
        <v>23932</v>
      </c>
      <c r="K21219" s="1" t="s">
        <v>26939</v>
      </c>
      <c r="M21219" s="5"/>
    </row>
    <row r="21220" customFormat="false" ht="15" hidden="false" customHeight="true" outlineLevel="0" collapsed="false">
      <c r="A21220" s="1" t="n">
        <f aca="false">IF(IFERROR((MATCH(G21220,$G$1:$G$12712,0)),0),INDEX($A$1:$A$12712,MATCH(G21220,$G$1:$G$12712,0)),MAX($A$2:$A21219)+1)</f>
        <v>16870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1" t="s">
        <v>26940</v>
      </c>
      <c r="I21220" s="1" t="n">
        <v>12686</v>
      </c>
      <c r="J21220" s="1" t="s">
        <v>26941</v>
      </c>
      <c r="K21220" s="1" t="s">
        <v>26942</v>
      </c>
      <c r="M21220" s="5"/>
    </row>
    <row r="21221" customFormat="false" ht="15" hidden="false" customHeight="true" outlineLevel="0" collapsed="false">
      <c r="A21221" s="1" t="n">
        <f aca="false">IF(IFERROR((MATCH(G21221,$G$1:$G$12712,0)),0),INDEX($A$1:$A$12712,MATCH(G21221,$G$1:$G$12712,0)),MAX($A$2:$A21220)+1)</f>
        <v>16871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1" t="s">
        <v>26943</v>
      </c>
      <c r="I21221" s="1" t="n">
        <v>20856</v>
      </c>
      <c r="J21221" s="1" t="s">
        <v>21272</v>
      </c>
      <c r="K21221" s="1" t="s">
        <v>26944</v>
      </c>
      <c r="M21221" s="5"/>
    </row>
    <row r="21222" customFormat="false" ht="15" hidden="false" customHeight="true" outlineLevel="0" collapsed="false">
      <c r="A21222" s="1" t="n">
        <f aca="false">IF(IFERROR((MATCH(G21222,$G$1:$G$12712,0)),0),INDEX($A$1:$A$12712,MATCH(G21222,$G$1:$G$12712,0)),MAX($A$2:$A21221)+1)</f>
        <v>16872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1" t="s">
        <v>26945</v>
      </c>
      <c r="I21222" s="1" t="n">
        <v>64938</v>
      </c>
      <c r="J21222" s="1" t="s">
        <v>26946</v>
      </c>
      <c r="K21222" s="1" t="s">
        <v>26947</v>
      </c>
      <c r="M21222" s="5"/>
    </row>
    <row r="21223" customFormat="false" ht="15" hidden="false" customHeight="true" outlineLevel="0" collapsed="false">
      <c r="A21223" s="1" t="n">
        <f aca="false">IF(IFERROR((MATCH(G21223,$G$1:$G$12712,0)),0),INDEX($A$1:$A$12712,MATCH(G21223,$G$1:$G$12712,0)),MAX($A$2:$A21222)+1)</f>
        <v>16873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1" t="s">
        <v>26948</v>
      </c>
      <c r="I21223" s="1" t="n">
        <v>64939</v>
      </c>
      <c r="J21223" s="1" t="s">
        <v>26949</v>
      </c>
      <c r="K21223" s="1" t="s">
        <v>26950</v>
      </c>
      <c r="M21223" s="5"/>
    </row>
    <row r="21224" customFormat="false" ht="15" hidden="false" customHeight="true" outlineLevel="0" collapsed="false">
      <c r="A21224" s="1" t="n">
        <f aca="false">IF(IFERROR((MATCH(G21224,$G$1:$G$12712,0)),0),INDEX($A$1:$A$12712,MATCH(G21224,$G$1:$G$12712,0)),MAX($A$2:$A21223)+1)</f>
        <v>16874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1" t="s">
        <v>26951</v>
      </c>
      <c r="I21224" s="1" t="n">
        <v>64980</v>
      </c>
      <c r="J21224" s="1" t="s">
        <v>26952</v>
      </c>
      <c r="K21224" s="1" t="s">
        <v>26953</v>
      </c>
      <c r="M21224" s="5"/>
    </row>
    <row r="21225" customFormat="false" ht="15" hidden="false" customHeight="true" outlineLevel="0" collapsed="false">
      <c r="A21225" s="1" t="n">
        <f aca="false">IF(IFERROR((MATCH(G21225,$G$1:$G$12712,0)),0),INDEX($A$1:$A$12712,MATCH(G21225,$G$1:$G$12712,0)),MAX($A$2:$A21224)+1)</f>
        <v>16875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1" t="s">
        <v>26954</v>
      </c>
      <c r="I21225" s="1" t="n">
        <v>64940</v>
      </c>
      <c r="J21225" s="1" t="s">
        <v>26955</v>
      </c>
      <c r="K21225" s="1" t="s">
        <v>26956</v>
      </c>
      <c r="M21225" s="5"/>
    </row>
    <row r="21226" customFormat="false" ht="15" hidden="false" customHeight="true" outlineLevel="0" collapsed="false">
      <c r="A21226" s="1" t="n">
        <f aca="false">IF(IFERROR((MATCH(G21226,$G$1:$G$12712,0)),0),INDEX($A$1:$A$12712,MATCH(G21226,$G$1:$G$12712,0)),MAX($A$2:$A21225)+1)</f>
        <v>16876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1" t="s">
        <v>26957</v>
      </c>
      <c r="I21226" s="1" t="n">
        <v>64818</v>
      </c>
      <c r="J21226" s="1" t="s">
        <v>26958</v>
      </c>
      <c r="K21226" s="1" t="s">
        <v>26959</v>
      </c>
      <c r="M21226" s="5"/>
    </row>
    <row r="21227" customFormat="false" ht="15" hidden="false" customHeight="true" outlineLevel="0" collapsed="false">
      <c r="A21227" s="1" t="n">
        <f aca="false">IF(IFERROR((MATCH(G21227,$G$1:$G$12712,0)),0),INDEX($A$1:$A$12712,MATCH(G21227,$G$1:$G$12712,0)),MAX($A$2:$A21226)+1)</f>
        <v>16877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1" t="s">
        <v>26960</v>
      </c>
      <c r="I21227" s="1" t="n">
        <v>63689</v>
      </c>
      <c r="J21227" s="1" t="s">
        <v>24312</v>
      </c>
      <c r="K21227" s="1" t="s">
        <v>26961</v>
      </c>
      <c r="M21227" s="5"/>
    </row>
    <row r="21228" customFormat="false" ht="15" hidden="false" customHeight="true" outlineLevel="0" collapsed="false">
      <c r="A21228" s="1" t="n">
        <f aca="false">IF(IFERROR((MATCH(G21228,$G$1:$G$12712,0)),0),INDEX($A$1:$A$12712,MATCH(G21228,$G$1:$G$12712,0)),MAX($A$2:$A21227)+1)</f>
        <v>16878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1" t="s">
        <v>26962</v>
      </c>
      <c r="I21228" s="1" t="n">
        <v>64982</v>
      </c>
      <c r="J21228" s="1" t="s">
        <v>26963</v>
      </c>
      <c r="K21228" s="1" t="s">
        <v>26964</v>
      </c>
      <c r="M21228" s="5"/>
    </row>
    <row r="21229" customFormat="false" ht="15" hidden="false" customHeight="true" outlineLevel="0" collapsed="false">
      <c r="A21229" s="1" t="n">
        <f aca="false">IF(IFERROR((MATCH(G21229,$G$1:$G$12712,0)),0),INDEX($A$1:$A$12712,MATCH(G21229,$G$1:$G$12712,0)),MAX($A$2:$A21228)+1)</f>
        <v>16879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1" t="s">
        <v>26965</v>
      </c>
      <c r="I21229" s="1" t="n">
        <v>62915</v>
      </c>
      <c r="J21229" s="1" t="s">
        <v>23397</v>
      </c>
      <c r="K21229" s="1" t="s">
        <v>26966</v>
      </c>
      <c r="M21229" s="5"/>
    </row>
    <row r="21230" customFormat="false" ht="15" hidden="false" customHeight="true" outlineLevel="0" collapsed="false">
      <c r="A21230" s="1" t="n">
        <f aca="false">IF(IFERROR((MATCH(G21230,$G$1:$G$12712,0)),0),INDEX($A$1:$A$12712,MATCH(G21230,$G$1:$G$12712,0)),MAX($A$2:$A21229)+1)</f>
        <v>16880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1" t="s">
        <v>21513</v>
      </c>
      <c r="I21230" s="1" t="n">
        <v>64882</v>
      </c>
      <c r="J21230" s="1" t="s">
        <v>26967</v>
      </c>
      <c r="K21230" s="1" t="s">
        <v>26968</v>
      </c>
      <c r="M21230" s="5"/>
    </row>
    <row r="21231" customFormat="false" ht="15" hidden="false" customHeight="true" outlineLevel="0" collapsed="false">
      <c r="A21231" s="1" t="n">
        <f aca="false">IF(IFERROR((MATCH(G21231,$G$1:$G$12712,0)),0),INDEX($A$1:$A$12712,MATCH(G21231,$G$1:$G$12712,0)),MAX($A$2:$A21230)+1)</f>
        <v>16881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1" t="s">
        <v>26969</v>
      </c>
      <c r="I21231" s="1" t="n">
        <v>61980</v>
      </c>
      <c r="J21231" s="1" t="s">
        <v>26970</v>
      </c>
      <c r="K21231" s="1" t="s">
        <v>26971</v>
      </c>
      <c r="M21231" s="5"/>
    </row>
    <row r="21232" customFormat="false" ht="15" hidden="false" customHeight="true" outlineLevel="0" collapsed="false">
      <c r="A21232" s="1" t="n">
        <f aca="false">IF(IFERROR((MATCH(G21232,$G$1:$G$12712,0)),0),INDEX($A$1:$A$12712,MATCH(G21232,$G$1:$G$12712,0)),MAX($A$2:$A21231)+1)</f>
        <v>16882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1" t="s">
        <v>26972</v>
      </c>
      <c r="I21232" s="1" t="n">
        <v>61980</v>
      </c>
      <c r="J21232" s="1" t="s">
        <v>26970</v>
      </c>
      <c r="K21232" s="1" t="s">
        <v>26973</v>
      </c>
      <c r="M21232" s="5"/>
    </row>
    <row r="21233" customFormat="false" ht="15" hidden="false" customHeight="true" outlineLevel="0" collapsed="false">
      <c r="A21233" s="1" t="n">
        <f aca="false">IF(IFERROR((MATCH(G21233,$G$1:$G$12712,0)),0),INDEX($A$1:$A$12712,MATCH(G21233,$G$1:$G$12712,0)),MAX($A$2:$A21232)+1)</f>
        <v>16883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1" t="s">
        <v>26974</v>
      </c>
      <c r="I21233" s="1" t="n">
        <v>64930</v>
      </c>
      <c r="J21233" s="1" t="s">
        <v>26974</v>
      </c>
      <c r="K21233" s="1" t="s">
        <v>26975</v>
      </c>
      <c r="M21233" s="5"/>
    </row>
    <row r="21234" customFormat="false" ht="15" hidden="false" customHeight="true" outlineLevel="0" collapsed="false">
      <c r="A21234" s="1" t="n">
        <f aca="false">IF(IFERROR((MATCH(G21234,$G$1:$G$12712,0)),0),INDEX($A$1:$A$12712,MATCH(G21234,$G$1:$G$12712,0)),MAX($A$2:$A21233)+1)</f>
        <v>16884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1" t="s">
        <v>26976</v>
      </c>
      <c r="I21234" s="1" t="n">
        <v>20856</v>
      </c>
      <c r="J21234" s="1" t="s">
        <v>21272</v>
      </c>
      <c r="K21234" s="1" t="s">
        <v>26977</v>
      </c>
      <c r="M21234" s="5"/>
    </row>
    <row r="21235" customFormat="false" ht="15.9" hidden="false" customHeight="false" outlineLevel="0" collapsed="false">
      <c r="A21235" s="1" t="n">
        <f aca="false">IF(IFERROR((MATCH(G21235,$G$1:$G$12712,0)),0),INDEX($A$1:$A$12712,MATCH(G21235,$G$1:$G$12712,0)),MAX($A$2:$A21234)+1)</f>
        <v>16885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12" t="s">
        <v>20023</v>
      </c>
      <c r="K21235" s="1" t="s">
        <v>26978</v>
      </c>
    </row>
    <row r="21236" customFormat="false" ht="15" hidden="fals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0" t="n">
        <v>155</v>
      </c>
      <c r="E21236" s="0" t="s">
        <v>112</v>
      </c>
      <c r="F21236" s="0" t="s">
        <v>26979</v>
      </c>
      <c r="G21236" s="0"/>
      <c r="K21236" s="1" t="s">
        <v>26978</v>
      </c>
      <c r="L21236" s="0"/>
    </row>
    <row r="21237" customFormat="false" ht="15" hidden="fals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0" t="n">
        <v>155</v>
      </c>
      <c r="E21237" s="0" t="s">
        <v>112</v>
      </c>
      <c r="F21237" s="0" t="s">
        <v>26980</v>
      </c>
      <c r="G21237" s="0"/>
      <c r="K21237" s="1" t="s">
        <v>26981</v>
      </c>
      <c r="L21237" s="0"/>
    </row>
    <row r="21238" customFormat="false" ht="15" hidden="fals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0" t="n">
        <v>156</v>
      </c>
      <c r="E21238" s="0" t="s">
        <v>636</v>
      </c>
      <c r="F21238" s="0" t="s">
        <v>26982</v>
      </c>
      <c r="G21238" s="0"/>
      <c r="K21238" s="1" t="s">
        <v>26981</v>
      </c>
      <c r="L21238" s="0"/>
    </row>
    <row r="21239" customFormat="false" ht="15" hidden="false" customHeight="false" outlineLevel="0" collapsed="false">
      <c r="A21239" s="1" t="n">
        <f aca="false">A17790</f>
        <v>11880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0" t="n">
        <v>157</v>
      </c>
      <c r="E21239" s="0" t="s">
        <v>132</v>
      </c>
      <c r="F21239" s="6" t="s">
        <v>26983</v>
      </c>
      <c r="G21239" s="0"/>
      <c r="K21239" s="1" t="s">
        <v>26984</v>
      </c>
      <c r="L21239" s="0"/>
    </row>
    <row r="21240" customFormat="false" ht="15" hidden="fals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0" t="n">
        <v>157</v>
      </c>
      <c r="E21240" s="0" t="s">
        <v>132</v>
      </c>
      <c r="F21240" s="6" t="s">
        <v>26985</v>
      </c>
      <c r="G21240" s="0"/>
      <c r="K21240" s="1" t="s">
        <v>26984</v>
      </c>
      <c r="L21240" s="0"/>
    </row>
    <row r="21241" customFormat="false" ht="15" hidden="fals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0" t="n">
        <v>157</v>
      </c>
      <c r="E21241" s="0" t="s">
        <v>132</v>
      </c>
      <c r="F21241" s="6" t="s">
        <v>26986</v>
      </c>
      <c r="G21241" s="0"/>
      <c r="K21241" s="1" t="s">
        <v>26987</v>
      </c>
      <c r="L21241" s="0"/>
    </row>
    <row r="21242" customFormat="false" ht="15" hidden="fals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0" t="n">
        <v>159</v>
      </c>
      <c r="E21242" s="0" t="s">
        <v>21</v>
      </c>
      <c r="F21242" s="0" t="s">
        <v>26988</v>
      </c>
      <c r="G21242" s="0"/>
      <c r="K21242" s="1" t="s">
        <v>26987</v>
      </c>
      <c r="L21242" s="0"/>
    </row>
    <row r="21243" customFormat="false" ht="15" hidden="fals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0" t="n">
        <v>159</v>
      </c>
      <c r="E21243" s="0" t="s">
        <v>21</v>
      </c>
      <c r="F21243" s="0" t="s">
        <v>26989</v>
      </c>
      <c r="G21243" s="0"/>
      <c r="K21243" s="1" t="s">
        <v>26990</v>
      </c>
      <c r="L21243" s="0"/>
    </row>
    <row r="21244" customFormat="false" ht="15" hidden="fals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0" t="n">
        <v>160</v>
      </c>
      <c r="E21244" s="0" t="s">
        <v>95</v>
      </c>
      <c r="F21244" s="0" t="s">
        <v>26991</v>
      </c>
      <c r="G21244" s="0"/>
      <c r="K21244" s="1" t="s">
        <v>26990</v>
      </c>
      <c r="L21244" s="0"/>
    </row>
    <row r="21245" customFormat="false" ht="15" hidden="fals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0" t="n">
        <v>160</v>
      </c>
      <c r="E21245" s="0" t="s">
        <v>95</v>
      </c>
      <c r="F21245" s="0" t="s">
        <v>26992</v>
      </c>
      <c r="G21245" s="0"/>
      <c r="K21245" s="1" t="s">
        <v>26993</v>
      </c>
      <c r="L21245" s="0"/>
    </row>
    <row r="21246" customFormat="false" ht="15" hidden="fals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0" t="n">
        <v>160</v>
      </c>
      <c r="E21246" s="0" t="s">
        <v>95</v>
      </c>
      <c r="F21246" s="0" t="s">
        <v>26994</v>
      </c>
      <c r="G21246" s="0"/>
      <c r="K21246" s="1" t="s">
        <v>26993</v>
      </c>
      <c r="L21246" s="0"/>
    </row>
    <row r="21247" customFormat="false" ht="15" hidden="fals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0" t="n">
        <v>160</v>
      </c>
      <c r="E21247" s="0" t="s">
        <v>95</v>
      </c>
      <c r="F21247" s="0" t="s">
        <v>26995</v>
      </c>
      <c r="G21247" s="0"/>
      <c r="K21247" s="1" t="s">
        <v>26996</v>
      </c>
      <c r="L21247" s="0"/>
    </row>
    <row r="21248" customFormat="false" ht="15" hidden="fals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0" t="n">
        <v>160</v>
      </c>
      <c r="E21248" s="0" t="s">
        <v>95</v>
      </c>
      <c r="F21248" s="0" t="s">
        <v>26997</v>
      </c>
      <c r="G21248" s="0"/>
      <c r="K21248" s="1" t="s">
        <v>26996</v>
      </c>
      <c r="L21248" s="0"/>
    </row>
    <row r="21249" customFormat="false" ht="15" hidden="fals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0" t="n">
        <v>160</v>
      </c>
      <c r="E21249" s="0" t="s">
        <v>95</v>
      </c>
      <c r="F21249" s="0" t="s">
        <v>26998</v>
      </c>
      <c r="G21249" s="0"/>
      <c r="K21249" s="1" t="s">
        <v>26999</v>
      </c>
      <c r="L21249" s="0"/>
    </row>
    <row r="21250" customFormat="false" ht="15" hidden="fals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0" t="n">
        <v>160</v>
      </c>
      <c r="E21250" s="0" t="s">
        <v>95</v>
      </c>
      <c r="F21250" s="0" t="s">
        <v>27000</v>
      </c>
      <c r="G21250" s="0"/>
      <c r="K21250" s="1" t="s">
        <v>26999</v>
      </c>
      <c r="L21250" s="0"/>
    </row>
    <row r="21251" customFormat="false" ht="15" hidden="fals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0" t="n">
        <v>160</v>
      </c>
      <c r="E21251" s="0" t="s">
        <v>95</v>
      </c>
      <c r="F21251" s="0" t="s">
        <v>27001</v>
      </c>
      <c r="G21251" s="0"/>
      <c r="K21251" s="1" t="s">
        <v>27002</v>
      </c>
      <c r="L21251" s="0"/>
    </row>
    <row r="21252" customFormat="false" ht="15" hidden="fals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0" t="n">
        <v>160</v>
      </c>
      <c r="E21252" s="0" t="s">
        <v>95</v>
      </c>
      <c r="F21252" s="0" t="s">
        <v>27003</v>
      </c>
      <c r="G21252" s="0"/>
      <c r="K21252" s="1" t="s">
        <v>27002</v>
      </c>
      <c r="L21252" s="0"/>
    </row>
    <row r="21253" customFormat="false" ht="15" hidden="fals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0" t="n">
        <v>160</v>
      </c>
      <c r="E21253" s="0" t="s">
        <v>95</v>
      </c>
      <c r="F21253" s="0" t="s">
        <v>27004</v>
      </c>
      <c r="G21253" s="0"/>
      <c r="K21253" s="1" t="s">
        <v>27005</v>
      </c>
      <c r="L21253" s="0"/>
    </row>
    <row r="21254" customFormat="false" ht="15" hidden="fals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0" t="n">
        <v>160</v>
      </c>
      <c r="E21254" s="0" t="s">
        <v>95</v>
      </c>
      <c r="F21254" s="0" t="s">
        <v>27006</v>
      </c>
      <c r="G21254" s="0"/>
      <c r="K21254" s="1" t="s">
        <v>27005</v>
      </c>
      <c r="L21254" s="0"/>
    </row>
    <row r="21255" customFormat="false" ht="15" hidden="fals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0" t="n">
        <v>160</v>
      </c>
      <c r="E21255" s="0" t="s">
        <v>95</v>
      </c>
      <c r="F21255" s="0" t="s">
        <v>27007</v>
      </c>
      <c r="G21255" s="0"/>
      <c r="K21255" s="1" t="s">
        <v>27008</v>
      </c>
      <c r="L21255" s="0"/>
    </row>
    <row r="21256" customFormat="false" ht="15" hidden="fals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0" t="n">
        <v>160</v>
      </c>
      <c r="E21256" s="0" t="s">
        <v>95</v>
      </c>
      <c r="F21256" s="0" t="s">
        <v>27009</v>
      </c>
      <c r="G21256" s="0"/>
      <c r="K21256" s="1" t="s">
        <v>27008</v>
      </c>
      <c r="L21256" s="0"/>
    </row>
    <row r="21257" customFormat="false" ht="15" hidden="fals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0" t="n">
        <v>160</v>
      </c>
      <c r="E21257" s="0" t="s">
        <v>95</v>
      </c>
      <c r="F21257" s="0" t="s">
        <v>27010</v>
      </c>
      <c r="G21257" s="0"/>
      <c r="K21257" s="1" t="s">
        <v>27011</v>
      </c>
      <c r="L21257" s="0"/>
    </row>
    <row r="21258" customFormat="false" ht="15" hidden="fals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0" t="n">
        <v>161</v>
      </c>
      <c r="E21258" s="0" t="s">
        <v>76</v>
      </c>
      <c r="F21258" s="0" t="s">
        <v>27012</v>
      </c>
      <c r="G21258" s="0"/>
      <c r="K21258" s="1" t="s">
        <v>27011</v>
      </c>
      <c r="L21258" s="0"/>
    </row>
    <row r="21259" customFormat="false" ht="15" hidden="fals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0" t="n">
        <v>163</v>
      </c>
      <c r="E21259" s="0" t="s">
        <v>274</v>
      </c>
      <c r="F21259" s="0" t="s">
        <v>27013</v>
      </c>
      <c r="G21259" s="0"/>
      <c r="K21259" s="1" t="s">
        <v>27014</v>
      </c>
      <c r="L21259" s="0"/>
    </row>
    <row r="21260" customFormat="false" ht="15" hidden="fals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0" t="n">
        <v>168</v>
      </c>
      <c r="E21260" s="0" t="s">
        <v>216</v>
      </c>
      <c r="F21260" s="0" t="s">
        <v>27015</v>
      </c>
      <c r="G21260" s="0"/>
      <c r="K21260" s="1" t="s">
        <v>27014</v>
      </c>
      <c r="L21260" s="0"/>
    </row>
    <row r="21261" customFormat="false" ht="15" hidden="fals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0" t="n">
        <v>168</v>
      </c>
      <c r="E21261" s="0" t="s">
        <v>216</v>
      </c>
      <c r="F21261" s="0" t="s">
        <v>27016</v>
      </c>
      <c r="G21261" s="0"/>
      <c r="K21261" s="1" t="s">
        <v>27017</v>
      </c>
      <c r="L21261" s="0"/>
    </row>
    <row r="21262" customFormat="false" ht="15" hidden="fals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0" t="n">
        <v>168</v>
      </c>
      <c r="E21262" s="0" t="s">
        <v>216</v>
      </c>
      <c r="F21262" s="0" t="s">
        <v>27018</v>
      </c>
      <c r="G21262" s="0"/>
      <c r="K21262" s="1" t="s">
        <v>27017</v>
      </c>
      <c r="L21262" s="0"/>
    </row>
    <row r="21263" customFormat="false" ht="15" hidden="false" customHeight="false" outlineLevel="0" collapsed="false">
      <c r="A21263" s="1" t="n">
        <f aca="false">A15691</f>
        <v>4503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0" t="n">
        <v>168</v>
      </c>
      <c r="E21263" s="0" t="s">
        <v>216</v>
      </c>
      <c r="F21263" s="0" t="s">
        <v>27019</v>
      </c>
      <c r="G21263" s="0"/>
      <c r="K21263" s="1" t="s">
        <v>27020</v>
      </c>
      <c r="L21263" s="0"/>
    </row>
    <row r="21264" customFormat="false" ht="15" hidden="fals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0" t="n">
        <v>168</v>
      </c>
      <c r="E21264" s="0" t="s">
        <v>216</v>
      </c>
      <c r="F21264" s="0" t="s">
        <v>27021</v>
      </c>
      <c r="G21264" s="0"/>
      <c r="K21264" s="1" t="s">
        <v>27020</v>
      </c>
      <c r="L21264" s="0"/>
    </row>
    <row r="21265" customFormat="false" ht="15" hidden="false" customHeight="false" outlineLevel="0" collapsed="false">
      <c r="A21265" s="1" t="n">
        <f aca="false">IF(IFERROR((MATCH(G21265,$G$1:$G$12712,0)),0),INDEX($A$1:$A$12712,MATCH(G21265,$G$1:$G$12712,0)),MAX($A$2:$A21264)+1)</f>
        <v>16886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0" t="n">
        <v>168</v>
      </c>
      <c r="E21265" s="0" t="s">
        <v>216</v>
      </c>
      <c r="F21265" s="0" t="s">
        <v>27022</v>
      </c>
      <c r="G21265" s="0"/>
      <c r="K21265" s="1" t="s">
        <v>27023</v>
      </c>
      <c r="L21265" s="0"/>
    </row>
    <row r="21266" customFormat="false" ht="15" hidden="fals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0" t="n">
        <v>169</v>
      </c>
      <c r="E21266" s="0" t="s">
        <v>252</v>
      </c>
      <c r="F21266" s="0" t="s">
        <v>27024</v>
      </c>
      <c r="G21266" s="0"/>
      <c r="K21266" s="1" t="s">
        <v>27023</v>
      </c>
      <c r="L21266" s="0"/>
    </row>
    <row r="21267" customFormat="false" ht="15" hidden="fals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0" t="n">
        <v>170</v>
      </c>
      <c r="E21267" s="0" t="s">
        <v>65</v>
      </c>
      <c r="F21267" s="0" t="s">
        <v>27025</v>
      </c>
      <c r="G21267" s="0"/>
      <c r="K21267" s="1" t="s">
        <v>27026</v>
      </c>
      <c r="L21267" s="0"/>
    </row>
    <row r="21268" customFormat="false" ht="15" hidden="fals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0" t="n">
        <v>170</v>
      </c>
      <c r="E21268" s="0" t="s">
        <v>65</v>
      </c>
      <c r="F21268" s="0" t="s">
        <v>27027</v>
      </c>
      <c r="G21268" s="0"/>
      <c r="K21268" s="1" t="s">
        <v>27026</v>
      </c>
      <c r="L21268" s="0"/>
    </row>
    <row r="21269" customFormat="false" ht="15" hidden="fals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0" t="n">
        <v>170</v>
      </c>
      <c r="E21269" s="0" t="s">
        <v>65</v>
      </c>
      <c r="F21269" s="0" t="s">
        <v>27028</v>
      </c>
      <c r="G21269" s="0"/>
      <c r="K21269" s="1" t="s">
        <v>27029</v>
      </c>
      <c r="L21269" s="0"/>
    </row>
    <row r="21270" customFormat="false" ht="15" hidden="fals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0" t="n">
        <v>170</v>
      </c>
      <c r="E21270" s="0" t="s">
        <v>65</v>
      </c>
      <c r="F21270" s="0" t="s">
        <v>27030</v>
      </c>
      <c r="G21270" s="0"/>
      <c r="K21270" s="1" t="s">
        <v>27029</v>
      </c>
      <c r="L21270" s="0"/>
    </row>
    <row r="21271" customFormat="false" ht="15" hidden="fals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0" t="n">
        <v>170</v>
      </c>
      <c r="E21271" s="0" t="s">
        <v>65</v>
      </c>
      <c r="F21271" s="0" t="s">
        <v>27031</v>
      </c>
      <c r="G21271" s="0"/>
      <c r="K21271" s="1" t="s">
        <v>27032</v>
      </c>
      <c r="L21271" s="0"/>
    </row>
    <row r="21272" customFormat="false" ht="15" hidden="fals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0" t="n">
        <v>170</v>
      </c>
      <c r="E21272" s="0" t="s">
        <v>65</v>
      </c>
      <c r="F21272" s="0" t="s">
        <v>27033</v>
      </c>
      <c r="G21272" s="0"/>
      <c r="K21272" s="1" t="s">
        <v>27032</v>
      </c>
      <c r="L21272" s="0"/>
    </row>
    <row r="21273" customFormat="false" ht="15" hidden="false" customHeight="false" outlineLevel="0" collapsed="false">
      <c r="A21273" s="1" t="n">
        <f aca="false">A15232</f>
        <v>11532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0" t="n">
        <v>182</v>
      </c>
      <c r="E21273" s="0" t="s">
        <v>224</v>
      </c>
      <c r="F21273" s="0" t="s">
        <v>27034</v>
      </c>
      <c r="G21273" s="0"/>
      <c r="K21273" s="1" t="s">
        <v>27035</v>
      </c>
      <c r="L21273" s="0"/>
    </row>
    <row r="21274" customFormat="false" ht="15" hidden="fals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0" t="n">
        <v>183</v>
      </c>
      <c r="E21274" s="0" t="s">
        <v>384</v>
      </c>
      <c r="F21274" s="0" t="s">
        <v>27036</v>
      </c>
      <c r="G21274" s="0"/>
      <c r="K21274" s="1" t="s">
        <v>27035</v>
      </c>
      <c r="L21274" s="0"/>
    </row>
    <row r="21275" customFormat="false" ht="15" hidden="false" customHeight="false" outlineLevel="0" collapsed="false">
      <c r="A21275" s="1" t="n">
        <f aca="false">A12018</f>
        <v>10421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0" t="n">
        <v>185</v>
      </c>
      <c r="E21275" s="0" t="s">
        <v>14</v>
      </c>
      <c r="F21275" s="0" t="s">
        <v>27037</v>
      </c>
      <c r="G21275" s="0"/>
      <c r="K21275" s="1" t="s">
        <v>27038</v>
      </c>
      <c r="L21275" s="0"/>
    </row>
    <row r="21276" customFormat="false" ht="15" hidden="false" customHeight="false" outlineLevel="0" collapsed="false">
      <c r="A21276" s="1" t="n">
        <f aca="false">IF(IFERROR((MATCH(G21276,$G$1:$G$12712,0)),0),INDEX($A$1:$A$12712,MATCH(G21276,$G$1:$G$12712,0)),MAX($A$2:$A21275)+1)</f>
        <v>16887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0" t="n">
        <v>187</v>
      </c>
      <c r="E21276" s="0" t="s">
        <v>381</v>
      </c>
      <c r="F21276" s="0" t="s">
        <v>27039</v>
      </c>
      <c r="G21276" s="0"/>
      <c r="K21276" s="1" t="s">
        <v>27038</v>
      </c>
      <c r="L21276" s="0"/>
    </row>
    <row r="21277" customFormat="false" ht="15" hidden="fals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0" t="n">
        <v>187</v>
      </c>
      <c r="E21277" s="0" t="s">
        <v>381</v>
      </c>
      <c r="F21277" s="0" t="s">
        <v>27040</v>
      </c>
      <c r="G21277" s="0"/>
      <c r="K21277" s="1" t="s">
        <v>27041</v>
      </c>
      <c r="L21277" s="0"/>
    </row>
    <row r="21278" customFormat="false" ht="15" hidden="fals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0" t="n">
        <v>187</v>
      </c>
      <c r="E21278" s="0" t="s">
        <v>381</v>
      </c>
      <c r="F21278" s="0" t="s">
        <v>27042</v>
      </c>
      <c r="G21278" s="0"/>
      <c r="K21278" s="1" t="s">
        <v>27041</v>
      </c>
      <c r="L21278" s="0"/>
    </row>
    <row r="21279" customFormat="false" ht="15" hidden="false" customHeight="false" outlineLevel="0" collapsed="false">
      <c r="A21279" s="1" t="n">
        <f aca="false">IF(IFERROR((MATCH(G21279,$G$1:$G$12712,0)),0),INDEX($A$1:$A$12712,MATCH(G21279,$G$1:$G$12712,0)),MAX($A$2:$A21278)+1)</f>
        <v>16888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0" t="n">
        <v>206</v>
      </c>
      <c r="E21279" s="0" t="s">
        <v>11</v>
      </c>
      <c r="F21279" s="0" t="s">
        <v>27043</v>
      </c>
      <c r="G21279" s="0"/>
      <c r="K21279" s="1" t="s">
        <v>27044</v>
      </c>
      <c r="L21279" s="0"/>
    </row>
    <row r="21280" customFormat="false" ht="15" hidden="fals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0" t="n">
        <v>208</v>
      </c>
      <c r="E21280" s="0" t="s">
        <v>109</v>
      </c>
      <c r="F21280" s="0" t="s">
        <v>27045</v>
      </c>
      <c r="G21280" s="0"/>
      <c r="K21280" s="1" t="s">
        <v>27044</v>
      </c>
      <c r="L21280" s="0"/>
    </row>
    <row r="21281" customFormat="false" ht="15" hidden="fals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0" t="n">
        <v>208</v>
      </c>
      <c r="E21281" s="0" t="s">
        <v>109</v>
      </c>
      <c r="F21281" s="0" t="s">
        <v>27046</v>
      </c>
      <c r="G21281" s="0"/>
      <c r="K21281" s="1" t="s">
        <v>27047</v>
      </c>
      <c r="L21281" s="0"/>
    </row>
    <row r="21282" customFormat="false" ht="15" hidden="false" customHeight="false" outlineLevel="0" collapsed="false">
      <c r="A21282" s="1" t="n">
        <f aca="false">IF(IFERROR((MATCH(G21282,$G$1:$G$12712,0)),0),INDEX($A$1:$A$12712,MATCH(G21282,$G$1:$G$12712,0)),MAX($A$2:$A21281)+1)</f>
        <v>16889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0" t="n">
        <v>208</v>
      </c>
      <c r="E21282" s="0" t="s">
        <v>109</v>
      </c>
      <c r="F21282" s="0" t="s">
        <v>27048</v>
      </c>
      <c r="G21282" s="0"/>
      <c r="K21282" s="1" t="s">
        <v>27047</v>
      </c>
      <c r="L21282" s="0"/>
    </row>
    <row r="21283" customFormat="false" ht="15" hidden="fals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0" t="n">
        <v>208</v>
      </c>
      <c r="E21283" s="0" t="s">
        <v>109</v>
      </c>
      <c r="F21283" s="0" t="s">
        <v>27049</v>
      </c>
      <c r="G21283" s="0"/>
      <c r="K21283" s="1" t="s">
        <v>27050</v>
      </c>
      <c r="L21283" s="0"/>
    </row>
    <row r="21284" customFormat="false" ht="15" hidden="false" customHeight="false" outlineLevel="0" collapsed="false">
      <c r="A21284" s="1" t="n">
        <f aca="false">A16404</f>
        <v>12277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0" t="n">
        <v>220</v>
      </c>
      <c r="E21284" s="0" t="s">
        <v>266</v>
      </c>
      <c r="F21284" s="0" t="s">
        <v>21250</v>
      </c>
      <c r="G21284" s="0"/>
      <c r="K21284" s="1" t="s">
        <v>27050</v>
      </c>
      <c r="L21284" s="0"/>
    </row>
    <row r="21285" customFormat="false" ht="15" hidden="fals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0" t="n">
        <v>220</v>
      </c>
      <c r="E21285" s="0" t="s">
        <v>266</v>
      </c>
      <c r="F21285" s="0" t="s">
        <v>27051</v>
      </c>
      <c r="G21285" s="0"/>
      <c r="K21285" s="1" t="s">
        <v>27052</v>
      </c>
      <c r="L21285" s="0"/>
    </row>
    <row r="21286" customFormat="false" ht="15" hidden="fals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0" t="n">
        <v>220</v>
      </c>
      <c r="E21286" s="0" t="s">
        <v>266</v>
      </c>
      <c r="F21286" s="0" t="s">
        <v>27053</v>
      </c>
      <c r="G21286" s="0"/>
      <c r="K21286" s="1" t="s">
        <v>27052</v>
      </c>
      <c r="L21286" s="0"/>
    </row>
    <row r="21287" customFormat="false" ht="15" hidden="false" customHeight="false" outlineLevel="0" collapsed="false">
      <c r="A21287" s="1" t="n">
        <f aca="false">IF(IFERROR((MATCH(G21287,$G$1:$G$12712,0)),0),INDEX($A$1:$A$12712,MATCH(G21287,$G$1:$G$12712,0)),MAX($A$2:$A21286)+1)</f>
        <v>16890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0" t="n">
        <v>223</v>
      </c>
      <c r="E21287" s="0" t="s">
        <v>27054</v>
      </c>
      <c r="F21287" s="0" t="s">
        <v>19853</v>
      </c>
      <c r="G21287" s="0"/>
      <c r="K21287" s="1" t="s">
        <v>27055</v>
      </c>
      <c r="L21287" s="0"/>
    </row>
    <row r="21288" customFormat="false" ht="15" hidden="false" customHeight="false" outlineLevel="0" collapsed="false">
      <c r="A21288" s="1" t="n">
        <f aca="false">IF(IFERROR((MATCH(G21288,$G$1:$G$12712,0)),0),INDEX($A$1:$A$12712,MATCH(G21288,$G$1:$G$12712,0)),MAX($A$2:$A21287)+1)</f>
        <v>16891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0" t="n">
        <v>225</v>
      </c>
      <c r="E21288" s="0" t="s">
        <v>302</v>
      </c>
      <c r="F21288" s="0" t="s">
        <v>27056</v>
      </c>
      <c r="G21288" s="0"/>
      <c r="K21288" s="1" t="s">
        <v>27055</v>
      </c>
      <c r="L21288" s="0"/>
    </row>
    <row r="21289" customFormat="false" ht="15" hidden="fals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0" t="n">
        <v>227</v>
      </c>
      <c r="E21289" s="0" t="s">
        <v>62</v>
      </c>
      <c r="F21289" s="0" t="s">
        <v>27057</v>
      </c>
      <c r="G21289" s="0"/>
      <c r="K21289" s="1" t="s">
        <v>27058</v>
      </c>
      <c r="L21289" s="0"/>
    </row>
    <row r="21290" customFormat="false" ht="15" hidden="fals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0" t="n">
        <v>228</v>
      </c>
      <c r="E21290" s="0" t="s">
        <v>122</v>
      </c>
      <c r="F21290" s="0" t="s">
        <v>27059</v>
      </c>
      <c r="G21290" s="0"/>
      <c r="K21290" s="1" t="s">
        <v>27058</v>
      </c>
      <c r="L21290" s="0"/>
    </row>
    <row r="21291" customFormat="false" ht="15" hidden="fals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0" t="n">
        <v>229</v>
      </c>
      <c r="E21291" s="0" t="s">
        <v>28</v>
      </c>
      <c r="F21291" s="0" t="s">
        <v>27060</v>
      </c>
      <c r="G21291" s="0"/>
      <c r="K21291" s="1" t="s">
        <v>27061</v>
      </c>
      <c r="L21291" s="0"/>
    </row>
    <row r="21292" customFormat="false" ht="15" hidden="false" customHeight="false" outlineLevel="0" collapsed="false">
      <c r="A21292" s="1" t="n">
        <f aca="false">A12174</f>
        <v>10575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0" t="n">
        <v>233</v>
      </c>
      <c r="E21292" s="0" t="s">
        <v>24946</v>
      </c>
      <c r="F21292" s="0" t="s">
        <v>27062</v>
      </c>
      <c r="G21292" s="0"/>
      <c r="K21292" s="1" t="s">
        <v>27061</v>
      </c>
      <c r="L21292" s="0"/>
    </row>
    <row r="21293" customFormat="false" ht="15" hidden="false" customHeight="false" outlineLevel="0" collapsed="false">
      <c r="A21293" s="1" t="n">
        <f aca="false">IF(IFERROR((MATCH(G21293,$G$1:$G$12712,0)),0),INDEX($A$1:$A$12712,MATCH(G21293,$G$1:$G$12712,0)),MAX($A$2:$A21292)+1)</f>
        <v>16892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0" t="n">
        <v>234</v>
      </c>
      <c r="E21293" s="0" t="s">
        <v>182</v>
      </c>
      <c r="F21293" s="0" t="s">
        <v>27063</v>
      </c>
      <c r="G21293" s="0"/>
      <c r="K21293" s="1" t="s">
        <v>27064</v>
      </c>
      <c r="L21293" s="0"/>
    </row>
    <row r="21294" customFormat="false" ht="15" hidden="false" customHeight="false" outlineLevel="0" collapsed="false">
      <c r="A21294" s="1" t="n">
        <f aca="false">IF(IFERROR((MATCH(G21294,$G$1:$G$12712,0)),0),INDEX($A$1:$A$12712,MATCH(G21294,$G$1:$G$12712,0)),MAX($A$2:$A21293)+1)</f>
        <v>16893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0" t="n">
        <v>234</v>
      </c>
      <c r="E21294" s="0" t="s">
        <v>182</v>
      </c>
      <c r="F21294" s="0" t="s">
        <v>27065</v>
      </c>
      <c r="G21294" s="0"/>
      <c r="K21294" s="1" t="s">
        <v>27064</v>
      </c>
      <c r="L21294" s="0"/>
    </row>
    <row r="21295" customFormat="false" ht="15" hidden="fals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0" t="n">
        <v>246</v>
      </c>
      <c r="E21295" s="0"/>
      <c r="F21295" s="0" t="s">
        <v>27066</v>
      </c>
      <c r="G21295" s="0"/>
      <c r="K21295" s="1" t="s">
        <v>27067</v>
      </c>
      <c r="L21295" s="0"/>
    </row>
    <row r="21296" customFormat="false" ht="15" hidden="fals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0" t="n">
        <v>246</v>
      </c>
      <c r="E21296" s="0"/>
      <c r="F21296" s="0" t="s">
        <v>27068</v>
      </c>
      <c r="G21296" s="0"/>
      <c r="K21296" s="1" t="s">
        <v>27067</v>
      </c>
      <c r="L21296" s="0"/>
    </row>
    <row r="21297" customFormat="false" ht="15" hidden="false" customHeight="false" outlineLevel="0" collapsed="false">
      <c r="A21297" s="1" t="n">
        <f aca="false">A15663</f>
        <v>10658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0" t="n">
        <v>247</v>
      </c>
      <c r="E21297" s="0" t="s">
        <v>283</v>
      </c>
      <c r="F21297" s="0" t="s">
        <v>27069</v>
      </c>
      <c r="G21297" s="0"/>
      <c r="K21297" s="1" t="s">
        <v>27061</v>
      </c>
      <c r="L21297" s="0"/>
    </row>
    <row r="21298" customFormat="false" ht="15" hidden="false" customHeight="false" outlineLevel="0" collapsed="false">
      <c r="A21298" s="1" t="n">
        <f aca="false">A15664</f>
        <v>10688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0" t="n">
        <v>247</v>
      </c>
      <c r="E21298" s="0" t="s">
        <v>283</v>
      </c>
      <c r="F21298" s="0" t="s">
        <v>27070</v>
      </c>
      <c r="G21298" s="0"/>
      <c r="K21298" s="1" t="s">
        <v>27061</v>
      </c>
      <c r="L21298" s="0"/>
    </row>
    <row r="21299" customFormat="false" ht="15" hidden="false" customHeight="false" outlineLevel="0" collapsed="false">
      <c r="A21299" s="1" t="n">
        <f aca="false">A17737</f>
        <v>11982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0" t="n">
        <v>247</v>
      </c>
      <c r="E21299" s="0" t="s">
        <v>283</v>
      </c>
      <c r="F21299" s="0" t="s">
        <v>20939</v>
      </c>
      <c r="G21299" s="0"/>
      <c r="K21299" s="1" t="s">
        <v>27064</v>
      </c>
      <c r="L21299" s="0"/>
    </row>
    <row r="21300" customFormat="false" ht="15" hidden="false" customHeight="false" outlineLevel="0" collapsed="false">
      <c r="A21300" s="1" t="n">
        <f aca="false">A17735</f>
        <v>11985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0" t="n">
        <v>247</v>
      </c>
      <c r="E21300" s="0" t="s">
        <v>283</v>
      </c>
      <c r="F21300" s="0" t="s">
        <v>27071</v>
      </c>
      <c r="G21300" s="0"/>
      <c r="K21300" s="1" t="s">
        <v>27064</v>
      </c>
      <c r="L21300" s="0"/>
    </row>
    <row r="21301" customFormat="false" ht="15" hidden="false" customHeight="false" outlineLevel="0" collapsed="false">
      <c r="A21301" s="1" t="n">
        <f aca="false">A16941</f>
        <v>12813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0" t="n">
        <v>247</v>
      </c>
      <c r="E21301" s="0" t="s">
        <v>283</v>
      </c>
      <c r="F21301" s="0" t="s">
        <v>27072</v>
      </c>
      <c r="G21301" s="0"/>
      <c r="K21301" s="1" t="s">
        <v>27064</v>
      </c>
      <c r="L21301" s="0"/>
    </row>
    <row r="21302" customFormat="false" ht="15" hidden="false" customHeight="false" outlineLevel="0" collapsed="false">
      <c r="A21302" s="7" t="n">
        <f aca="false">A16707</f>
        <v>12579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0" t="n">
        <v>247</v>
      </c>
      <c r="E21302" s="0" t="s">
        <v>283</v>
      </c>
      <c r="F21302" s="0" t="s">
        <v>27073</v>
      </c>
      <c r="G21302" s="0"/>
      <c r="K21302" s="1" t="s">
        <v>27064</v>
      </c>
      <c r="L21302" s="0"/>
    </row>
    <row r="21303" customFormat="false" ht="15" hidden="false" customHeight="false" outlineLevel="0" collapsed="false">
      <c r="A21303" s="1" t="n">
        <f aca="false">A12286</f>
        <v>10687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0" t="n">
        <v>247</v>
      </c>
      <c r="E21303" s="0" t="s">
        <v>283</v>
      </c>
      <c r="F21303" s="0" t="s">
        <v>27074</v>
      </c>
      <c r="G21303" s="0"/>
      <c r="K21303" s="1" t="s">
        <v>27075</v>
      </c>
      <c r="L21303" s="0"/>
    </row>
    <row r="21304" customFormat="false" ht="15" hidden="false" customHeight="false" outlineLevel="0" collapsed="false">
      <c r="A21304" s="1" t="n">
        <f aca="false">A17736</f>
        <v>11986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0" t="n">
        <v>247</v>
      </c>
      <c r="E21304" s="0" t="s">
        <v>283</v>
      </c>
      <c r="F21304" s="0" t="s">
        <v>20943</v>
      </c>
      <c r="G21304" s="0"/>
      <c r="K21304" s="1" t="s">
        <v>27075</v>
      </c>
      <c r="L21304" s="0"/>
    </row>
    <row r="21305" customFormat="false" ht="15" hidden="fals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0" t="n">
        <v>247</v>
      </c>
      <c r="E21305" s="0" t="s">
        <v>283</v>
      </c>
      <c r="F21305" s="0" t="s">
        <v>27076</v>
      </c>
      <c r="G21305" s="0"/>
      <c r="K21305" s="1" t="s">
        <v>27075</v>
      </c>
      <c r="L21305" s="0"/>
    </row>
    <row r="21306" customFormat="false" ht="15" hidden="false" customHeight="false" outlineLevel="0" collapsed="false">
      <c r="A21306" s="1" t="n">
        <f aca="false">A15657</f>
        <v>10667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0" t="n">
        <v>247</v>
      </c>
      <c r="E21306" s="0" t="s">
        <v>283</v>
      </c>
      <c r="F21306" s="0" t="s">
        <v>27077</v>
      </c>
      <c r="G21306" s="0"/>
      <c r="K21306" s="1" t="s">
        <v>27075</v>
      </c>
      <c r="L21306" s="0"/>
    </row>
    <row r="21307" customFormat="false" ht="15" hidden="false" customHeight="false" outlineLevel="0" collapsed="false">
      <c r="A21307" s="1" t="n">
        <f aca="false">A15668</f>
        <v>10686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0" t="n">
        <v>247</v>
      </c>
      <c r="E21307" s="0" t="s">
        <v>283</v>
      </c>
      <c r="F21307" s="0" t="s">
        <v>27078</v>
      </c>
      <c r="G21307" s="0"/>
      <c r="K21307" s="1" t="s">
        <v>27079</v>
      </c>
      <c r="L21307" s="0"/>
    </row>
    <row r="21308" customFormat="false" ht="15" hidden="false" customHeight="false" outlineLevel="0" collapsed="false">
      <c r="A21308" s="1" t="n">
        <f aca="false">A15662</f>
        <v>10659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0" t="n">
        <v>247</v>
      </c>
      <c r="E21308" s="0" t="s">
        <v>283</v>
      </c>
      <c r="F21308" s="0" t="s">
        <v>27080</v>
      </c>
      <c r="G21308" s="0"/>
      <c r="K21308" s="1" t="s">
        <v>27079</v>
      </c>
      <c r="L21308" s="0"/>
    </row>
    <row r="21309" customFormat="false" ht="15" hidden="false" customHeight="false" outlineLevel="0" collapsed="false">
      <c r="A21309" s="1" t="n">
        <f aca="false">A15659</f>
        <v>10660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0" t="n">
        <v>247</v>
      </c>
      <c r="E21309" s="0" t="s">
        <v>283</v>
      </c>
      <c r="F21309" s="0" t="s">
        <v>27081</v>
      </c>
      <c r="G21309" s="0"/>
      <c r="K21309" s="1" t="s">
        <v>27079</v>
      </c>
      <c r="L21309" s="0"/>
    </row>
    <row r="21310" customFormat="false" ht="15" hidden="false" customHeight="false" outlineLevel="0" collapsed="false">
      <c r="A21310" s="1" t="n">
        <f aca="false">A11060</f>
        <v>9509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0" t="n">
        <v>247</v>
      </c>
      <c r="E21310" s="0" t="s">
        <v>283</v>
      </c>
      <c r="F21310" s="0" t="s">
        <v>27082</v>
      </c>
      <c r="G21310" s="0"/>
      <c r="K21310" s="1" t="s">
        <v>27079</v>
      </c>
      <c r="L21310" s="0"/>
    </row>
    <row r="21311" customFormat="false" ht="15" hidden="false" customHeight="false" outlineLevel="0" collapsed="false">
      <c r="A21311" s="1" t="n">
        <f aca="false">A11061</f>
        <v>9510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0" t="n">
        <v>247</v>
      </c>
      <c r="E21311" s="0" t="s">
        <v>283</v>
      </c>
      <c r="F21311" s="0" t="s">
        <v>27083</v>
      </c>
      <c r="G21311" s="0"/>
      <c r="K21311" s="1" t="s">
        <v>27084</v>
      </c>
      <c r="L21311" s="0"/>
    </row>
    <row r="21312" customFormat="false" ht="15" hidden="fals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0" t="n">
        <v>247</v>
      </c>
      <c r="E21312" s="0" t="s">
        <v>283</v>
      </c>
      <c r="F21312" s="0" t="s">
        <v>27085</v>
      </c>
      <c r="G21312" s="0"/>
      <c r="K21312" s="1" t="s">
        <v>27084</v>
      </c>
      <c r="L21312" s="0"/>
    </row>
    <row r="21313" customFormat="false" ht="15" hidden="false" customHeight="false" outlineLevel="0" collapsed="false">
      <c r="A21313" s="1" t="n">
        <f aca="false">A19492</f>
        <v>12803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0" t="n">
        <v>247</v>
      </c>
      <c r="E21313" s="0" t="s">
        <v>283</v>
      </c>
      <c r="F21313" s="0" t="s">
        <v>27086</v>
      </c>
      <c r="G21313" s="0"/>
      <c r="K21313" s="1" t="s">
        <v>27084</v>
      </c>
      <c r="L21313" s="0"/>
    </row>
    <row r="21314" customFormat="false" ht="15" hidden="false" customHeight="false" outlineLevel="0" collapsed="false">
      <c r="A21314" s="1" t="n">
        <f aca="false">A15661</f>
        <v>10662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0" t="n">
        <v>247</v>
      </c>
      <c r="E21314" s="0" t="s">
        <v>283</v>
      </c>
      <c r="F21314" s="0" t="s">
        <v>27087</v>
      </c>
      <c r="G21314" s="0"/>
      <c r="K21314" s="1" t="s">
        <v>27084</v>
      </c>
      <c r="L21314" s="0"/>
    </row>
    <row r="21315" customFormat="false" ht="15" hidden="false" customHeight="false" outlineLevel="0" collapsed="false">
      <c r="A21315" s="1" t="n">
        <f aca="false">A15654</f>
        <v>9509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0" t="n">
        <v>247</v>
      </c>
      <c r="E21315" s="0" t="s">
        <v>283</v>
      </c>
      <c r="F21315" s="0" t="s">
        <v>27088</v>
      </c>
      <c r="G21315" s="0"/>
      <c r="K21315" s="1" t="s">
        <v>27089</v>
      </c>
      <c r="L21315" s="0"/>
    </row>
    <row r="21316" customFormat="false" ht="15" hidden="false" customHeight="false" outlineLevel="0" collapsed="false">
      <c r="A21316" s="1" t="n">
        <f aca="false">IF(IFERROR((MATCH(G21316,$G$1:$G$12712,0)),0),INDEX($A$1:$A$12712,MATCH(G21316,$G$1:$G$12712,0)),MAX($A$2:$A21315)+1)</f>
        <v>16894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0" t="n">
        <v>247</v>
      </c>
      <c r="E21316" s="0" t="s">
        <v>283</v>
      </c>
      <c r="F21316" s="0" t="s">
        <v>27090</v>
      </c>
      <c r="G21316" s="0"/>
      <c r="K21316" s="1" t="s">
        <v>27089</v>
      </c>
      <c r="L21316" s="0"/>
    </row>
    <row r="21317" customFormat="false" ht="15" hidden="false" customHeight="false" outlineLevel="0" collapsed="false">
      <c r="A21317" s="1" t="n">
        <f aca="false">A16929</f>
        <v>12801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0" t="n">
        <v>247</v>
      </c>
      <c r="E21317" s="0" t="s">
        <v>283</v>
      </c>
      <c r="F21317" s="0" t="s">
        <v>27091</v>
      </c>
      <c r="G21317" s="0"/>
      <c r="K21317" s="1" t="s">
        <v>27089</v>
      </c>
      <c r="L21317" s="0"/>
    </row>
    <row r="21318" customFormat="false" ht="15" hidden="false" customHeight="false" outlineLevel="0" collapsed="false">
      <c r="A21318" s="1" t="n">
        <f aca="false">IF(IFERROR((MATCH(G21318,$G$1:$G$12712,0)),0),INDEX($A$1:$A$12712,MATCH(G21318,$G$1:$G$12712,0)),MAX($A$2:$A21317)+1)</f>
        <v>16895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0" t="n">
        <v>247</v>
      </c>
      <c r="E21318" s="0" t="s">
        <v>283</v>
      </c>
      <c r="F21318" s="0" t="s">
        <v>27092</v>
      </c>
      <c r="G21318" s="0"/>
      <c r="K21318" s="1" t="s">
        <v>27089</v>
      </c>
      <c r="L21318" s="0"/>
    </row>
    <row r="21319" customFormat="false" ht="15" hidden="false" customHeight="false" outlineLevel="0" collapsed="false">
      <c r="A21319" s="1" t="n">
        <f aca="false">IF(IFERROR((MATCH(G21319,$G$1:$G$12712,0)),0),INDEX($A$1:$A$12712,MATCH(G21319,$G$1:$G$12712,0)),MAX($A$2:$A21318)+1)</f>
        <v>16896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0" t="n">
        <v>247</v>
      </c>
      <c r="E21319" s="0" t="s">
        <v>283</v>
      </c>
      <c r="F21319" s="0" t="s">
        <v>25221</v>
      </c>
      <c r="G21319" s="0"/>
      <c r="K21319" s="1" t="s">
        <v>27093</v>
      </c>
      <c r="L21319" s="0"/>
    </row>
    <row r="21320" customFormat="false" ht="15" hidden="false" customHeight="false" outlineLevel="0" collapsed="false">
      <c r="A21320" s="1" t="n">
        <f aca="false">IF(IFERROR((MATCH(G21320,$G$1:$G$12712,0)),0),INDEX($A$1:$A$12712,MATCH(G21320,$G$1:$G$12712,0)),MAX($A$2:$A21319)+1)</f>
        <v>16897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0" t="n">
        <v>247</v>
      </c>
      <c r="E21320" s="0" t="s">
        <v>283</v>
      </c>
      <c r="F21320" s="0" t="s">
        <v>27094</v>
      </c>
      <c r="G21320" s="0"/>
      <c r="K21320" s="1" t="s">
        <v>27093</v>
      </c>
      <c r="L21320" s="0"/>
    </row>
    <row r="21321" customFormat="false" ht="15" hidden="false" customHeight="false" outlineLevel="0" collapsed="false">
      <c r="A21321" s="1" t="n">
        <f aca="false">IF(IFERROR((MATCH(G21321,$G$1:$G$12712,0)),0),INDEX($A$1:$A$12712,MATCH(G21321,$G$1:$G$12712,0)),MAX($A$2:$A21320)+1)</f>
        <v>16898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0" t="n">
        <v>247</v>
      </c>
      <c r="E21321" s="0" t="s">
        <v>283</v>
      </c>
      <c r="F21321" s="0" t="s">
        <v>27095</v>
      </c>
      <c r="G21321" s="0"/>
      <c r="K21321" s="1" t="s">
        <v>27093</v>
      </c>
      <c r="L21321" s="0"/>
    </row>
    <row r="21322" customFormat="false" ht="15" hidden="false" customHeight="false" outlineLevel="0" collapsed="false">
      <c r="A21322" s="1" t="n">
        <f aca="false">IF(IFERROR((MATCH(G21322,$G$1:$G$12712,0)),0),INDEX($A$1:$A$12712,MATCH(G21322,$G$1:$G$12712,0)),MAX($A$2:$A21321)+1)</f>
        <v>16899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0" t="n">
        <v>247</v>
      </c>
      <c r="E21322" s="0" t="s">
        <v>283</v>
      </c>
      <c r="F21322" s="0" t="s">
        <v>27096</v>
      </c>
      <c r="G21322" s="0"/>
      <c r="K21322" s="1" t="s">
        <v>27093</v>
      </c>
      <c r="L21322" s="0"/>
    </row>
    <row r="21323" customFormat="false" ht="15" hidden="false" customHeight="false" outlineLevel="0" collapsed="false">
      <c r="A21323" s="7" t="n">
        <f aca="false">A17196</f>
        <v>13068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0" t="n">
        <v>247</v>
      </c>
      <c r="E21323" s="0" t="s">
        <v>283</v>
      </c>
      <c r="F21323" s="0" t="s">
        <v>27097</v>
      </c>
      <c r="G21323" s="0"/>
      <c r="K21323" s="1" t="s">
        <v>27098</v>
      </c>
      <c r="L21323" s="0"/>
    </row>
    <row r="21324" customFormat="false" ht="15" hidden="fals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0" t="n">
        <v>247</v>
      </c>
      <c r="E21324" s="0" t="s">
        <v>283</v>
      </c>
      <c r="F21324" s="0" t="s">
        <v>27099</v>
      </c>
      <c r="G21324" s="0"/>
      <c r="K21324" s="1" t="s">
        <v>27098</v>
      </c>
      <c r="L21324" s="0"/>
    </row>
    <row r="21325" customFormat="false" ht="15" hidden="false" customHeight="false" outlineLevel="0" collapsed="false">
      <c r="A21325" s="7" t="n">
        <f aca="false">A17203</f>
        <v>13075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0" t="n">
        <v>247</v>
      </c>
      <c r="E21325" s="0" t="s">
        <v>283</v>
      </c>
      <c r="F21325" s="0" t="s">
        <v>27100</v>
      </c>
      <c r="G21325" s="0"/>
      <c r="K21325" s="1" t="s">
        <v>27098</v>
      </c>
      <c r="L21325" s="0"/>
    </row>
    <row r="21326" customFormat="false" ht="15" hidden="false" customHeight="false" outlineLevel="0" collapsed="false">
      <c r="A21326" s="1" t="n">
        <f aca="false">A16930</f>
        <v>12802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0" t="n">
        <v>247</v>
      </c>
      <c r="E21326" s="0" t="s">
        <v>283</v>
      </c>
      <c r="F21326" s="0" t="s">
        <v>27101</v>
      </c>
      <c r="G21326" s="0"/>
      <c r="K21326" s="1" t="s">
        <v>27098</v>
      </c>
      <c r="L21326" s="0"/>
    </row>
    <row r="21327" customFormat="false" ht="15" hidden="false" customHeight="false" outlineLevel="0" collapsed="false">
      <c r="A21327" s="1" t="n">
        <f aca="false">IF(IFERROR((MATCH(G21327,$G$1:$G$12712,0)),0),INDEX($A$1:$A$12712,MATCH(G21327,$G$1:$G$12712,0)),MAX($A$2:$A21326)+1)</f>
        <v>16900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0" t="n">
        <v>247</v>
      </c>
      <c r="E21327" s="0" t="s">
        <v>283</v>
      </c>
      <c r="F21327" s="0" t="s">
        <v>27102</v>
      </c>
      <c r="G21327" s="0"/>
      <c r="K21327" s="1" t="s">
        <v>27103</v>
      </c>
      <c r="L21327" s="0"/>
    </row>
    <row r="21328" customFormat="false" ht="15" hidden="false" customHeight="false" outlineLevel="0" collapsed="false">
      <c r="A21328" s="7" t="n">
        <f aca="false">A17202</f>
        <v>13074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0" t="n">
        <v>247</v>
      </c>
      <c r="E21328" s="0" t="s">
        <v>283</v>
      </c>
      <c r="F21328" s="0" t="s">
        <v>27104</v>
      </c>
      <c r="G21328" s="0"/>
      <c r="K21328" s="1" t="s">
        <v>27103</v>
      </c>
      <c r="L21328" s="0"/>
    </row>
    <row r="21329" customFormat="false" ht="15" hidden="false" customHeight="false" outlineLevel="0" collapsed="false">
      <c r="A21329" s="1" t="n">
        <f aca="false">IF(IFERROR((MATCH(G21329,$G$1:$G$12712,0)),0),INDEX($A$1:$A$12712,MATCH(G21329,$G$1:$G$12712,0)),MAX($A$2:$A21328)+1)</f>
        <v>16901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0" t="n">
        <v>247</v>
      </c>
      <c r="E21329" s="0" t="s">
        <v>283</v>
      </c>
      <c r="F21329" s="0" t="s">
        <v>27105</v>
      </c>
      <c r="G21329" s="0"/>
      <c r="K21329" s="1" t="s">
        <v>27103</v>
      </c>
      <c r="L21329" s="0"/>
    </row>
    <row r="21330" customFormat="false" ht="15" hidden="false" customHeight="false" outlineLevel="0" collapsed="false">
      <c r="A21330" s="1" t="n">
        <f aca="false">A17205</f>
        <v>13077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0" t="n">
        <v>247</v>
      </c>
      <c r="E21330" s="0" t="s">
        <v>283</v>
      </c>
      <c r="F21330" s="0" t="s">
        <v>27106</v>
      </c>
      <c r="G21330" s="0"/>
      <c r="K21330" s="1" t="s">
        <v>27103</v>
      </c>
      <c r="L21330" s="0"/>
    </row>
    <row r="21331" customFormat="false" ht="15" hidden="false" customHeight="false" outlineLevel="0" collapsed="false">
      <c r="A21331" s="7" t="n">
        <f aca="false">A16803</f>
        <v>12675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0" t="n">
        <v>247</v>
      </c>
      <c r="E21331" s="0" t="s">
        <v>283</v>
      </c>
      <c r="F21331" s="0" t="s">
        <v>27107</v>
      </c>
      <c r="G21331" s="0"/>
      <c r="K21331" s="1" t="s">
        <v>27108</v>
      </c>
      <c r="L21331" s="0"/>
    </row>
    <row r="21332" customFormat="false" ht="15" hidden="false" customHeight="false" outlineLevel="0" collapsed="false">
      <c r="A21332" s="1" t="n">
        <f aca="false">A19482</f>
        <v>12672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0" t="n">
        <v>247</v>
      </c>
      <c r="E21332" s="0" t="s">
        <v>283</v>
      </c>
      <c r="F21332" s="0" t="s">
        <v>27109</v>
      </c>
      <c r="G21332" s="0"/>
      <c r="K21332" s="1" t="s">
        <v>27108</v>
      </c>
      <c r="L21332" s="0"/>
    </row>
    <row r="21333" customFormat="false" ht="15" hidden="false" customHeight="false" outlineLevel="0" collapsed="false">
      <c r="A21333" s="7" t="n">
        <f aca="false">A16522</f>
        <v>12394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0" t="n">
        <v>247</v>
      </c>
      <c r="E21333" s="0" t="s">
        <v>283</v>
      </c>
      <c r="F21333" s="0" t="s">
        <v>21370</v>
      </c>
      <c r="G21333" s="0"/>
      <c r="K21333" s="1" t="s">
        <v>27108</v>
      </c>
      <c r="L21333" s="0"/>
    </row>
    <row r="21334" customFormat="false" ht="15" hidden="false" customHeight="false" outlineLevel="0" collapsed="false">
      <c r="A21334" s="1" t="n">
        <f aca="false">A11798</f>
        <v>10202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0" t="n">
        <v>247</v>
      </c>
      <c r="E21334" s="0" t="s">
        <v>283</v>
      </c>
      <c r="F21334" s="0" t="s">
        <v>27110</v>
      </c>
      <c r="G21334" s="0"/>
      <c r="K21334" s="1" t="s">
        <v>27108</v>
      </c>
      <c r="L21334" s="0"/>
    </row>
    <row r="21335" customFormat="false" ht="15" hidden="false" customHeight="false" outlineLevel="0" collapsed="false">
      <c r="A21335" s="7" t="n">
        <f aca="false">A17194</f>
        <v>13066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0" t="n">
        <v>247</v>
      </c>
      <c r="E21335" s="0" t="s">
        <v>283</v>
      </c>
      <c r="F21335" s="0" t="s">
        <v>27111</v>
      </c>
      <c r="G21335" s="0"/>
      <c r="K21335" s="1" t="s">
        <v>27112</v>
      </c>
      <c r="L21335" s="0"/>
    </row>
    <row r="21336" customFormat="false" ht="15" hidden="fals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0" t="n">
        <v>247</v>
      </c>
      <c r="E21336" s="0" t="s">
        <v>283</v>
      </c>
      <c r="F21336" s="0" t="s">
        <v>27113</v>
      </c>
      <c r="G21336" s="0"/>
      <c r="K21336" s="1" t="s">
        <v>27112</v>
      </c>
      <c r="L21336" s="0"/>
    </row>
    <row r="21337" customFormat="false" ht="15" hidden="false" customHeight="false" outlineLevel="0" collapsed="false">
      <c r="A21337" s="1" t="n">
        <f aca="false">A17732</f>
        <v>11987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0" t="n">
        <v>247</v>
      </c>
      <c r="E21337" s="0" t="s">
        <v>283</v>
      </c>
      <c r="F21337" s="0" t="s">
        <v>20944</v>
      </c>
      <c r="H21337" s="1"/>
      <c r="K21337" s="1" t="s">
        <v>27112</v>
      </c>
      <c r="L21337" s="0"/>
    </row>
    <row r="21338" customFormat="false" ht="15" hidden="fals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0" t="n">
        <v>247</v>
      </c>
      <c r="E21338" s="0" t="s">
        <v>283</v>
      </c>
      <c r="F21338" s="0" t="s">
        <v>27114</v>
      </c>
      <c r="G21338" s="0"/>
      <c r="K21338" s="1" t="s">
        <v>27112</v>
      </c>
      <c r="L21338" s="0"/>
    </row>
    <row r="21339" customFormat="false" ht="15" hidden="fals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0" t="n">
        <v>247</v>
      </c>
      <c r="E21339" s="0" t="s">
        <v>283</v>
      </c>
      <c r="F21339" s="0" t="s">
        <v>27115</v>
      </c>
      <c r="G21339" s="0"/>
      <c r="K21339" s="1" t="s">
        <v>27116</v>
      </c>
      <c r="L21339" s="0"/>
    </row>
    <row r="21340" customFormat="false" ht="15" hidden="fals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0" t="n">
        <v>247</v>
      </c>
      <c r="E21340" s="0" t="s">
        <v>283</v>
      </c>
      <c r="F21340" s="0" t="s">
        <v>27117</v>
      </c>
      <c r="G21340" s="0"/>
      <c r="K21340" s="1" t="s">
        <v>27116</v>
      </c>
      <c r="L21340" s="0"/>
    </row>
    <row r="21341" customFormat="false" ht="15" hidden="fals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0" t="n">
        <v>247</v>
      </c>
      <c r="E21341" s="0" t="s">
        <v>283</v>
      </c>
      <c r="F21341" s="0" t="s">
        <v>27118</v>
      </c>
      <c r="G21341" s="0"/>
      <c r="K21341" s="1" t="s">
        <v>27116</v>
      </c>
      <c r="L21341" s="0"/>
    </row>
    <row r="21342" customFormat="false" ht="15" hidden="fals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0" t="n">
        <v>247</v>
      </c>
      <c r="E21342" s="0" t="s">
        <v>283</v>
      </c>
      <c r="F21342" s="0" t="s">
        <v>27119</v>
      </c>
      <c r="G21342" s="0"/>
      <c r="K21342" s="1" t="s">
        <v>27116</v>
      </c>
      <c r="L21342" s="0"/>
    </row>
    <row r="21343" customFormat="false" ht="15" hidden="fals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0" t="n">
        <v>247</v>
      </c>
      <c r="E21343" s="0" t="s">
        <v>283</v>
      </c>
      <c r="F21343" s="0" t="s">
        <v>27120</v>
      </c>
      <c r="G21343" s="0"/>
      <c r="K21343" s="1" t="s">
        <v>27121</v>
      </c>
      <c r="L21343" s="0"/>
    </row>
    <row r="21344" customFormat="false" ht="15" hidden="fals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0" t="n">
        <v>247</v>
      </c>
      <c r="E21344" s="0" t="s">
        <v>283</v>
      </c>
      <c r="F21344" s="0" t="s">
        <v>27122</v>
      </c>
      <c r="G21344" s="0"/>
      <c r="K21344" s="1" t="s">
        <v>27121</v>
      </c>
      <c r="L21344" s="0"/>
    </row>
    <row r="21345" customFormat="false" ht="15" hidden="fals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0" t="n">
        <v>247</v>
      </c>
      <c r="E21345" s="0" t="s">
        <v>283</v>
      </c>
      <c r="F21345" s="0" t="s">
        <v>27123</v>
      </c>
      <c r="G21345" s="0"/>
      <c r="K21345" s="1" t="s">
        <v>27121</v>
      </c>
      <c r="L21345" s="0"/>
    </row>
    <row r="21346" customFormat="false" ht="15" hidden="fals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0" t="n">
        <v>249</v>
      </c>
      <c r="E21346" s="0" t="s">
        <v>89</v>
      </c>
      <c r="F21346" s="0" t="s">
        <v>27124</v>
      </c>
      <c r="G21346" s="0"/>
      <c r="K21346" s="1" t="s">
        <v>27121</v>
      </c>
      <c r="L21346" s="0"/>
    </row>
    <row r="21347" customFormat="false" ht="15" hidden="fals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0" t="n">
        <v>249</v>
      </c>
      <c r="E21347" s="0" t="s">
        <v>89</v>
      </c>
      <c r="F21347" s="0" t="s">
        <v>27125</v>
      </c>
      <c r="G21347" s="0"/>
      <c r="K21347" s="1" t="s">
        <v>27126</v>
      </c>
      <c r="L21347" s="0"/>
    </row>
    <row r="21348" customFormat="false" ht="15" hidden="fals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0" t="n">
        <v>251</v>
      </c>
      <c r="E21348" s="0" t="s">
        <v>406</v>
      </c>
      <c r="F21348" s="0" t="s">
        <v>27127</v>
      </c>
      <c r="G21348" s="0"/>
      <c r="K21348" s="1" t="s">
        <v>27126</v>
      </c>
      <c r="L21348" s="0"/>
    </row>
    <row r="21349" customFormat="false" ht="15" hidden="fals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0" t="n">
        <v>251</v>
      </c>
      <c r="E21349" s="0" t="s">
        <v>406</v>
      </c>
      <c r="F21349" s="0" t="s">
        <v>27128</v>
      </c>
      <c r="G21349" s="0"/>
      <c r="K21349" s="1" t="s">
        <v>27126</v>
      </c>
      <c r="L21349" s="0"/>
    </row>
    <row r="21350" customFormat="false" ht="15" hidden="fals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0" t="n">
        <v>254</v>
      </c>
      <c r="E21350" s="0" t="s">
        <v>722</v>
      </c>
      <c r="F21350" s="0" t="s">
        <v>27129</v>
      </c>
      <c r="G21350" s="0"/>
      <c r="K21350" s="1" t="s">
        <v>27126</v>
      </c>
      <c r="L21350" s="0"/>
    </row>
    <row r="21351" customFormat="false" ht="15" hidden="fals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0" t="n">
        <v>254</v>
      </c>
      <c r="E21351" s="0" t="s">
        <v>722</v>
      </c>
      <c r="F21351" s="0" t="s">
        <v>27130</v>
      </c>
      <c r="G21351" s="0"/>
      <c r="K21351" s="1" t="s">
        <v>27131</v>
      </c>
      <c r="L21351" s="0"/>
    </row>
    <row r="21352" customFormat="false" ht="15" hidden="fals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0" t="n">
        <v>255</v>
      </c>
      <c r="E21352" s="0" t="s">
        <v>425</v>
      </c>
      <c r="F21352" s="0" t="s">
        <v>27132</v>
      </c>
      <c r="G21352" s="0"/>
      <c r="K21352" s="1" t="s">
        <v>27131</v>
      </c>
      <c r="L21352" s="0"/>
    </row>
    <row r="21353" customFormat="false" ht="15" hidden="fals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0" t="n">
        <v>255</v>
      </c>
      <c r="E21353" s="0" t="s">
        <v>425</v>
      </c>
      <c r="F21353" s="0" t="s">
        <v>27133</v>
      </c>
      <c r="G21353" s="0"/>
      <c r="K21353" s="1" t="s">
        <v>27131</v>
      </c>
      <c r="L21353" s="0"/>
    </row>
    <row r="21354" customFormat="false" ht="15" hidden="fals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0" t="n">
        <v>255</v>
      </c>
      <c r="E21354" s="0" t="s">
        <v>425</v>
      </c>
      <c r="F21354" s="0" t="s">
        <v>27134</v>
      </c>
      <c r="G21354" s="0"/>
      <c r="K21354" s="1" t="s">
        <v>27131</v>
      </c>
      <c r="L21354" s="0"/>
    </row>
    <row r="21355" customFormat="false" ht="15" hidden="fals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0" t="n">
        <v>259</v>
      </c>
      <c r="E21355" s="0" t="s">
        <v>248</v>
      </c>
      <c r="F21355" s="0" t="s">
        <v>27135</v>
      </c>
      <c r="G21355" s="0"/>
      <c r="K21355" s="1" t="s">
        <v>27136</v>
      </c>
      <c r="L21355" s="0"/>
    </row>
    <row r="21356" customFormat="false" ht="15" hidden="fals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0" t="n">
        <v>259</v>
      </c>
      <c r="E21356" s="0" t="s">
        <v>248</v>
      </c>
      <c r="F21356" s="0" t="s">
        <v>27137</v>
      </c>
      <c r="G21356" s="0"/>
      <c r="K21356" s="1" t="s">
        <v>27136</v>
      </c>
      <c r="L21356" s="0"/>
    </row>
    <row r="21357" customFormat="false" ht="15" hidden="fals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0" t="n">
        <v>268</v>
      </c>
      <c r="E21357" s="0" t="s">
        <v>218</v>
      </c>
      <c r="F21357" s="0" t="s">
        <v>27138</v>
      </c>
      <c r="G21357" s="0"/>
      <c r="K21357" s="1" t="s">
        <v>27136</v>
      </c>
      <c r="L21357" s="0"/>
    </row>
    <row r="21358" customFormat="false" ht="15" hidden="fals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0" t="n">
        <v>273</v>
      </c>
      <c r="E21358" s="0" t="s">
        <v>80</v>
      </c>
      <c r="F21358" s="0" t="s">
        <v>27139</v>
      </c>
      <c r="G21358" s="0"/>
      <c r="K21358" s="1" t="s">
        <v>27136</v>
      </c>
      <c r="L21358" s="0"/>
    </row>
    <row r="21359" customFormat="false" ht="15" hidden="fals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0" t="n">
        <v>273</v>
      </c>
      <c r="E21359" s="0" t="s">
        <v>80</v>
      </c>
      <c r="F21359" s="0" t="s">
        <v>27140</v>
      </c>
      <c r="G21359" s="0"/>
      <c r="K21359" s="1" t="s">
        <v>27141</v>
      </c>
      <c r="L21359" s="0"/>
    </row>
    <row r="21360" customFormat="false" ht="15" hidden="fals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0" t="n">
        <v>279</v>
      </c>
      <c r="E21360" s="0" t="s">
        <v>489</v>
      </c>
      <c r="F21360" s="0" t="s">
        <v>27142</v>
      </c>
      <c r="G21360" s="0"/>
      <c r="K21360" s="1" t="s">
        <v>27141</v>
      </c>
      <c r="L21360" s="0"/>
    </row>
    <row r="21361" customFormat="false" ht="15" hidden="fals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0" t="n">
        <v>280</v>
      </c>
      <c r="E21361" s="0" t="s">
        <v>185</v>
      </c>
      <c r="F21361" s="0" t="s">
        <v>27143</v>
      </c>
      <c r="G21361" s="0"/>
      <c r="K21361" s="1" t="s">
        <v>27141</v>
      </c>
      <c r="L21361" s="0"/>
    </row>
    <row r="21362" customFormat="false" ht="15" hidden="fals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0" t="n">
        <v>280</v>
      </c>
      <c r="E21362" s="0" t="s">
        <v>185</v>
      </c>
      <c r="F21362" s="0" t="s">
        <v>27144</v>
      </c>
      <c r="G21362" s="0"/>
      <c r="K21362" s="1" t="s">
        <v>27141</v>
      </c>
      <c r="L21362" s="0"/>
    </row>
    <row r="21363" customFormat="false" ht="15" hidden="fals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0" t="n">
        <v>280</v>
      </c>
      <c r="E21363" s="0" t="s">
        <v>185</v>
      </c>
      <c r="F21363" s="0" t="s">
        <v>27145</v>
      </c>
      <c r="G21363" s="0"/>
      <c r="K21363" s="1" t="s">
        <v>27146</v>
      </c>
      <c r="L21363" s="0"/>
    </row>
    <row r="21364" customFormat="false" ht="15" hidden="false" customHeight="false" outlineLevel="0" collapsed="false">
      <c r="A21364" s="11" t="n">
        <f aca="false">A804</f>
        <v>542</v>
      </c>
      <c r="B21364" s="11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0" t="n">
        <v>281</v>
      </c>
      <c r="E21364" s="0" t="s">
        <v>237</v>
      </c>
      <c r="F21364" s="0" t="s">
        <v>27147</v>
      </c>
      <c r="G21364" s="0"/>
      <c r="K21364" s="1" t="s">
        <v>27146</v>
      </c>
      <c r="L21364" s="0"/>
    </row>
    <row r="21365" customFormat="false" ht="15" hidden="fals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0" t="n">
        <v>281</v>
      </c>
      <c r="E21365" s="0" t="s">
        <v>237</v>
      </c>
      <c r="F21365" s="0" t="s">
        <v>27148</v>
      </c>
      <c r="G21365" s="0"/>
      <c r="K21365" s="1" t="s">
        <v>27146</v>
      </c>
      <c r="L21365" s="0"/>
    </row>
    <row r="21366" customFormat="false" ht="15" hidden="fals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0" t="n">
        <v>281</v>
      </c>
      <c r="E21366" s="0" t="s">
        <v>237</v>
      </c>
      <c r="F21366" s="0" t="s">
        <v>27149</v>
      </c>
      <c r="G21366" s="0"/>
      <c r="K21366" s="1" t="s">
        <v>27146</v>
      </c>
      <c r="L21366" s="0"/>
    </row>
    <row r="21367" customFormat="false" ht="15" hidden="fals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0" t="n">
        <v>281</v>
      </c>
      <c r="E21367" s="0" t="s">
        <v>237</v>
      </c>
      <c r="F21367" s="0" t="s">
        <v>27150</v>
      </c>
      <c r="G21367" s="0"/>
      <c r="K21367" s="1" t="s">
        <v>27151</v>
      </c>
      <c r="L21367" s="0"/>
    </row>
    <row r="21368" customFormat="false" ht="15" hidden="fals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0" t="n">
        <v>281</v>
      </c>
      <c r="E21368" s="0" t="s">
        <v>237</v>
      </c>
      <c r="F21368" s="0" t="s">
        <v>27152</v>
      </c>
      <c r="G21368" s="0"/>
      <c r="K21368" s="1" t="s">
        <v>27151</v>
      </c>
      <c r="L21368" s="0"/>
    </row>
    <row r="21369" customFormat="false" ht="15" hidden="fals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0" t="n">
        <v>281</v>
      </c>
      <c r="E21369" s="0" t="s">
        <v>237</v>
      </c>
      <c r="F21369" s="0" t="s">
        <v>27153</v>
      </c>
      <c r="G21369" s="0"/>
      <c r="K21369" s="1" t="s">
        <v>27151</v>
      </c>
      <c r="L21369" s="0"/>
    </row>
    <row r="21370" customFormat="false" ht="15" hidden="fals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0" t="n">
        <v>281</v>
      </c>
      <c r="E21370" s="0" t="s">
        <v>237</v>
      </c>
      <c r="F21370" s="0" t="s">
        <v>27154</v>
      </c>
      <c r="G21370" s="0"/>
      <c r="K21370" s="1" t="s">
        <v>27151</v>
      </c>
      <c r="L21370" s="0"/>
    </row>
    <row r="21371" customFormat="false" ht="15" hidden="fals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0" t="n">
        <v>281</v>
      </c>
      <c r="E21371" s="0" t="s">
        <v>237</v>
      </c>
      <c r="F21371" s="0" t="s">
        <v>27155</v>
      </c>
      <c r="G21371" s="0"/>
      <c r="K21371" s="1" t="s">
        <v>27156</v>
      </c>
      <c r="L21371" s="0"/>
    </row>
    <row r="21372" customFormat="false" ht="15" hidden="false" customHeight="false" outlineLevel="0" collapsed="false">
      <c r="A21372" s="1" t="n">
        <f aca="false">A13730</f>
        <v>2707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0" t="n">
        <v>281</v>
      </c>
      <c r="E21372" s="0" t="s">
        <v>237</v>
      </c>
      <c r="F21372" s="0" t="s">
        <v>27157</v>
      </c>
      <c r="G21372" s="0"/>
      <c r="K21372" s="1" t="s">
        <v>27156</v>
      </c>
      <c r="L21372" s="0"/>
    </row>
    <row r="21373" customFormat="false" ht="15" hidden="fals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0" t="n">
        <v>281</v>
      </c>
      <c r="E21373" s="0" t="s">
        <v>237</v>
      </c>
      <c r="F21373" s="0" t="s">
        <v>27158</v>
      </c>
      <c r="G21373" s="0"/>
      <c r="K21373" s="1" t="s">
        <v>27156</v>
      </c>
      <c r="L21373" s="0"/>
    </row>
    <row r="21374" customFormat="false" ht="15" hidden="fals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0" t="n">
        <v>281</v>
      </c>
      <c r="E21374" s="0" t="s">
        <v>237</v>
      </c>
      <c r="F21374" s="0" t="s">
        <v>27159</v>
      </c>
      <c r="G21374" s="0"/>
      <c r="K21374" s="1" t="s">
        <v>27156</v>
      </c>
      <c r="L21374" s="0"/>
    </row>
    <row r="21375" customFormat="false" ht="15" hidden="fals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0" t="n">
        <v>281</v>
      </c>
      <c r="E21375" s="0" t="s">
        <v>237</v>
      </c>
      <c r="F21375" s="0" t="s">
        <v>27160</v>
      </c>
      <c r="G21375" s="0"/>
      <c r="K21375" s="1" t="s">
        <v>27161</v>
      </c>
      <c r="L21375" s="0"/>
    </row>
    <row r="21376" customFormat="false" ht="15" hidden="fals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0" t="n">
        <v>281</v>
      </c>
      <c r="E21376" s="0" t="s">
        <v>237</v>
      </c>
      <c r="F21376" s="0" t="s">
        <v>27162</v>
      </c>
      <c r="G21376" s="0"/>
      <c r="K21376" s="1" t="s">
        <v>27161</v>
      </c>
      <c r="L21376" s="0"/>
    </row>
    <row r="21377" customFormat="false" ht="15" hidden="false" customHeight="false" outlineLevel="0" collapsed="false">
      <c r="A21377" s="1" t="n">
        <f aca="false">A1663</f>
        <v>1117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0" t="n">
        <v>281</v>
      </c>
      <c r="E21377" s="0" t="s">
        <v>237</v>
      </c>
      <c r="F21377" s="0" t="s">
        <v>27163</v>
      </c>
      <c r="G21377" s="0"/>
      <c r="K21377" s="1" t="s">
        <v>27064</v>
      </c>
      <c r="L21377" s="0"/>
    </row>
    <row r="21378" customFormat="false" ht="15" hidden="fals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0" t="n">
        <v>281</v>
      </c>
      <c r="E21378" s="0" t="s">
        <v>237</v>
      </c>
      <c r="F21378" s="0" t="s">
        <v>27164</v>
      </c>
      <c r="G21378" s="0"/>
      <c r="K21378" s="1" t="s">
        <v>27064</v>
      </c>
      <c r="L21378" s="0"/>
    </row>
    <row r="21379" customFormat="false" ht="15" hidden="fals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0" t="n">
        <v>281</v>
      </c>
      <c r="E21379" s="0" t="s">
        <v>237</v>
      </c>
      <c r="F21379" s="0" t="s">
        <v>27165</v>
      </c>
      <c r="G21379" s="0"/>
      <c r="K21379" s="1" t="s">
        <v>27075</v>
      </c>
      <c r="L21379" s="0"/>
    </row>
    <row r="21380" customFormat="false" ht="15" hidden="false" customHeight="false" outlineLevel="0" collapsed="false">
      <c r="A21380" s="7" t="n">
        <f aca="false">A679</f>
        <v>464</v>
      </c>
      <c r="B21380" s="7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6" t="n">
        <v>286</v>
      </c>
      <c r="E21380" s="6" t="s">
        <v>334</v>
      </c>
      <c r="F21380" s="0" t="s">
        <v>27166</v>
      </c>
      <c r="G21380" s="0"/>
      <c r="K21380" s="1" t="s">
        <v>27075</v>
      </c>
      <c r="L21380" s="0"/>
    </row>
    <row r="21381" customFormat="false" ht="15" hidden="false" customHeight="false" outlineLevel="0" collapsed="false">
      <c r="A21381" s="7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0" t="n">
        <v>286</v>
      </c>
      <c r="E21381" s="0" t="s">
        <v>334</v>
      </c>
      <c r="F21381" s="0" t="s">
        <v>27167</v>
      </c>
      <c r="G21381" s="0"/>
      <c r="K21381" s="1" t="s">
        <v>27075</v>
      </c>
      <c r="L21381" s="0"/>
    </row>
    <row r="21382" customFormat="false" ht="15" hidden="false" customHeight="false" outlineLevel="0" collapsed="false">
      <c r="A21382" s="7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0" t="n">
        <v>286</v>
      </c>
      <c r="E21382" s="0" t="s">
        <v>334</v>
      </c>
      <c r="F21382" s="0" t="s">
        <v>27168</v>
      </c>
      <c r="G21382" s="0"/>
      <c r="K21382" s="1" t="s">
        <v>27075</v>
      </c>
      <c r="L21382" s="0"/>
    </row>
    <row r="21383" customFormat="false" ht="15" hidden="false" customHeight="false" outlineLevel="0" collapsed="false">
      <c r="A21383" s="7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0" t="n">
        <v>286</v>
      </c>
      <c r="E21383" s="0" t="s">
        <v>334</v>
      </c>
      <c r="F21383" s="0" t="s">
        <v>27169</v>
      </c>
      <c r="G21383" s="0"/>
      <c r="K21383" s="1" t="s">
        <v>27079</v>
      </c>
      <c r="L21383" s="0"/>
    </row>
    <row r="21384" customFormat="false" ht="15" hidden="false" customHeight="false" outlineLevel="0" collapsed="false">
      <c r="A21384" s="7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0" t="n">
        <v>286</v>
      </c>
      <c r="E21384" s="0" t="s">
        <v>334</v>
      </c>
      <c r="F21384" s="0" t="s">
        <v>27170</v>
      </c>
      <c r="G21384" s="0"/>
      <c r="K21384" s="1" t="s">
        <v>27079</v>
      </c>
      <c r="L21384" s="0"/>
    </row>
    <row r="21385" customFormat="false" ht="15" hidden="false" customHeight="false" outlineLevel="0" collapsed="false">
      <c r="A21385" s="7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0" t="n">
        <v>286</v>
      </c>
      <c r="E21385" s="0" t="s">
        <v>334</v>
      </c>
      <c r="F21385" s="0" t="s">
        <v>27171</v>
      </c>
      <c r="G21385" s="0"/>
      <c r="K21385" s="1" t="s">
        <v>27079</v>
      </c>
      <c r="L21385" s="0"/>
    </row>
    <row r="21386" customFormat="false" ht="15" hidden="false" customHeight="false" outlineLevel="0" collapsed="false">
      <c r="A21386" s="7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0" t="n">
        <v>286</v>
      </c>
      <c r="E21386" s="0" t="s">
        <v>334</v>
      </c>
      <c r="F21386" s="0" t="s">
        <v>27172</v>
      </c>
      <c r="G21386" s="0"/>
      <c r="K21386" s="1" t="s">
        <v>27079</v>
      </c>
      <c r="L21386" s="0"/>
    </row>
    <row r="21387" customFormat="false" ht="15" hidden="false" customHeight="false" outlineLevel="0" collapsed="false">
      <c r="A21387" s="7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0" t="n">
        <v>286</v>
      </c>
      <c r="E21387" s="0" t="s">
        <v>334</v>
      </c>
      <c r="F21387" s="0" t="s">
        <v>27173</v>
      </c>
      <c r="G21387" s="0"/>
      <c r="K21387" s="1" t="s">
        <v>27084</v>
      </c>
      <c r="L21387" s="0"/>
    </row>
    <row r="21388" customFormat="false" ht="15" hidden="false" customHeight="false" outlineLevel="0" collapsed="false">
      <c r="A21388" s="7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0" t="n">
        <v>286</v>
      </c>
      <c r="E21388" s="0" t="s">
        <v>334</v>
      </c>
      <c r="F21388" s="0" t="s">
        <v>27174</v>
      </c>
      <c r="G21388" s="0"/>
      <c r="K21388" s="1" t="s">
        <v>27084</v>
      </c>
      <c r="L21388" s="0"/>
    </row>
    <row r="21389" customFormat="false" ht="15" hidden="false" customHeight="false" outlineLevel="0" collapsed="false">
      <c r="A21389" s="7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0" t="n">
        <v>286</v>
      </c>
      <c r="E21389" s="0" t="s">
        <v>334</v>
      </c>
      <c r="F21389" s="0" t="s">
        <v>27175</v>
      </c>
      <c r="G21389" s="0"/>
      <c r="K21389" s="1" t="s">
        <v>27084</v>
      </c>
      <c r="L21389" s="0"/>
    </row>
    <row r="21390" customFormat="false" ht="15" hidden="false" customHeight="false" outlineLevel="0" collapsed="false">
      <c r="A21390" s="7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0" t="n">
        <v>286</v>
      </c>
      <c r="E21390" s="0" t="s">
        <v>334</v>
      </c>
      <c r="F21390" s="0" t="s">
        <v>27176</v>
      </c>
      <c r="G21390" s="0"/>
      <c r="K21390" s="1" t="s">
        <v>27084</v>
      </c>
      <c r="L21390" s="0"/>
    </row>
    <row r="21391" customFormat="false" ht="15" hidden="false" customHeight="false" outlineLevel="0" collapsed="false">
      <c r="A21391" s="7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0" t="n">
        <v>286</v>
      </c>
      <c r="E21391" s="0" t="s">
        <v>334</v>
      </c>
      <c r="F21391" s="0" t="s">
        <v>27177</v>
      </c>
      <c r="G21391" s="0"/>
      <c r="K21391" s="1" t="s">
        <v>27089</v>
      </c>
      <c r="L21391" s="0"/>
    </row>
    <row r="21392" customFormat="false" ht="15" hidden="false" customHeight="false" outlineLevel="0" collapsed="false">
      <c r="A21392" s="7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0" t="n">
        <v>286</v>
      </c>
      <c r="E21392" s="0" t="s">
        <v>334</v>
      </c>
      <c r="F21392" s="0" t="s">
        <v>27178</v>
      </c>
      <c r="G21392" s="0"/>
      <c r="K21392" s="1" t="s">
        <v>27089</v>
      </c>
      <c r="L21392" s="0"/>
    </row>
    <row r="21393" customFormat="false" ht="15" hidden="false" customHeight="false" outlineLevel="0" collapsed="false">
      <c r="A21393" s="7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0" t="n">
        <v>286</v>
      </c>
      <c r="E21393" s="0" t="s">
        <v>334</v>
      </c>
      <c r="F21393" s="0" t="s">
        <v>27179</v>
      </c>
      <c r="G21393" s="0"/>
      <c r="K21393" s="1" t="s">
        <v>27089</v>
      </c>
      <c r="L21393" s="0"/>
    </row>
    <row r="21394" customFormat="false" ht="15" hidden="false" customHeight="false" outlineLevel="0" collapsed="false">
      <c r="A21394" s="7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0" t="n">
        <v>286</v>
      </c>
      <c r="E21394" s="0" t="s">
        <v>334</v>
      </c>
      <c r="F21394" s="0" t="s">
        <v>27180</v>
      </c>
      <c r="G21394" s="0"/>
      <c r="K21394" s="1" t="s">
        <v>27089</v>
      </c>
      <c r="L21394" s="0"/>
    </row>
    <row r="21395" customFormat="false" ht="15" hidden="false" customHeight="false" outlineLevel="0" collapsed="false">
      <c r="A21395" s="7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0" t="n">
        <v>286</v>
      </c>
      <c r="E21395" s="0" t="s">
        <v>334</v>
      </c>
      <c r="F21395" s="0" t="s">
        <v>27181</v>
      </c>
      <c r="G21395" s="0"/>
      <c r="K21395" s="1" t="s">
        <v>27093</v>
      </c>
      <c r="L21395" s="0"/>
    </row>
    <row r="21396" customFormat="false" ht="15" hidden="fals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0" t="n">
        <v>286</v>
      </c>
      <c r="E21396" s="0" t="s">
        <v>334</v>
      </c>
      <c r="F21396" s="0" t="s">
        <v>27182</v>
      </c>
      <c r="G21396" s="0"/>
      <c r="K21396" s="1" t="s">
        <v>27093</v>
      </c>
      <c r="L21396" s="0"/>
    </row>
    <row r="21397" customFormat="false" ht="15" hidden="false" customHeight="false" outlineLevel="0" collapsed="false">
      <c r="A21397" s="7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0" t="n">
        <v>286</v>
      </c>
      <c r="E21397" s="0" t="s">
        <v>334</v>
      </c>
      <c r="F21397" s="0" t="s">
        <v>27183</v>
      </c>
      <c r="G21397" s="0"/>
      <c r="K21397" s="1" t="s">
        <v>27093</v>
      </c>
      <c r="L21397" s="0"/>
    </row>
    <row r="21398" customFormat="false" ht="15" hidden="false" customHeight="false" outlineLevel="0" collapsed="false">
      <c r="A21398" s="7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0" t="n">
        <v>286</v>
      </c>
      <c r="E21398" s="0" t="s">
        <v>334</v>
      </c>
      <c r="F21398" s="0" t="s">
        <v>27184</v>
      </c>
      <c r="G21398" s="0"/>
      <c r="K21398" s="1" t="s">
        <v>27093</v>
      </c>
      <c r="L21398" s="0"/>
    </row>
    <row r="21399" customFormat="false" ht="15" hidden="false" customHeight="false" outlineLevel="0" collapsed="false">
      <c r="A21399" s="7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0" t="n">
        <v>286</v>
      </c>
      <c r="E21399" s="0" t="s">
        <v>334</v>
      </c>
      <c r="F21399" s="0" t="s">
        <v>27185</v>
      </c>
      <c r="G21399" s="0"/>
      <c r="K21399" s="1" t="s">
        <v>27098</v>
      </c>
      <c r="L21399" s="0"/>
    </row>
    <row r="21400" customFormat="false" ht="15" hidden="fals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0" t="n">
        <v>286</v>
      </c>
      <c r="E21400" s="0" t="s">
        <v>334</v>
      </c>
      <c r="F21400" s="0" t="s">
        <v>27186</v>
      </c>
      <c r="G21400" s="0"/>
      <c r="K21400" s="1" t="s">
        <v>27098</v>
      </c>
      <c r="L21400" s="0"/>
    </row>
    <row r="21401" customFormat="false" ht="15" hidden="fals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0" t="n">
        <v>286</v>
      </c>
      <c r="E21401" s="0" t="s">
        <v>334</v>
      </c>
      <c r="F21401" s="0" t="s">
        <v>27187</v>
      </c>
      <c r="G21401" s="0"/>
      <c r="K21401" s="1" t="s">
        <v>27098</v>
      </c>
      <c r="L21401" s="0"/>
    </row>
    <row r="21402" customFormat="false" ht="15" hidden="fals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0" t="n">
        <v>286</v>
      </c>
      <c r="E21402" s="0" t="s">
        <v>334</v>
      </c>
      <c r="F21402" s="0" t="s">
        <v>27188</v>
      </c>
      <c r="G21402" s="0"/>
      <c r="K21402" s="1" t="s">
        <v>27098</v>
      </c>
      <c r="L21402" s="0"/>
    </row>
    <row r="21403" customFormat="false" ht="15" hidden="fals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0" t="n">
        <v>286</v>
      </c>
      <c r="E21403" s="0" t="s">
        <v>334</v>
      </c>
      <c r="F21403" s="0" t="s">
        <v>27189</v>
      </c>
      <c r="G21403" s="0"/>
      <c r="K21403" s="1" t="s">
        <v>27103</v>
      </c>
      <c r="L21403" s="0"/>
    </row>
    <row r="21404" customFormat="false" ht="15" hidden="fals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0" t="n">
        <v>286</v>
      </c>
      <c r="E21404" s="0" t="s">
        <v>334</v>
      </c>
      <c r="F21404" s="0" t="s">
        <v>27190</v>
      </c>
      <c r="G21404" s="0"/>
      <c r="K21404" s="1" t="s">
        <v>27103</v>
      </c>
      <c r="L21404" s="0"/>
    </row>
    <row r="21405" customFormat="false" ht="15" hidden="fals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0" t="n">
        <v>286</v>
      </c>
      <c r="E21405" s="0" t="s">
        <v>334</v>
      </c>
      <c r="F21405" s="0" t="s">
        <v>27191</v>
      </c>
      <c r="G21405" s="0"/>
      <c r="K21405" s="1" t="s">
        <v>27103</v>
      </c>
      <c r="L21405" s="0"/>
    </row>
    <row r="21406" customFormat="false" ht="15" hidden="fals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0" t="n">
        <v>286</v>
      </c>
      <c r="E21406" s="0" t="s">
        <v>334</v>
      </c>
      <c r="F21406" s="0" t="s">
        <v>27192</v>
      </c>
      <c r="G21406" s="0"/>
      <c r="K21406" s="1" t="s">
        <v>27103</v>
      </c>
      <c r="L21406" s="0"/>
    </row>
    <row r="21407" customFormat="false" ht="15" hidden="false" customHeight="false" outlineLevel="0" collapsed="false">
      <c r="A21407" s="7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0" t="n">
        <v>286</v>
      </c>
      <c r="E21407" s="0" t="s">
        <v>334</v>
      </c>
      <c r="F21407" s="0" t="s">
        <v>27193</v>
      </c>
      <c r="G21407" s="0"/>
      <c r="K21407" s="1" t="s">
        <v>27108</v>
      </c>
      <c r="L21407" s="0"/>
    </row>
    <row r="21408" customFormat="false" ht="15" hidden="fals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0" t="n">
        <v>286</v>
      </c>
      <c r="E21408" s="0" t="s">
        <v>334</v>
      </c>
      <c r="F21408" s="0" t="s">
        <v>27194</v>
      </c>
      <c r="G21408" s="0"/>
      <c r="K21408" s="1" t="s">
        <v>27108</v>
      </c>
      <c r="L21408" s="0"/>
    </row>
    <row r="21409" customFormat="false" ht="15" hidden="fals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0" t="n">
        <v>286</v>
      </c>
      <c r="E21409" s="0" t="s">
        <v>334</v>
      </c>
      <c r="F21409" s="0" t="s">
        <v>27195</v>
      </c>
      <c r="G21409" s="0"/>
      <c r="K21409" s="1" t="s">
        <v>27108</v>
      </c>
      <c r="L21409" s="0"/>
    </row>
    <row r="21410" customFormat="false" ht="15" hidden="false" customHeight="false" outlineLevel="0" collapsed="false">
      <c r="A21410" s="7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0" t="n">
        <v>286</v>
      </c>
      <c r="E21410" s="0" t="s">
        <v>334</v>
      </c>
      <c r="F21410" s="0" t="s">
        <v>27196</v>
      </c>
      <c r="G21410" s="0"/>
      <c r="K21410" s="1" t="s">
        <v>27108</v>
      </c>
      <c r="L21410" s="0"/>
    </row>
    <row r="21411" customFormat="false" ht="15" hidden="false" customHeight="false" outlineLevel="0" collapsed="false">
      <c r="A21411" s="1" t="n">
        <f aca="false">A689</f>
        <v>468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0" t="n">
        <v>286</v>
      </c>
      <c r="E21411" s="0" t="s">
        <v>334</v>
      </c>
      <c r="F21411" s="0" t="s">
        <v>27197</v>
      </c>
      <c r="G21411" s="0"/>
      <c r="K21411" s="1" t="s">
        <v>27112</v>
      </c>
      <c r="L21411" s="0"/>
    </row>
    <row r="21412" customFormat="false" ht="15" hidden="fals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0" t="n">
        <v>286</v>
      </c>
      <c r="E21412" s="0" t="s">
        <v>334</v>
      </c>
      <c r="F21412" s="0" t="s">
        <v>27198</v>
      </c>
      <c r="G21412" s="0"/>
      <c r="K21412" s="1" t="s">
        <v>27112</v>
      </c>
      <c r="L21412" s="0"/>
    </row>
    <row r="21413" customFormat="false" ht="15" hidden="false" customHeight="false" outlineLevel="0" collapsed="false">
      <c r="A21413" s="7" t="n">
        <f aca="false">A1074</f>
        <v>733</v>
      </c>
      <c r="B21413" s="7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0" t="n">
        <v>286</v>
      </c>
      <c r="E21413" s="0" t="s">
        <v>334</v>
      </c>
      <c r="F21413" s="0" t="s">
        <v>27199</v>
      </c>
      <c r="G21413" s="0"/>
      <c r="K21413" s="1" t="s">
        <v>27112</v>
      </c>
      <c r="L21413" s="0"/>
    </row>
    <row r="21414" customFormat="false" ht="15" hidden="fals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0" t="n">
        <v>294</v>
      </c>
      <c r="E21414" s="0" t="s">
        <v>117</v>
      </c>
      <c r="F21414" s="0" t="s">
        <v>27200</v>
      </c>
      <c r="G21414" s="0"/>
      <c r="K21414" s="1" t="s">
        <v>27112</v>
      </c>
      <c r="L21414" s="0"/>
    </row>
    <row r="21415" customFormat="false" ht="15" hidden="fals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0" t="n">
        <v>294</v>
      </c>
      <c r="E21415" s="0" t="s">
        <v>117</v>
      </c>
      <c r="F21415" s="0" t="s">
        <v>27201</v>
      </c>
      <c r="G21415" s="0"/>
      <c r="K21415" s="1" t="s">
        <v>27116</v>
      </c>
      <c r="L21415" s="0"/>
    </row>
    <row r="21416" customFormat="false" ht="15" hidden="false" customHeight="false" outlineLevel="0" collapsed="false">
      <c r="A21416" s="1" t="n">
        <f aca="false">A19455</f>
        <v>15211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0" t="n">
        <v>294</v>
      </c>
      <c r="E21416" s="0" t="s">
        <v>117</v>
      </c>
      <c r="F21416" s="0" t="s">
        <v>27202</v>
      </c>
      <c r="G21416" s="0"/>
      <c r="K21416" s="1" t="s">
        <v>27116</v>
      </c>
      <c r="L21416" s="0"/>
    </row>
    <row r="21417" customFormat="false" ht="15" hidden="fals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0" t="n">
        <v>294</v>
      </c>
      <c r="E21417" s="0" t="s">
        <v>117</v>
      </c>
      <c r="F21417" s="0" t="s">
        <v>27203</v>
      </c>
      <c r="G21417" s="1" t="n">
        <v>10</v>
      </c>
      <c r="K21417" s="1" t="s">
        <v>27064</v>
      </c>
      <c r="L21417" s="0"/>
    </row>
    <row r="21418" customFormat="false" ht="15" hidden="fals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0" t="n">
        <v>295</v>
      </c>
      <c r="E21418" s="0" t="s">
        <v>227</v>
      </c>
      <c r="F21418" s="0" t="s">
        <v>27204</v>
      </c>
      <c r="G21418" s="0"/>
      <c r="K21418" s="1" t="s">
        <v>27064</v>
      </c>
      <c r="L21418" s="0"/>
    </row>
    <row r="21419" customFormat="false" ht="15" hidden="fals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0" t="n">
        <v>295</v>
      </c>
      <c r="E21419" s="0" t="s">
        <v>227</v>
      </c>
      <c r="F21419" s="0" t="s">
        <v>27205</v>
      </c>
      <c r="G21419" s="0"/>
      <c r="K21419" s="1" t="s">
        <v>27075</v>
      </c>
      <c r="L21419" s="0"/>
    </row>
    <row r="21420" customFormat="false" ht="15" hidden="false" customHeight="false" outlineLevel="0" collapsed="false">
      <c r="A21420" s="1" t="n">
        <f aca="false">A19498</f>
        <v>12562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0" t="n">
        <v>295</v>
      </c>
      <c r="E21420" s="0" t="s">
        <v>227</v>
      </c>
      <c r="F21420" s="0" t="s">
        <v>27206</v>
      </c>
      <c r="G21420" s="0"/>
      <c r="K21420" s="1" t="s">
        <v>27075</v>
      </c>
      <c r="L21420" s="0"/>
    </row>
    <row r="21421" customFormat="false" ht="15" hidden="fals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0" t="n">
        <v>295</v>
      </c>
      <c r="E21421" s="0" t="s">
        <v>227</v>
      </c>
      <c r="F21421" s="0" t="s">
        <v>27207</v>
      </c>
      <c r="G21421" s="0"/>
      <c r="K21421" s="1" t="s">
        <v>27075</v>
      </c>
      <c r="L21421" s="0"/>
    </row>
    <row r="21422" customFormat="false" ht="15" hidden="fals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0" t="n">
        <v>296</v>
      </c>
      <c r="E21422" s="0" t="s">
        <v>422</v>
      </c>
      <c r="F21422" s="0" t="s">
        <v>27208</v>
      </c>
      <c r="G21422" s="0"/>
      <c r="K21422" s="1" t="s">
        <v>27075</v>
      </c>
      <c r="L21422" s="0"/>
    </row>
    <row r="21423" customFormat="false" ht="15" hidden="fals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0" t="n">
        <v>296</v>
      </c>
      <c r="E21423" s="0" t="s">
        <v>422</v>
      </c>
      <c r="F21423" s="0" t="s">
        <v>27209</v>
      </c>
      <c r="G21423" s="0"/>
      <c r="K21423" s="1" t="s">
        <v>27079</v>
      </c>
      <c r="L21423" s="0"/>
    </row>
    <row r="21424" customFormat="false" ht="15" hidden="fals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0" t="n">
        <v>297</v>
      </c>
      <c r="E21424" s="0" t="s">
        <v>315</v>
      </c>
      <c r="F21424" s="0" t="s">
        <v>27210</v>
      </c>
      <c r="G21424" s="0"/>
      <c r="K21424" s="1" t="s">
        <v>27079</v>
      </c>
      <c r="L21424" s="0"/>
    </row>
    <row r="21425" customFormat="false" ht="15" hidden="fals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0" t="n">
        <v>297</v>
      </c>
      <c r="E21425" s="0" t="s">
        <v>315</v>
      </c>
      <c r="F21425" s="0" t="s">
        <v>27211</v>
      </c>
      <c r="G21425" s="0"/>
      <c r="K21425" s="1" t="s">
        <v>27079</v>
      </c>
      <c r="L21425" s="0"/>
    </row>
    <row r="21426" customFormat="false" ht="15" hidden="fals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0" t="n">
        <v>298</v>
      </c>
      <c r="E21426" s="0" t="s">
        <v>558</v>
      </c>
      <c r="F21426" s="0" t="s">
        <v>27212</v>
      </c>
      <c r="G21426" s="0"/>
      <c r="K21426" s="1" t="s">
        <v>27079</v>
      </c>
      <c r="L21426" s="0"/>
    </row>
    <row r="21427" customFormat="false" ht="15" hidden="fals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0" t="n">
        <v>309</v>
      </c>
      <c r="E21427" s="0" t="s">
        <v>58</v>
      </c>
      <c r="F21427" s="0" t="s">
        <v>27213</v>
      </c>
      <c r="G21427" s="0"/>
      <c r="K21427" s="1" t="s">
        <v>27084</v>
      </c>
      <c r="L21427" s="0"/>
    </row>
    <row r="21428" customFormat="false" ht="15" hidden="fals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0" t="n">
        <v>313</v>
      </c>
      <c r="E21428" s="0" t="s">
        <v>92</v>
      </c>
      <c r="F21428" s="0" t="s">
        <v>27214</v>
      </c>
      <c r="G21428" s="0"/>
      <c r="K21428" s="1" t="s">
        <v>27084</v>
      </c>
      <c r="L21428" s="0"/>
    </row>
    <row r="21429" customFormat="false" ht="15" hidden="fals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0" t="n">
        <v>313</v>
      </c>
      <c r="E21429" s="0" t="s">
        <v>92</v>
      </c>
      <c r="F21429" s="0" t="s">
        <v>27215</v>
      </c>
      <c r="G21429" s="0"/>
      <c r="K21429" s="1" t="s">
        <v>27084</v>
      </c>
      <c r="L21429" s="0"/>
    </row>
    <row r="21430" customFormat="false" ht="15" hidden="fals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0" t="n">
        <v>313</v>
      </c>
      <c r="E21430" s="0" t="s">
        <v>92</v>
      </c>
      <c r="F21430" s="0" t="s">
        <v>27216</v>
      </c>
      <c r="G21430" s="0"/>
      <c r="K21430" s="1" t="s">
        <v>27084</v>
      </c>
      <c r="L21430" s="0"/>
    </row>
    <row r="21431" customFormat="false" ht="15" hidden="fals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0" t="n">
        <v>313</v>
      </c>
      <c r="E21431" s="0" t="s">
        <v>92</v>
      </c>
      <c r="F21431" s="0" t="s">
        <v>27217</v>
      </c>
      <c r="G21431" s="0"/>
      <c r="K21431" s="1" t="s">
        <v>27089</v>
      </c>
      <c r="L21431" s="0"/>
    </row>
    <row r="21432" customFormat="false" ht="15" hidden="false" customHeight="false" outlineLevel="0" collapsed="false">
      <c r="A21432" s="7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0" t="n">
        <v>313</v>
      </c>
      <c r="E21432" s="0" t="s">
        <v>92</v>
      </c>
      <c r="F21432" s="0" t="s">
        <v>27218</v>
      </c>
      <c r="G21432" s="0"/>
      <c r="K21432" s="1" t="s">
        <v>27089</v>
      </c>
      <c r="L21432" s="0"/>
    </row>
    <row r="21433" customFormat="false" ht="15" hidden="fals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0" t="n">
        <v>313</v>
      </c>
      <c r="E21433" s="0" t="s">
        <v>92</v>
      </c>
      <c r="F21433" s="0" t="s">
        <v>27219</v>
      </c>
      <c r="G21433" s="0"/>
      <c r="K21433" s="1" t="s">
        <v>27089</v>
      </c>
      <c r="L21433" s="0"/>
    </row>
    <row r="21434" customFormat="false" ht="15" hidden="fals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0" t="n">
        <v>313</v>
      </c>
      <c r="E21434" s="0" t="s">
        <v>92</v>
      </c>
      <c r="F21434" s="0" t="s">
        <v>27220</v>
      </c>
      <c r="G21434" s="0"/>
      <c r="K21434" s="1" t="s">
        <v>27089</v>
      </c>
      <c r="L21434" s="0"/>
    </row>
    <row r="21435" customFormat="false" ht="15" hidden="fals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0" t="n">
        <v>315</v>
      </c>
      <c r="E21435" s="0" t="s">
        <v>46</v>
      </c>
      <c r="F21435" s="0" t="s">
        <v>27221</v>
      </c>
      <c r="G21435" s="0"/>
      <c r="K21435" s="1" t="s">
        <v>27093</v>
      </c>
      <c r="L21435" s="0"/>
    </row>
    <row r="21436" customFormat="false" ht="15" hidden="false" customHeight="false" outlineLevel="0" collapsed="false">
      <c r="A21436" s="1" t="n">
        <f aca="false">IF(IFERROR((MATCH(G21436,$G$1:$G$12712,0)),0),INDEX($A$1:$A$12712,MATCH(G21436,$G$1:$G$12712,0)),MAX($A$2:$A21435)+1)</f>
        <v>16902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0" t="n">
        <v>335</v>
      </c>
      <c r="E21436" s="0" t="s">
        <v>204</v>
      </c>
      <c r="F21436" s="0" t="s">
        <v>27222</v>
      </c>
      <c r="G21436" s="0"/>
      <c r="K21436" s="1" t="s">
        <v>27093</v>
      </c>
      <c r="L21436" s="0"/>
    </row>
    <row r="21437" customFormat="false" ht="15" hidden="false" customHeight="false" outlineLevel="0" collapsed="false">
      <c r="A21437" s="1" t="n">
        <f aca="false">IF(IFERROR((MATCH(G21437,$G$1:$G$12712,0)),0),INDEX($A$1:$A$12712,MATCH(G21437,$G$1:$G$12712,0)),MAX($A$2:$A21436)+1)</f>
        <v>16903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0" t="n">
        <v>335</v>
      </c>
      <c r="E21437" s="0" t="s">
        <v>204</v>
      </c>
      <c r="F21437" s="0" t="s">
        <v>27223</v>
      </c>
      <c r="G21437" s="0"/>
      <c r="K21437" s="1" t="s">
        <v>27093</v>
      </c>
      <c r="L21437" s="0"/>
    </row>
    <row r="21438" customFormat="false" ht="15" hidden="false" customHeight="false" outlineLevel="0" collapsed="false">
      <c r="A21438" s="1" t="n">
        <f aca="false">A6283</f>
        <v>5326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0" t="n">
        <v>335</v>
      </c>
      <c r="E21438" s="0" t="s">
        <v>204</v>
      </c>
      <c r="F21438" s="0" t="s">
        <v>27224</v>
      </c>
      <c r="G21438" s="0"/>
      <c r="K21438" s="1" t="s">
        <v>27093</v>
      </c>
      <c r="L21438" s="0"/>
    </row>
    <row r="21439" customFormat="false" ht="15" hidden="false" customHeight="false" outlineLevel="0" collapsed="false">
      <c r="A21439" s="1" t="n">
        <f aca="false">IF(IFERROR((MATCH(G21439,$G$1:$G$12712,0)),0),INDEX($A$1:$A$12712,MATCH(G21439,$G$1:$G$12712,0)),MAX($A$2:$A21438)+1)</f>
        <v>16904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0" t="n">
        <v>335</v>
      </c>
      <c r="E21439" s="0" t="s">
        <v>204</v>
      </c>
      <c r="F21439" s="0" t="s">
        <v>27225</v>
      </c>
      <c r="G21439" s="0"/>
      <c r="K21439" s="1" t="s">
        <v>27098</v>
      </c>
      <c r="L21439" s="0"/>
    </row>
    <row r="21440" customFormat="false" ht="15" hidden="false" customHeight="false" outlineLevel="0" collapsed="false">
      <c r="A21440" s="1" t="n">
        <f aca="false">A19502</f>
        <v>15216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0" t="n">
        <v>335</v>
      </c>
      <c r="E21440" s="0" t="s">
        <v>204</v>
      </c>
      <c r="F21440" s="0" t="s">
        <v>27226</v>
      </c>
      <c r="G21440" s="0"/>
      <c r="K21440" s="1" t="s">
        <v>27098</v>
      </c>
      <c r="L21440" s="0"/>
    </row>
    <row r="21441" customFormat="false" ht="15" hidden="fals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0" t="n">
        <v>335</v>
      </c>
      <c r="E21441" s="0" t="s">
        <v>204</v>
      </c>
      <c r="F21441" s="0" t="s">
        <v>27227</v>
      </c>
      <c r="G21441" s="0"/>
      <c r="K21441" s="1" t="s">
        <v>27098</v>
      </c>
      <c r="L21441" s="0"/>
    </row>
    <row r="21442" customFormat="false" ht="15" hidden="fals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0" t="n">
        <v>353</v>
      </c>
      <c r="E21442" s="0" t="s">
        <v>7037</v>
      </c>
      <c r="F21442" s="0" t="s">
        <v>27228</v>
      </c>
      <c r="G21442" s="0"/>
      <c r="K21442" s="1" t="s">
        <v>27098</v>
      </c>
      <c r="L21442" s="0"/>
    </row>
    <row r="21443" customFormat="false" ht="15" hidden="false" customHeight="false" outlineLevel="0" collapsed="false">
      <c r="A21443" s="1" t="n">
        <f aca="false">A18815</f>
        <v>2540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0" t="n">
        <v>353</v>
      </c>
      <c r="E21443" s="0" t="s">
        <v>7037</v>
      </c>
      <c r="F21443" s="0" t="s">
        <v>27229</v>
      </c>
      <c r="G21443" s="0"/>
      <c r="K21443" s="1" t="s">
        <v>27103</v>
      </c>
      <c r="L21443" s="0"/>
    </row>
    <row r="21444" customFormat="false" ht="15" hidden="fals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0" t="n">
        <v>353</v>
      </c>
      <c r="E21444" s="0" t="s">
        <v>7037</v>
      </c>
      <c r="F21444" s="0" t="s">
        <v>27230</v>
      </c>
      <c r="G21444" s="0"/>
      <c r="K21444" s="1" t="s">
        <v>27103</v>
      </c>
      <c r="L21444" s="0"/>
    </row>
    <row r="21445" customFormat="false" ht="15" hidden="false" customHeight="false" outlineLevel="0" collapsed="false">
      <c r="A21445" s="1" t="n">
        <f aca="false">A18830</f>
        <v>14598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0" t="n">
        <v>354</v>
      </c>
      <c r="E21445" s="0" t="s">
        <v>24115</v>
      </c>
      <c r="F21445" s="0" t="s">
        <v>27231</v>
      </c>
      <c r="G21445" s="0"/>
      <c r="K21445" s="1" t="s">
        <v>27103</v>
      </c>
      <c r="L21445" s="0"/>
    </row>
    <row r="21446" customFormat="false" ht="15" hidden="false" customHeight="false" outlineLevel="0" collapsed="false">
      <c r="A21446" s="1" t="n">
        <f aca="false">A18824</f>
        <v>4844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0" t="n">
        <v>354</v>
      </c>
      <c r="E21446" s="0" t="s">
        <v>24115</v>
      </c>
      <c r="F21446" s="0" t="s">
        <v>27232</v>
      </c>
      <c r="G21446" s="0"/>
      <c r="K21446" s="1" t="s">
        <v>27103</v>
      </c>
      <c r="L21446" s="0"/>
    </row>
    <row r="21447" customFormat="false" ht="15" hidden="false" customHeight="false" outlineLevel="0" collapsed="false">
      <c r="A21447" s="1" t="n">
        <f aca="false">A18821</f>
        <v>5113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0" t="n">
        <v>354</v>
      </c>
      <c r="E21447" s="0" t="s">
        <v>24115</v>
      </c>
      <c r="F21447" s="0" t="s">
        <v>27233</v>
      </c>
      <c r="G21447" s="0"/>
      <c r="K21447" s="1" t="s">
        <v>27108</v>
      </c>
      <c r="L21447" s="0"/>
    </row>
    <row r="21448" customFormat="false" ht="15" hidden="false" customHeight="false" outlineLevel="0" collapsed="false">
      <c r="A21448" s="1" t="n">
        <f aca="false">A18829</f>
        <v>2497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0" t="n">
        <v>354</v>
      </c>
      <c r="E21448" s="0" t="s">
        <v>24115</v>
      </c>
      <c r="F21448" s="0" t="s">
        <v>27234</v>
      </c>
      <c r="G21448" s="0"/>
      <c r="K21448" s="1" t="s">
        <v>27108</v>
      </c>
      <c r="L21448" s="0"/>
    </row>
    <row r="21449" customFormat="false" ht="15" hidden="false" customHeight="false" outlineLevel="0" collapsed="false">
      <c r="A21449" s="1" t="n">
        <f aca="false">A18828</f>
        <v>6040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0" t="n">
        <v>354</v>
      </c>
      <c r="E21449" s="0" t="s">
        <v>24115</v>
      </c>
      <c r="F21449" s="0" t="s">
        <v>27235</v>
      </c>
      <c r="G21449" s="0"/>
      <c r="K21449" s="1" t="s">
        <v>27108</v>
      </c>
      <c r="L21449" s="0"/>
    </row>
    <row r="21450" customFormat="false" ht="15" hidden="false" customHeight="false" outlineLevel="0" collapsed="false">
      <c r="A21450" s="1" t="n">
        <f aca="false">A18825</f>
        <v>2540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0" t="n">
        <v>354</v>
      </c>
      <c r="E21450" s="0" t="s">
        <v>24115</v>
      </c>
      <c r="F21450" s="0" t="s">
        <v>27229</v>
      </c>
      <c r="G21450" s="0"/>
      <c r="K21450" s="1" t="s">
        <v>27108</v>
      </c>
      <c r="L21450" s="0"/>
    </row>
    <row r="21451" customFormat="false" ht="15" hidden="false" customHeight="false" outlineLevel="0" collapsed="false">
      <c r="A21451" s="1" t="n">
        <f aca="false">A18827</f>
        <v>6086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0" t="n">
        <v>354</v>
      </c>
      <c r="E21451" s="0" t="s">
        <v>24115</v>
      </c>
      <c r="F21451" s="0" t="s">
        <v>27236</v>
      </c>
      <c r="G21451" s="0"/>
      <c r="K21451" s="1" t="s">
        <v>27112</v>
      </c>
      <c r="L21451" s="0"/>
    </row>
    <row r="21452" customFormat="false" ht="15" hidden="false" customHeight="false" outlineLevel="0" collapsed="false">
      <c r="A21452" s="1" t="n">
        <f aca="false">A18831</f>
        <v>14599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0" t="n">
        <v>354</v>
      </c>
      <c r="E21452" s="0" t="s">
        <v>24115</v>
      </c>
      <c r="F21452" s="0" t="s">
        <v>27237</v>
      </c>
      <c r="G21452" s="0"/>
      <c r="K21452" s="1" t="s">
        <v>27112</v>
      </c>
      <c r="L21452" s="0"/>
    </row>
    <row r="21453" customFormat="false" ht="15" hidden="false" customHeight="false" outlineLevel="0" collapsed="false">
      <c r="A21453" s="1" t="n">
        <f aca="false">A18820</f>
        <v>2617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0" t="n">
        <v>354</v>
      </c>
      <c r="E21453" s="0" t="s">
        <v>24115</v>
      </c>
      <c r="F21453" s="0" t="s">
        <v>27238</v>
      </c>
      <c r="G21453" s="0"/>
      <c r="K21453" s="1" t="s">
        <v>27112</v>
      </c>
      <c r="L21453" s="0"/>
    </row>
    <row r="21454" customFormat="false" ht="15" hidden="fals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0" t="n">
        <v>356</v>
      </c>
      <c r="E21454" s="0" t="s">
        <v>27239</v>
      </c>
      <c r="F21454" s="0" t="s">
        <v>27240</v>
      </c>
      <c r="G21454" s="0"/>
      <c r="K21454" s="1" t="s">
        <v>27112</v>
      </c>
      <c r="L21454" s="0"/>
    </row>
    <row r="21455" customFormat="false" ht="15" hidden="false" customHeight="false" outlineLevel="0" collapsed="false">
      <c r="A21455" s="1" t="n">
        <f aca="false">A11048</f>
        <v>9508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0" t="n">
        <v>362</v>
      </c>
      <c r="E21455" s="0" t="s">
        <v>50</v>
      </c>
      <c r="F21455" s="0" t="s">
        <v>22589</v>
      </c>
      <c r="G21455" s="0"/>
      <c r="K21455" s="1" t="s">
        <v>27116</v>
      </c>
      <c r="L21455" s="0"/>
    </row>
    <row r="21456" customFormat="false" ht="15" hidden="false" customHeight="false" outlineLevel="0" collapsed="false">
      <c r="A21456" s="1" t="n">
        <f aca="false">IF(IFERROR((MATCH(G21456,$G$1:$G$12712,0)),0),INDEX($A$1:$A$12712,MATCH(G21456,$G$1:$G$12712,0)),MAX($A$2:$A21455)+1)</f>
        <v>16905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0" t="n">
        <v>372</v>
      </c>
      <c r="E21456" s="0" t="s">
        <v>27241</v>
      </c>
      <c r="F21456" s="0" t="n">
        <v>0</v>
      </c>
      <c r="G21456" s="0"/>
      <c r="K21456" s="1" t="s">
        <v>27116</v>
      </c>
      <c r="L21456" s="0"/>
    </row>
    <row r="21457" customFormat="false" ht="15" hidden="fals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0" t="n">
        <v>393</v>
      </c>
      <c r="E21457" s="0" t="s">
        <v>156</v>
      </c>
      <c r="F21457" s="0" t="s">
        <v>27242</v>
      </c>
      <c r="G21457" s="0"/>
      <c r="K21457" s="1" t="s">
        <v>27116</v>
      </c>
      <c r="L21457" s="0"/>
    </row>
    <row r="21458" customFormat="false" ht="15" hidden="fals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0" t="n">
        <v>394</v>
      </c>
      <c r="E21458" s="0" t="s">
        <v>105</v>
      </c>
      <c r="F21458" s="0" t="s">
        <v>27243</v>
      </c>
      <c r="G21458" s="0"/>
      <c r="K21458" s="1" t="s">
        <v>27116</v>
      </c>
      <c r="L21458" s="0"/>
    </row>
    <row r="21459" customFormat="false" ht="15" hidden="fals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0" t="n">
        <v>394</v>
      </c>
      <c r="E21459" s="0" t="s">
        <v>105</v>
      </c>
      <c r="F21459" s="0" t="s">
        <v>27244</v>
      </c>
      <c r="G21459" s="0"/>
      <c r="K21459" s="1" t="s">
        <v>27121</v>
      </c>
      <c r="L21459" s="0"/>
    </row>
    <row r="21460" customFormat="false" ht="15" hidden="false" customHeight="false" outlineLevel="0" collapsed="false">
      <c r="A21460" s="1" t="n">
        <f aca="false">A11043</f>
        <v>9507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0" t="n">
        <v>394</v>
      </c>
      <c r="E21460" s="0" t="s">
        <v>105</v>
      </c>
      <c r="F21460" s="0" t="s">
        <v>27245</v>
      </c>
      <c r="G21460" s="0"/>
      <c r="K21460" s="1" t="s">
        <v>27121</v>
      </c>
      <c r="L21460" s="0"/>
    </row>
    <row r="21461" customFormat="false" ht="15" hidden="fals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0" t="n">
        <v>394</v>
      </c>
      <c r="E21461" s="0" t="s">
        <v>105</v>
      </c>
      <c r="F21461" s="0" t="s">
        <v>27246</v>
      </c>
      <c r="G21461" s="0"/>
      <c r="K21461" s="1" t="s">
        <v>27121</v>
      </c>
      <c r="L21461" s="0"/>
    </row>
    <row r="21462" customFormat="false" ht="15" hidden="fals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0" t="n">
        <v>394</v>
      </c>
      <c r="E21462" s="0" t="s">
        <v>105</v>
      </c>
      <c r="F21462" s="0" t="s">
        <v>27247</v>
      </c>
      <c r="G21462" s="0"/>
      <c r="K21462" s="1" t="s">
        <v>27121</v>
      </c>
      <c r="L21462" s="0"/>
    </row>
    <row r="21463" customFormat="false" ht="15" hidden="false" customHeight="false" outlineLevel="0" collapsed="false">
      <c r="A21463" s="1" t="n">
        <f aca="false">A1706</f>
        <v>1125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0" t="n">
        <v>401</v>
      </c>
      <c r="E21463" s="0" t="s">
        <v>2512</v>
      </c>
      <c r="F21463" s="0" t="s">
        <v>27248</v>
      </c>
      <c r="G21463" s="0"/>
      <c r="K21463" s="1" t="s">
        <v>27126</v>
      </c>
      <c r="L21463" s="0"/>
    </row>
    <row r="21464" customFormat="false" ht="15" hidden="false" customHeight="false" outlineLevel="0" collapsed="false">
      <c r="A21464" s="1" t="n">
        <f aca="false">IF(IFERROR((MATCH(G21464,$G$1:$G$12712,0)),0),INDEX($A$1:$A$12712,MATCH(G21464,$G$1:$G$12712,0)),MAX($A$2:$A21463)+1)</f>
        <v>16906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0" t="n">
        <v>156</v>
      </c>
      <c r="E21464" s="0" t="s">
        <v>636</v>
      </c>
      <c r="F21464" s="0" t="n">
        <v>0</v>
      </c>
      <c r="G21464" s="0"/>
      <c r="K21464" s="1" t="s">
        <v>27126</v>
      </c>
    </row>
    <row r="21465" customFormat="false" ht="15" hidden="false" customHeight="false" outlineLevel="0" collapsed="false">
      <c r="A21465" s="1" t="n">
        <f aca="false">IF(IFERROR((MATCH(G21465,$G$1:$G$12712,0)),0),INDEX($A$1:$A$12712,MATCH(G21465,$G$1:$G$12712,0)),MAX($A$2:$A21464)+1)</f>
        <v>16907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0" t="n">
        <v>159</v>
      </c>
      <c r="E21465" s="0" t="s">
        <v>21</v>
      </c>
      <c r="F21465" s="0" t="n">
        <v>0</v>
      </c>
      <c r="G21465" s="0"/>
      <c r="K21465" s="1" t="s">
        <v>27126</v>
      </c>
    </row>
    <row r="21466" customFormat="false" ht="15" hidden="false" customHeight="false" outlineLevel="0" collapsed="false">
      <c r="A21466" s="1" t="n">
        <f aca="false">IF(IFERROR((MATCH(G21466,$G$1:$G$12712,0)),0),INDEX($A$1:$A$12712,MATCH(G21466,$G$1:$G$12712,0)),MAX($A$2:$A21465)+1)</f>
        <v>16908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0" t="n">
        <v>163</v>
      </c>
      <c r="E21466" s="0" t="s">
        <v>274</v>
      </c>
      <c r="F21466" s="0" t="n">
        <v>0</v>
      </c>
      <c r="G21466" s="0"/>
      <c r="K21466" s="1" t="s">
        <v>27126</v>
      </c>
    </row>
    <row r="21467" customFormat="false" ht="15" hidden="false" customHeight="false" outlineLevel="0" collapsed="false">
      <c r="A21467" s="1" t="n">
        <f aca="false">IF(IFERROR((MATCH(G21467,$G$1:$G$12712,0)),0),INDEX($A$1:$A$12712,MATCH(G21467,$G$1:$G$12712,0)),MAX($A$2:$A21466)+1)</f>
        <v>16909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0" t="n">
        <v>165</v>
      </c>
      <c r="E21467" s="0" t="s">
        <v>27249</v>
      </c>
      <c r="F21467" s="0" t="n">
        <v>0</v>
      </c>
      <c r="G21467" s="0"/>
      <c r="K21467" s="1" t="s">
        <v>27131</v>
      </c>
    </row>
    <row r="21468" customFormat="false" ht="15" hidden="false" customHeight="false" outlineLevel="0" collapsed="false">
      <c r="A21468" s="1" t="n">
        <f aca="false">IF(IFERROR((MATCH(G21468,$G$1:$G$12712,0)),0),INDEX($A$1:$A$12712,MATCH(G21468,$G$1:$G$12712,0)),MAX($A$2:$A21467)+1)</f>
        <v>16910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0" t="n">
        <v>167</v>
      </c>
      <c r="E21468" s="0" t="s">
        <v>27250</v>
      </c>
      <c r="F21468" s="0" t="n">
        <v>0</v>
      </c>
      <c r="G21468" s="0"/>
      <c r="K21468" s="1" t="s">
        <v>27131</v>
      </c>
    </row>
    <row r="21469" customFormat="false" ht="15" hidden="false" customHeight="false" outlineLevel="0" collapsed="false">
      <c r="A21469" s="1" t="n">
        <f aca="false">IF(IFERROR((MATCH(G21469,$G$1:$G$12712,0)),0),INDEX($A$1:$A$12712,MATCH(G21469,$G$1:$G$12712,0)),MAX($A$2:$A21468)+1)</f>
        <v>16911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0" t="n">
        <v>171</v>
      </c>
      <c r="E21469" s="0" t="s">
        <v>495</v>
      </c>
      <c r="F21469" s="0" t="n">
        <v>0</v>
      </c>
      <c r="G21469" s="0"/>
      <c r="K21469" s="1" t="s">
        <v>27131</v>
      </c>
    </row>
    <row r="21470" customFormat="false" ht="15" hidden="false" customHeight="false" outlineLevel="0" collapsed="false">
      <c r="A21470" s="1" t="n">
        <f aca="false">IF(IFERROR((MATCH(G21470,$G$1:$G$12712,0)),0),INDEX($A$1:$A$12712,MATCH(G21470,$G$1:$G$12712,0)),MAX($A$2:$A21469)+1)</f>
        <v>16912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0" t="n">
        <v>175</v>
      </c>
      <c r="E21470" s="0" t="s">
        <v>2392</v>
      </c>
      <c r="F21470" s="0" t="n">
        <v>0</v>
      </c>
      <c r="G21470" s="0"/>
      <c r="K21470" s="1" t="s">
        <v>27131</v>
      </c>
    </row>
    <row r="21471" customFormat="false" ht="15" hidden="false" customHeight="false" outlineLevel="0" collapsed="false">
      <c r="A21471" s="1" t="n">
        <f aca="false">IF(IFERROR((MATCH(G21471,$G$1:$G$12712,0)),0),INDEX($A$1:$A$12712,MATCH(G21471,$G$1:$G$12712,0)),MAX($A$2:$A21470)+1)</f>
        <v>16913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0" t="n">
        <v>181</v>
      </c>
      <c r="E21471" s="0" t="s">
        <v>27251</v>
      </c>
      <c r="F21471" s="0" t="n">
        <v>0</v>
      </c>
      <c r="G21471" s="0"/>
      <c r="K21471" s="1" t="s">
        <v>27136</v>
      </c>
    </row>
    <row r="21472" customFormat="false" ht="15" hidden="false" customHeight="false" outlineLevel="0" collapsed="false">
      <c r="A21472" s="1" t="n">
        <f aca="false">IF(IFERROR((MATCH(G21472,$G$1:$G$12712,0)),0),INDEX($A$1:$A$12712,MATCH(G21472,$G$1:$G$12712,0)),MAX($A$2:$A21471)+1)</f>
        <v>16914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0" t="n">
        <v>183</v>
      </c>
      <c r="E21472" s="0" t="s">
        <v>384</v>
      </c>
      <c r="F21472" s="0" t="n">
        <v>0</v>
      </c>
      <c r="G21472" s="0"/>
      <c r="K21472" s="1" t="s">
        <v>27136</v>
      </c>
    </row>
    <row r="21473" customFormat="false" ht="15" hidden="false" customHeight="false" outlineLevel="0" collapsed="false">
      <c r="A21473" s="1" t="n">
        <f aca="false">IF(IFERROR((MATCH(G21473,$G$1:$G$12712,0)),0),INDEX($A$1:$A$12712,MATCH(G21473,$G$1:$G$12712,0)),MAX($A$2:$A21472)+1)</f>
        <v>16915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0" t="n">
        <v>184</v>
      </c>
      <c r="E21473" s="0" t="s">
        <v>149</v>
      </c>
      <c r="F21473" s="0" t="n">
        <v>0</v>
      </c>
      <c r="G21473" s="0"/>
      <c r="K21473" s="1" t="s">
        <v>27136</v>
      </c>
    </row>
    <row r="21474" customFormat="false" ht="15" hidden="false" customHeight="false" outlineLevel="0" collapsed="false">
      <c r="A21474" s="1" t="n">
        <f aca="false">IF(IFERROR((MATCH(G21474,$G$1:$G$12712,0)),0),INDEX($A$1:$A$12712,MATCH(G21474,$G$1:$G$12712,0)),MAX($A$2:$A21473)+1)</f>
        <v>16916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0" t="n">
        <v>185</v>
      </c>
      <c r="E21474" s="0" t="s">
        <v>14</v>
      </c>
      <c r="F21474" s="0" t="n">
        <v>0</v>
      </c>
      <c r="G21474" s="0"/>
      <c r="K21474" s="1" t="s">
        <v>27136</v>
      </c>
    </row>
    <row r="21475" customFormat="false" ht="15" hidden="false" customHeight="false" outlineLevel="0" collapsed="false">
      <c r="A21475" s="1" t="n">
        <f aca="false">IF(IFERROR((MATCH(G21475,$G$1:$G$12712,0)),0),INDEX($A$1:$A$12712,MATCH(G21475,$G$1:$G$12712,0)),MAX($A$2:$A21474)+1)</f>
        <v>16917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0" t="n">
        <v>188</v>
      </c>
      <c r="E21475" s="0" t="s">
        <v>625</v>
      </c>
      <c r="F21475" s="0" t="n">
        <v>0</v>
      </c>
      <c r="G21475" s="0"/>
      <c r="K21475" s="1" t="s">
        <v>27141</v>
      </c>
    </row>
    <row r="21476" customFormat="false" ht="15" hidden="false" customHeight="false" outlineLevel="0" collapsed="false">
      <c r="A21476" s="1" t="n">
        <f aca="false">IF(IFERROR((MATCH(G21476,$G$1:$G$12712,0)),0),INDEX($A$1:$A$12712,MATCH(G21476,$G$1:$G$12712,0)),MAX($A$2:$A21475)+1)</f>
        <v>16918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0" t="n">
        <v>190</v>
      </c>
      <c r="E21476" s="0" t="s">
        <v>27252</v>
      </c>
      <c r="F21476" s="0" t="n">
        <v>0</v>
      </c>
      <c r="G21476" s="0"/>
      <c r="K21476" s="1" t="s">
        <v>27141</v>
      </c>
    </row>
    <row r="21477" customFormat="false" ht="15" hidden="false" customHeight="false" outlineLevel="0" collapsed="false">
      <c r="A21477" s="1" t="n">
        <f aca="false">IF(IFERROR((MATCH(G21477,$G$1:$G$12712,0)),0),INDEX($A$1:$A$12712,MATCH(G21477,$G$1:$G$12712,0)),MAX($A$2:$A21476)+1)</f>
        <v>16919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0" t="n">
        <v>191</v>
      </c>
      <c r="E21477" s="0" t="s">
        <v>27253</v>
      </c>
      <c r="F21477" s="0" t="n">
        <v>0</v>
      </c>
      <c r="G21477" s="0"/>
      <c r="K21477" s="1" t="s">
        <v>27141</v>
      </c>
    </row>
    <row r="21478" customFormat="false" ht="15" hidden="false" customHeight="false" outlineLevel="0" collapsed="false">
      <c r="A21478" s="1" t="n">
        <f aca="false">IF(IFERROR((MATCH(G21478,$G$1:$G$12712,0)),0),INDEX($A$1:$A$12712,MATCH(G21478,$G$1:$G$12712,0)),MAX($A$2:$A21477)+1)</f>
        <v>16920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0" t="n">
        <v>192</v>
      </c>
      <c r="E21478" s="0" t="s">
        <v>27254</v>
      </c>
      <c r="F21478" s="0" t="n">
        <v>0</v>
      </c>
      <c r="G21478" s="0"/>
      <c r="K21478" s="1" t="s">
        <v>27141</v>
      </c>
    </row>
    <row r="21479" customFormat="false" ht="15" hidden="false" customHeight="false" outlineLevel="0" collapsed="false">
      <c r="A21479" s="1" t="n">
        <f aca="false">IF(IFERROR((MATCH(G21479,$G$1:$G$12712,0)),0),INDEX($A$1:$A$12712,MATCH(G21479,$G$1:$G$12712,0)),MAX($A$2:$A21478)+1)</f>
        <v>16921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0" t="n">
        <v>193</v>
      </c>
      <c r="E21479" s="0" t="s">
        <v>27255</v>
      </c>
      <c r="F21479" s="0" t="n">
        <v>0</v>
      </c>
      <c r="G21479" s="0"/>
      <c r="K21479" s="1" t="s">
        <v>27146</v>
      </c>
    </row>
    <row r="21480" customFormat="false" ht="15" hidden="false" customHeight="false" outlineLevel="0" collapsed="false">
      <c r="A21480" s="1" t="n">
        <f aca="false">IF(IFERROR((MATCH(G21480,$G$1:$G$12712,0)),0),INDEX($A$1:$A$12712,MATCH(G21480,$G$1:$G$12712,0)),MAX($A$2:$A21479)+1)</f>
        <v>16922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0" t="n">
        <v>194</v>
      </c>
      <c r="E21480" s="0" t="s">
        <v>27256</v>
      </c>
      <c r="F21480" s="0" t="n">
        <v>0</v>
      </c>
      <c r="G21480" s="0"/>
      <c r="K21480" s="1" t="s">
        <v>27146</v>
      </c>
    </row>
    <row r="21481" customFormat="false" ht="15" hidden="false" customHeight="false" outlineLevel="0" collapsed="false">
      <c r="A21481" s="1" t="n">
        <f aca="false">IF(IFERROR((MATCH(G21481,$G$1:$G$12712,0)),0),INDEX($A$1:$A$12712,MATCH(G21481,$G$1:$G$12712,0)),MAX($A$2:$A21480)+1)</f>
        <v>16923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0" t="n">
        <v>195</v>
      </c>
      <c r="E21481" s="0" t="s">
        <v>27257</v>
      </c>
      <c r="F21481" s="0" t="n">
        <v>0</v>
      </c>
      <c r="G21481" s="0"/>
      <c r="K21481" s="1" t="s">
        <v>27146</v>
      </c>
    </row>
    <row r="21482" customFormat="false" ht="15" hidden="false" customHeight="false" outlineLevel="0" collapsed="false">
      <c r="A21482" s="1" t="n">
        <f aca="false">IF(IFERROR((MATCH(G21482,$G$1:$G$12712,0)),0),INDEX($A$1:$A$12712,MATCH(G21482,$G$1:$G$12712,0)),MAX($A$2:$A21481)+1)</f>
        <v>16924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0" t="n">
        <v>196</v>
      </c>
      <c r="E21482" s="0"/>
      <c r="F21482" s="0" t="n">
        <v>0</v>
      </c>
      <c r="G21482" s="0"/>
      <c r="K21482" s="1" t="s">
        <v>27146</v>
      </c>
    </row>
    <row r="21483" customFormat="false" ht="15" hidden="false" customHeight="false" outlineLevel="0" collapsed="false">
      <c r="A21483" s="1" t="n">
        <f aca="false">IF(IFERROR((MATCH(G21483,$G$1:$G$12712,0)),0),INDEX($A$1:$A$12712,MATCH(G21483,$G$1:$G$12712,0)),MAX($A$2:$A21482)+1)</f>
        <v>16925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0" t="n">
        <v>197</v>
      </c>
      <c r="E21483" s="0" t="s">
        <v>27258</v>
      </c>
      <c r="F21483" s="0" t="n">
        <v>0</v>
      </c>
      <c r="G21483" s="0"/>
      <c r="K21483" s="1" t="s">
        <v>27151</v>
      </c>
    </row>
    <row r="21484" customFormat="false" ht="15" hidden="false" customHeight="false" outlineLevel="0" collapsed="false">
      <c r="A21484" s="1" t="n">
        <f aca="false">IF(IFERROR((MATCH(G21484,$G$1:$G$12712,0)),0),INDEX($A$1:$A$12712,MATCH(G21484,$G$1:$G$12712,0)),MAX($A$2:$A21483)+1)</f>
        <v>16926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0" t="n">
        <v>200</v>
      </c>
      <c r="E21484" s="0" t="s">
        <v>72</v>
      </c>
      <c r="F21484" s="0" t="n">
        <v>0</v>
      </c>
      <c r="G21484" s="0"/>
      <c r="K21484" s="1" t="s">
        <v>27151</v>
      </c>
    </row>
    <row r="21485" customFormat="false" ht="15" hidden="false" customHeight="false" outlineLevel="0" collapsed="false">
      <c r="A21485" s="1" t="n">
        <f aca="false">IF(IFERROR((MATCH(G21485,$G$1:$G$12712,0)),0),INDEX($A$1:$A$12712,MATCH(G21485,$G$1:$G$12712,0)),MAX($A$2:$A21484)+1)</f>
        <v>16927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0" t="n">
        <v>202</v>
      </c>
      <c r="E21485" s="0" t="s">
        <v>179</v>
      </c>
      <c r="F21485" s="0" t="n">
        <v>0</v>
      </c>
      <c r="G21485" s="0"/>
      <c r="K21485" s="1" t="s">
        <v>27151</v>
      </c>
    </row>
    <row r="21486" customFormat="false" ht="15" hidden="false" customHeight="false" outlineLevel="0" collapsed="false">
      <c r="A21486" s="1" t="n">
        <f aca="false">IF(IFERROR((MATCH(G21486,$G$1:$G$12712,0)),0),INDEX($A$1:$A$12712,MATCH(G21486,$G$1:$G$12712,0)),MAX($A$2:$A21485)+1)</f>
        <v>16928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0" t="n">
        <v>203</v>
      </c>
      <c r="E21486" s="0" t="s">
        <v>27259</v>
      </c>
      <c r="F21486" s="0" t="n">
        <v>0</v>
      </c>
      <c r="G21486" s="0"/>
      <c r="K21486" s="1" t="s">
        <v>27151</v>
      </c>
    </row>
    <row r="21487" customFormat="false" ht="15" hidden="false" customHeight="false" outlineLevel="0" collapsed="false">
      <c r="A21487" s="1" t="n">
        <f aca="false">IF(IFERROR((MATCH(G21487,$G$1:$G$12712,0)),0),INDEX($A$1:$A$12712,MATCH(G21487,$G$1:$G$12712,0)),MAX($A$2:$A21486)+1)</f>
        <v>16929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0" t="n">
        <v>204</v>
      </c>
      <c r="E21487" s="0" t="s">
        <v>2357</v>
      </c>
      <c r="F21487" s="0" t="n">
        <v>0</v>
      </c>
      <c r="G21487" s="0"/>
      <c r="K21487" s="1" t="s">
        <v>27156</v>
      </c>
    </row>
    <row r="21488" customFormat="false" ht="15" hidden="false" customHeight="false" outlineLevel="0" collapsed="false">
      <c r="A21488" s="1" t="n">
        <f aca="false">IF(IFERROR((MATCH(G21488,$G$1:$G$12712,0)),0),INDEX($A$1:$A$12712,MATCH(G21488,$G$1:$G$12712,0)),MAX($A$2:$A21487)+1)</f>
        <v>16930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0" t="n">
        <v>207</v>
      </c>
      <c r="E21488" s="0" t="s">
        <v>967</v>
      </c>
      <c r="F21488" s="0" t="n">
        <v>0</v>
      </c>
      <c r="G21488" s="0"/>
      <c r="K21488" s="1" t="s">
        <v>27156</v>
      </c>
    </row>
    <row r="21489" customFormat="false" ht="15" hidden="false" customHeight="false" outlineLevel="0" collapsed="false">
      <c r="A21489" s="1" t="n">
        <f aca="false">IF(IFERROR((MATCH(G21489,$G$1:$G$12712,0)),0),INDEX($A$1:$A$12712,MATCH(G21489,$G$1:$G$12712,0)),MAX($A$2:$A21488)+1)</f>
        <v>16931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0" t="n">
        <v>211</v>
      </c>
      <c r="E21489" s="0" t="s">
        <v>396</v>
      </c>
      <c r="F21489" s="0" t="n">
        <v>0</v>
      </c>
      <c r="G21489" s="0"/>
      <c r="K21489" s="1" t="s">
        <v>27156</v>
      </c>
    </row>
    <row r="21490" customFormat="false" ht="15" hidden="false" customHeight="false" outlineLevel="0" collapsed="false">
      <c r="A21490" s="1" t="n">
        <f aca="false">IF(IFERROR((MATCH(G21490,$G$1:$G$12712,0)),0),INDEX($A$1:$A$12712,MATCH(G21490,$G$1:$G$12712,0)),MAX($A$2:$A21489)+1)</f>
        <v>16932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0" t="n">
        <v>212</v>
      </c>
      <c r="E21490" s="0" t="s">
        <v>27260</v>
      </c>
      <c r="F21490" s="0" t="n">
        <v>0</v>
      </c>
      <c r="G21490" s="0"/>
      <c r="K21490" s="1" t="s">
        <v>27156</v>
      </c>
    </row>
    <row r="21491" customFormat="false" ht="15" hidden="false" customHeight="false" outlineLevel="0" collapsed="false">
      <c r="A21491" s="1" t="n">
        <f aca="false">IF(IFERROR((MATCH(G21491,$G$1:$G$12712,0)),0),INDEX($A$1:$A$12712,MATCH(G21491,$G$1:$G$12712,0)),MAX($A$2:$A21490)+1)</f>
        <v>16933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0" t="n">
        <v>213</v>
      </c>
      <c r="E21491" s="0" t="s">
        <v>27261</v>
      </c>
      <c r="F21491" s="0" t="n">
        <v>0</v>
      </c>
      <c r="G21491" s="0"/>
      <c r="K21491" s="1" t="s">
        <v>27161</v>
      </c>
    </row>
    <row r="21492" customFormat="false" ht="15" hidden="false" customHeight="false" outlineLevel="0" collapsed="false">
      <c r="A21492" s="1" t="n">
        <f aca="false">IF(IFERROR((MATCH(G21492,$G$1:$G$12712,0)),0),INDEX($A$1:$A$12712,MATCH(G21492,$G$1:$G$12712,0)),MAX($A$2:$A21491)+1)</f>
        <v>16934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0" t="n">
        <v>214</v>
      </c>
      <c r="E21492" s="0" t="s">
        <v>141</v>
      </c>
      <c r="F21492" s="0" t="n">
        <v>0</v>
      </c>
      <c r="G21492" s="0"/>
      <c r="K21492" s="1" t="s">
        <v>27161</v>
      </c>
    </row>
    <row r="21493" customFormat="false" ht="15" hidden="false" customHeight="false" outlineLevel="0" collapsed="false">
      <c r="A21493" s="1" t="n">
        <f aca="false">IF(IFERROR((MATCH(G21493,$G$1:$G$12712,0)),0),INDEX($A$1:$A$12712,MATCH(G21493,$G$1:$G$12712,0)),MAX($A$2:$A21492)+1)</f>
        <v>16935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0" t="n">
        <v>228</v>
      </c>
      <c r="E21493" s="0" t="s">
        <v>122</v>
      </c>
      <c r="F21493" s="0" t="n">
        <v>0</v>
      </c>
      <c r="G21493" s="0"/>
      <c r="K21493" s="1" t="s">
        <v>27161</v>
      </c>
    </row>
    <row r="21494" customFormat="false" ht="15" hidden="false" customHeight="false" outlineLevel="0" collapsed="false">
      <c r="A21494" s="1" t="n">
        <f aca="false">IF(IFERROR((MATCH(G21494,$G$1:$G$12712,0)),0),INDEX($A$1:$A$12712,MATCH(G21494,$G$1:$G$12712,0)),MAX($A$2:$A21493)+1)</f>
        <v>16936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0" t="n">
        <v>238</v>
      </c>
      <c r="E21494" s="0" t="s">
        <v>584</v>
      </c>
      <c r="F21494" s="0" t="n">
        <v>0</v>
      </c>
      <c r="G21494" s="0"/>
      <c r="K21494" s="1" t="s">
        <v>27161</v>
      </c>
    </row>
    <row r="21495" customFormat="false" ht="15" hidden="false" customHeight="false" outlineLevel="0" collapsed="false">
      <c r="A21495" s="1" t="n">
        <f aca="false">IF(IFERROR((MATCH(G21495,$G$1:$G$12712,0)),0),INDEX($A$1:$A$12712,MATCH(G21495,$G$1:$G$12712,0)),MAX($A$2:$A21494)+1)</f>
        <v>16937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0" t="n">
        <v>242</v>
      </c>
      <c r="E21495" s="0" t="s">
        <v>39</v>
      </c>
      <c r="F21495" s="0" t="n">
        <v>0</v>
      </c>
      <c r="G21495" s="0"/>
      <c r="K21495" s="1" t="s">
        <v>27262</v>
      </c>
    </row>
    <row r="21496" customFormat="false" ht="15" hidden="false" customHeight="false" outlineLevel="0" collapsed="false">
      <c r="A21496" s="1" t="n">
        <f aca="false">IF(IFERROR((MATCH(G21496,$G$1:$G$12712,0)),0),INDEX($A$1:$A$12712,MATCH(G21496,$G$1:$G$12712,0)),MAX($A$2:$A21495)+1)</f>
        <v>16938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0" t="n">
        <v>243</v>
      </c>
      <c r="E21496" s="0" t="s">
        <v>14039</v>
      </c>
      <c r="F21496" s="0" t="n">
        <v>0</v>
      </c>
      <c r="G21496" s="0"/>
      <c r="K21496" s="1" t="s">
        <v>27262</v>
      </c>
    </row>
    <row r="21497" customFormat="false" ht="15" hidden="false" customHeight="false" outlineLevel="0" collapsed="false">
      <c r="A21497" s="1" t="n">
        <f aca="false">IF(IFERROR((MATCH(G21497,$G$1:$G$12712,0)),0),INDEX($A$1:$A$12712,MATCH(G21497,$G$1:$G$12712,0)),MAX($A$2:$A21496)+1)</f>
        <v>16939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0" t="n">
        <v>244</v>
      </c>
      <c r="E21497" s="0" t="s">
        <v>874</v>
      </c>
      <c r="F21497" s="0" t="n">
        <v>0</v>
      </c>
      <c r="G21497" s="0"/>
      <c r="K21497" s="1" t="s">
        <v>27075</v>
      </c>
    </row>
    <row r="21498" customFormat="false" ht="15" hidden="false" customHeight="false" outlineLevel="0" collapsed="false">
      <c r="A21498" s="1" t="n">
        <f aca="false">IF(IFERROR((MATCH(G21498,$G$1:$G$12712,0)),0),INDEX($A$1:$A$12712,MATCH(G21498,$G$1:$G$12712,0)),MAX($A$2:$A21497)+1)</f>
        <v>16940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0" t="n">
        <v>248</v>
      </c>
      <c r="E21498" s="0" t="s">
        <v>27263</v>
      </c>
      <c r="F21498" s="0" t="n">
        <v>0</v>
      </c>
      <c r="G21498" s="0"/>
      <c r="K21498" s="1" t="s">
        <v>27075</v>
      </c>
    </row>
    <row r="21499" customFormat="false" ht="15" hidden="false" customHeight="false" outlineLevel="0" collapsed="false">
      <c r="A21499" s="1" t="n">
        <f aca="false">IF(IFERROR((MATCH(G21499,$G$1:$G$12712,0)),0),INDEX($A$1:$A$12712,MATCH(G21499,$G$1:$G$12712,0)),MAX($A$2:$A21498)+1)</f>
        <v>16941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0" t="n">
        <v>255</v>
      </c>
      <c r="E21499" s="0" t="s">
        <v>425</v>
      </c>
      <c r="F21499" s="0" t="n">
        <v>0</v>
      </c>
      <c r="G21499" s="0"/>
      <c r="K21499" s="1" t="s">
        <v>27079</v>
      </c>
    </row>
    <row r="21500" customFormat="false" ht="15" hidden="false" customHeight="false" outlineLevel="0" collapsed="false">
      <c r="A21500" s="1" t="n">
        <f aca="false">IF(IFERROR((MATCH(G21500,$G$1:$G$12712,0)),0),INDEX($A$1:$A$12712,MATCH(G21500,$G$1:$G$12712,0)),MAX($A$2:$A21499)+1)</f>
        <v>16942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0" t="n">
        <v>263</v>
      </c>
      <c r="E21500" s="0" t="s">
        <v>54</v>
      </c>
      <c r="F21500" s="0" t="n">
        <v>0</v>
      </c>
      <c r="G21500" s="0"/>
      <c r="K21500" s="1" t="s">
        <v>27079</v>
      </c>
    </row>
    <row r="21501" customFormat="false" ht="15" hidden="false" customHeight="false" outlineLevel="0" collapsed="false">
      <c r="A21501" s="1" t="n">
        <f aca="false">IF(IFERROR((MATCH(G21501,$G$1:$G$12712,0)),0),INDEX($A$1:$A$12712,MATCH(G21501,$G$1:$G$12712,0)),MAX($A$2:$A21500)+1)</f>
        <v>16943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0" t="n">
        <v>264</v>
      </c>
      <c r="E21501" s="0" t="s">
        <v>3360</v>
      </c>
      <c r="F21501" s="0" t="n">
        <v>0</v>
      </c>
      <c r="G21501" s="0"/>
      <c r="K21501" s="1" t="s">
        <v>27079</v>
      </c>
    </row>
    <row r="21502" customFormat="false" ht="15" hidden="false" customHeight="false" outlineLevel="0" collapsed="false">
      <c r="A21502" s="1" t="n">
        <f aca="false">IF(IFERROR((MATCH(G21502,$G$1:$G$12712,0)),0),INDEX($A$1:$A$12712,MATCH(G21502,$G$1:$G$12712,0)),MAX($A$2:$A21501)+1)</f>
        <v>16944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0" t="n">
        <v>270</v>
      </c>
      <c r="E21502" s="0" t="s">
        <v>27264</v>
      </c>
      <c r="F21502" s="0" t="n">
        <v>0</v>
      </c>
      <c r="G21502" s="0"/>
      <c r="K21502" s="1" t="s">
        <v>27079</v>
      </c>
    </row>
    <row r="21503" customFormat="false" ht="15" hidden="false" customHeight="false" outlineLevel="0" collapsed="false">
      <c r="A21503" s="1" t="n">
        <f aca="false">IF(IFERROR((MATCH(G21503,$G$1:$G$12712,0)),0),INDEX($A$1:$A$12712,MATCH(G21503,$G$1:$G$12712,0)),MAX($A$2:$A21502)+1)</f>
        <v>16945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0" t="n">
        <v>271</v>
      </c>
      <c r="E21503" s="0" t="s">
        <v>27265</v>
      </c>
      <c r="F21503" s="0" t="n">
        <v>0</v>
      </c>
      <c r="G21503" s="0"/>
      <c r="K21503" s="1" t="s">
        <v>27084</v>
      </c>
    </row>
    <row r="21504" customFormat="false" ht="15" hidden="false" customHeight="false" outlineLevel="0" collapsed="false">
      <c r="A21504" s="1" t="n">
        <f aca="false">IF(IFERROR((MATCH(G21504,$G$1:$G$12712,0)),0),INDEX($A$1:$A$12712,MATCH(G21504,$G$1:$G$12712,0)),MAX($A$2:$A21503)+1)</f>
        <v>16946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0" t="n">
        <v>272</v>
      </c>
      <c r="E21504" s="0" t="s">
        <v>193</v>
      </c>
      <c r="F21504" s="0" t="n">
        <v>0</v>
      </c>
      <c r="G21504" s="0"/>
      <c r="K21504" s="1" t="s">
        <v>27084</v>
      </c>
    </row>
    <row r="21505" customFormat="false" ht="15" hidden="false" customHeight="false" outlineLevel="0" collapsed="false">
      <c r="A21505" s="1" t="n">
        <f aca="false">IF(IFERROR((MATCH(G21505,$G$1:$G$12712,0)),0),INDEX($A$1:$A$12712,MATCH(G21505,$G$1:$G$12712,0)),MAX($A$2:$A21504)+1)</f>
        <v>16947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0" t="n">
        <v>275</v>
      </c>
      <c r="E21505" s="0" t="s">
        <v>2776</v>
      </c>
      <c r="F21505" s="0" t="n">
        <v>0</v>
      </c>
      <c r="G21505" s="0"/>
      <c r="K21505" s="1" t="s">
        <v>27084</v>
      </c>
    </row>
    <row r="21506" customFormat="false" ht="15" hidden="false" customHeight="false" outlineLevel="0" collapsed="false">
      <c r="A21506" s="1" t="n">
        <f aca="false">IF(IFERROR((MATCH(G21506,$G$1:$G$12712,0)),0),INDEX($A$1:$A$12712,MATCH(G21506,$G$1:$G$12712,0)),MAX($A$2:$A21505)+1)</f>
        <v>16948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0" t="n">
        <v>281</v>
      </c>
      <c r="E21506" s="0" t="s">
        <v>237</v>
      </c>
      <c r="F21506" s="0" t="n">
        <v>0</v>
      </c>
      <c r="G21506" s="0"/>
      <c r="K21506" s="1" t="s">
        <v>27084</v>
      </c>
    </row>
    <row r="21507" customFormat="false" ht="15" hidden="false" customHeight="false" outlineLevel="0" collapsed="false">
      <c r="A21507" s="1" t="n">
        <f aca="false">IF(IFERROR((MATCH(G21507,$G$1:$G$12712,0)),0),INDEX($A$1:$A$12712,MATCH(G21507,$G$1:$G$12712,0)),MAX($A$2:$A21506)+1)</f>
        <v>16949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0" t="n">
        <v>284</v>
      </c>
      <c r="E21507" s="0" t="s">
        <v>27266</v>
      </c>
      <c r="F21507" s="0" t="n">
        <v>0</v>
      </c>
      <c r="G21507" s="0"/>
      <c r="K21507" s="1" t="s">
        <v>27089</v>
      </c>
    </row>
    <row r="21508" customFormat="false" ht="15" hidden="false" customHeight="false" outlineLevel="0" collapsed="false">
      <c r="A21508" s="1" t="n">
        <f aca="false">IF(IFERROR((MATCH(G21508,$G$1:$G$12712,0)),0),INDEX($A$1:$A$12712,MATCH(G21508,$G$1:$G$12712,0)),MAX($A$2:$A21507)+1)</f>
        <v>16950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0" t="n">
        <v>286</v>
      </c>
      <c r="E21508" s="0" t="s">
        <v>334</v>
      </c>
      <c r="F21508" s="0" t="n">
        <v>0</v>
      </c>
      <c r="G21508" s="0"/>
      <c r="K21508" s="1" t="s">
        <v>27089</v>
      </c>
    </row>
    <row r="21509" customFormat="false" ht="15" hidden="false" customHeight="false" outlineLevel="0" collapsed="false">
      <c r="A21509" s="1" t="n">
        <f aca="false">IF(IFERROR((MATCH(G21509,$G$1:$G$12712,0)),0),INDEX($A$1:$A$12712,MATCH(G21509,$G$1:$G$12712,0)),MAX($A$2:$A21508)+1)</f>
        <v>16951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0" t="n">
        <v>290</v>
      </c>
      <c r="E21509" s="0" t="s">
        <v>27267</v>
      </c>
      <c r="F21509" s="0" t="n">
        <v>0</v>
      </c>
      <c r="G21509" s="0"/>
      <c r="K21509" s="1" t="s">
        <v>27089</v>
      </c>
    </row>
    <row r="21510" customFormat="false" ht="15" hidden="false" customHeight="false" outlineLevel="0" collapsed="false">
      <c r="A21510" s="1" t="n">
        <f aca="false">IF(IFERROR((MATCH(G21510,$G$1:$G$12712,0)),0),INDEX($A$1:$A$12712,MATCH(G21510,$G$1:$G$12712,0)),MAX($A$2:$A21509)+1)</f>
        <v>16952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0" t="n">
        <v>291</v>
      </c>
      <c r="E21510" s="0" t="s">
        <v>27268</v>
      </c>
      <c r="F21510" s="0" t="n">
        <v>0</v>
      </c>
      <c r="G21510" s="0"/>
      <c r="K21510" s="1" t="s">
        <v>27089</v>
      </c>
    </row>
    <row r="21511" customFormat="false" ht="15" hidden="false" customHeight="false" outlineLevel="0" collapsed="false">
      <c r="A21511" s="1" t="n">
        <f aca="false">IF(IFERROR((MATCH(G21511,$G$1:$G$12712,0)),0),INDEX($A$1:$A$12712,MATCH(G21511,$G$1:$G$12712,0)),MAX($A$2:$A21510)+1)</f>
        <v>16953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0" t="n">
        <v>292</v>
      </c>
      <c r="E21511" s="0" t="s">
        <v>2421</v>
      </c>
      <c r="F21511" s="0" t="n">
        <v>0</v>
      </c>
      <c r="G21511" s="0"/>
      <c r="K21511" s="1" t="s">
        <v>27093</v>
      </c>
    </row>
    <row r="21512" customFormat="false" ht="15" hidden="false" customHeight="false" outlineLevel="0" collapsed="false">
      <c r="A21512" s="1" t="n">
        <f aca="false">IF(IFERROR((MATCH(G21512,$G$1:$G$12712,0)),0),INDEX($A$1:$A$12712,MATCH(G21512,$G$1:$G$12712,0)),MAX($A$2:$A21511)+1)</f>
        <v>16954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0" t="n">
        <v>293</v>
      </c>
      <c r="E21512" s="0" t="s">
        <v>27269</v>
      </c>
      <c r="F21512" s="0" t="n">
        <v>0</v>
      </c>
      <c r="G21512" s="0"/>
      <c r="K21512" s="1" t="s">
        <v>27093</v>
      </c>
    </row>
    <row r="21513" customFormat="false" ht="15" hidden="false" customHeight="false" outlineLevel="0" collapsed="false">
      <c r="A21513" s="1" t="n">
        <f aca="false">IF(IFERROR((MATCH(G21513,$G$1:$G$12712,0)),0),INDEX($A$1:$A$12712,MATCH(G21513,$G$1:$G$12712,0)),MAX($A$2:$A21512)+1)</f>
        <v>16955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0" t="n">
        <v>294</v>
      </c>
      <c r="E21513" s="0" t="s">
        <v>117</v>
      </c>
      <c r="F21513" s="0" t="n">
        <v>0</v>
      </c>
      <c r="G21513" s="0"/>
      <c r="K21513" s="1" t="s">
        <v>27093</v>
      </c>
    </row>
    <row r="21514" customFormat="false" ht="15" hidden="false" customHeight="false" outlineLevel="0" collapsed="false">
      <c r="A21514" s="1" t="n">
        <f aca="false">IF(IFERROR((MATCH(G21514,$G$1:$G$12712,0)),0),INDEX($A$1:$A$12712,MATCH(G21514,$G$1:$G$12712,0)),MAX($A$2:$A21513)+1)</f>
        <v>16956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0" t="n">
        <v>299</v>
      </c>
      <c r="E21514" s="0" t="s">
        <v>27270</v>
      </c>
      <c r="F21514" s="0" t="n">
        <v>0</v>
      </c>
      <c r="G21514" s="0"/>
      <c r="K21514" s="1" t="s">
        <v>27093</v>
      </c>
    </row>
    <row r="21515" customFormat="false" ht="15" hidden="false" customHeight="false" outlineLevel="0" collapsed="false">
      <c r="A21515" s="1" t="n">
        <f aca="false">IF(IFERROR((MATCH(G21515,$G$1:$G$12712,0)),0),INDEX($A$1:$A$12712,MATCH(G21515,$G$1:$G$12712,0)),MAX($A$2:$A21514)+1)</f>
        <v>16957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0" t="n">
        <v>304</v>
      </c>
      <c r="E21515" s="0" t="s">
        <v>27271</v>
      </c>
      <c r="F21515" s="0" t="n">
        <v>0</v>
      </c>
      <c r="G21515" s="0"/>
      <c r="K21515" s="1" t="s">
        <v>27098</v>
      </c>
    </row>
    <row r="21516" customFormat="false" ht="15" hidden="false" customHeight="false" outlineLevel="0" collapsed="false">
      <c r="A21516" s="1" t="n">
        <f aca="false">IF(IFERROR((MATCH(G21516,$G$1:$G$12712,0)),0),INDEX($A$1:$A$12712,MATCH(G21516,$G$1:$G$12712,0)),MAX($A$2:$A21515)+1)</f>
        <v>16958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0" t="n">
        <v>305</v>
      </c>
      <c r="E21516" s="0" t="s">
        <v>27272</v>
      </c>
      <c r="F21516" s="0" t="n">
        <v>0</v>
      </c>
      <c r="G21516" s="0"/>
      <c r="K21516" s="1" t="s">
        <v>27098</v>
      </c>
    </row>
    <row r="21517" customFormat="false" ht="15" hidden="false" customHeight="false" outlineLevel="0" collapsed="false">
      <c r="A21517" s="1" t="n">
        <f aca="false">IF(IFERROR((MATCH(G21517,$G$1:$G$12712,0)),0),INDEX($A$1:$A$12712,MATCH(G21517,$G$1:$G$12712,0)),MAX($A$2:$A21516)+1)</f>
        <v>16959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0" t="n">
        <v>308</v>
      </c>
      <c r="E21517" s="0" t="s">
        <v>27273</v>
      </c>
      <c r="F21517" s="0" t="n">
        <v>0</v>
      </c>
      <c r="G21517" s="0"/>
      <c r="K21517" s="1" t="s">
        <v>27098</v>
      </c>
    </row>
    <row r="21518" customFormat="false" ht="15" hidden="false" customHeight="false" outlineLevel="0" collapsed="false">
      <c r="A21518" s="1" t="n">
        <f aca="false">IF(IFERROR((MATCH(G21518,$G$1:$G$12712,0)),0),INDEX($A$1:$A$12712,MATCH(G21518,$G$1:$G$12712,0)),MAX($A$2:$A21517)+1)</f>
        <v>16960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0" t="n">
        <v>310</v>
      </c>
      <c r="E21518" s="0" t="s">
        <v>27274</v>
      </c>
      <c r="F21518" s="0" t="n">
        <v>0</v>
      </c>
      <c r="G21518" s="0"/>
      <c r="K21518" s="1" t="s">
        <v>27098</v>
      </c>
    </row>
    <row r="21519" customFormat="false" ht="15" hidden="false" customHeight="false" outlineLevel="0" collapsed="false">
      <c r="A21519" s="1" t="n">
        <f aca="false">IF(IFERROR((MATCH(G21519,$G$1:$G$12712,0)),0),INDEX($A$1:$A$12712,MATCH(G21519,$G$1:$G$12712,0)),MAX($A$2:$A21518)+1)</f>
        <v>16961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0" t="n">
        <v>312</v>
      </c>
      <c r="E21519" s="0" t="s">
        <v>1608</v>
      </c>
      <c r="F21519" s="0" t="n">
        <v>0</v>
      </c>
      <c r="G21519" s="0"/>
      <c r="K21519" s="1" t="s">
        <v>27103</v>
      </c>
    </row>
    <row r="21520" customFormat="false" ht="15" hidden="false" customHeight="false" outlineLevel="0" collapsed="false">
      <c r="A21520" s="1" t="n">
        <f aca="false">IF(IFERROR((MATCH(G21520,$G$1:$G$12712,0)),0),INDEX($A$1:$A$12712,MATCH(G21520,$G$1:$G$12712,0)),MAX($A$2:$A21519)+1)</f>
        <v>16962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0" t="n">
        <v>318</v>
      </c>
      <c r="E21520" s="0" t="s">
        <v>27275</v>
      </c>
      <c r="F21520" s="0" t="s">
        <v>27276</v>
      </c>
      <c r="G21520" s="0"/>
      <c r="K21520" s="1" t="s">
        <v>27103</v>
      </c>
    </row>
    <row r="21521" customFormat="false" ht="15" hidden="false" customHeight="false" outlineLevel="0" collapsed="false">
      <c r="A21521" s="1" t="n">
        <f aca="false">IF(IFERROR((MATCH(G21521,$G$1:$G$12712,0)),0),INDEX($A$1:$A$12712,MATCH(G21521,$G$1:$G$12712,0)),MAX($A$2:$A21520)+1)</f>
        <v>16963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0" t="n">
        <v>318</v>
      </c>
      <c r="E21521" s="0" t="s">
        <v>27275</v>
      </c>
      <c r="F21521" s="0" t="s">
        <v>27277</v>
      </c>
      <c r="G21521" s="0"/>
      <c r="K21521" s="1" t="s">
        <v>27103</v>
      </c>
    </row>
    <row r="21522" customFormat="false" ht="15" hidden="false" customHeight="false" outlineLevel="0" collapsed="false">
      <c r="A21522" s="1" t="n">
        <f aca="false">IF(IFERROR((MATCH(G21522,$G$1:$G$12712,0)),0),INDEX($A$1:$A$12712,MATCH(G21522,$G$1:$G$12712,0)),MAX($A$2:$A21521)+1)</f>
        <v>16964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0" t="n">
        <v>318</v>
      </c>
      <c r="E21522" s="0" t="s">
        <v>27275</v>
      </c>
      <c r="F21522" s="0" t="s">
        <v>27278</v>
      </c>
      <c r="G21522" s="0"/>
      <c r="K21522" s="1" t="s">
        <v>27103</v>
      </c>
    </row>
    <row r="21523" customFormat="false" ht="15" hidden="false" customHeight="false" outlineLevel="0" collapsed="false">
      <c r="A21523" s="1" t="n">
        <f aca="false">IF(IFERROR((MATCH(G21523,$G$1:$G$12712,0)),0),INDEX($A$1:$A$12712,MATCH(G21523,$G$1:$G$12712,0)),MAX($A$2:$A21522)+1)</f>
        <v>16965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0" t="n">
        <v>318</v>
      </c>
      <c r="E21523" s="0" t="s">
        <v>27275</v>
      </c>
      <c r="F21523" s="0" t="s">
        <v>27279</v>
      </c>
      <c r="G21523" s="0"/>
      <c r="K21523" s="1" t="s">
        <v>27108</v>
      </c>
    </row>
    <row r="21524" customFormat="false" ht="15" hidden="false" customHeight="false" outlineLevel="0" collapsed="false">
      <c r="A21524" s="1" t="n">
        <f aca="false">IF(IFERROR((MATCH(G21524,$G$1:$G$12712,0)),0),INDEX($A$1:$A$12712,MATCH(G21524,$G$1:$G$12712,0)),MAX($A$2:$A21523)+1)</f>
        <v>16966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0" t="n">
        <v>318</v>
      </c>
      <c r="E21524" s="0" t="s">
        <v>27275</v>
      </c>
      <c r="F21524" s="0" t="s">
        <v>27280</v>
      </c>
      <c r="G21524" s="0"/>
      <c r="K21524" s="1" t="s">
        <v>27108</v>
      </c>
    </row>
    <row r="21525" customFormat="false" ht="15" hidden="false" customHeight="false" outlineLevel="0" collapsed="false">
      <c r="A21525" s="1" t="n">
        <f aca="false">IF(IFERROR((MATCH(G21525,$G$1:$G$12712,0)),0),INDEX($A$1:$A$12712,MATCH(G21525,$G$1:$G$12712,0)),MAX($A$2:$A21524)+1)</f>
        <v>16967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0" t="n">
        <v>318</v>
      </c>
      <c r="E21525" s="0" t="s">
        <v>27275</v>
      </c>
      <c r="F21525" s="0" t="s">
        <v>27281</v>
      </c>
      <c r="G21525" s="0"/>
      <c r="K21525" s="1" t="s">
        <v>27108</v>
      </c>
    </row>
    <row r="21526" customFormat="false" ht="15" hidden="false" customHeight="false" outlineLevel="0" collapsed="false">
      <c r="A21526" s="1" t="n">
        <f aca="false">IF(IFERROR((MATCH(G21526,$G$1:$G$12712,0)),0),INDEX($A$1:$A$12712,MATCH(G21526,$G$1:$G$12712,0)),MAX($A$2:$A21525)+1)</f>
        <v>16968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0" t="n">
        <v>318</v>
      </c>
      <c r="E21526" s="0" t="s">
        <v>27275</v>
      </c>
      <c r="F21526" s="0" t="s">
        <v>27282</v>
      </c>
      <c r="G21526" s="0"/>
      <c r="K21526" s="1" t="s">
        <v>27108</v>
      </c>
    </row>
    <row r="21527" customFormat="false" ht="15" hidden="false" customHeight="false" outlineLevel="0" collapsed="false">
      <c r="A21527" s="1" t="n">
        <f aca="false">IF(IFERROR((MATCH(G21527,$G$1:$G$12712,0)),0),INDEX($A$1:$A$12712,MATCH(G21527,$G$1:$G$12712,0)),MAX($A$2:$A21526)+1)</f>
        <v>16969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0" t="n">
        <v>318</v>
      </c>
      <c r="E21527" s="0" t="s">
        <v>27275</v>
      </c>
      <c r="F21527" s="0" t="s">
        <v>27283</v>
      </c>
      <c r="G21527" s="0"/>
      <c r="K21527" s="1" t="s">
        <v>27112</v>
      </c>
    </row>
    <row r="21528" customFormat="false" ht="15" hidden="false" customHeight="false" outlineLevel="0" collapsed="false">
      <c r="A21528" s="1" t="n">
        <f aca="false">IF(IFERROR((MATCH(G21528,$G$1:$G$12712,0)),0),INDEX($A$1:$A$12712,MATCH(G21528,$G$1:$G$12712,0)),MAX($A$2:$A21527)+1)</f>
        <v>16970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0" t="n">
        <v>318</v>
      </c>
      <c r="E21528" s="0" t="s">
        <v>27275</v>
      </c>
      <c r="F21528" s="0" t="s">
        <v>27284</v>
      </c>
      <c r="G21528" s="0"/>
      <c r="K21528" s="1" t="s">
        <v>27112</v>
      </c>
    </row>
    <row r="21529" customFormat="false" ht="15" hidden="false" customHeight="false" outlineLevel="0" collapsed="false">
      <c r="A21529" s="1" t="n">
        <f aca="false">IF(IFERROR((MATCH(G21529,$G$1:$G$12712,0)),0),INDEX($A$1:$A$12712,MATCH(G21529,$G$1:$G$12712,0)),MAX($A$2:$A21528)+1)</f>
        <v>16971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0" t="n">
        <v>318</v>
      </c>
      <c r="E21529" s="0" t="s">
        <v>27275</v>
      </c>
      <c r="F21529" s="0" t="s">
        <v>27285</v>
      </c>
      <c r="G21529" s="0"/>
      <c r="K21529" s="1" t="s">
        <v>27112</v>
      </c>
    </row>
    <row r="21530" customFormat="false" ht="15" hidden="false" customHeight="false" outlineLevel="0" collapsed="false">
      <c r="A21530" s="1" t="n">
        <f aca="false">IF(IFERROR((MATCH(G21530,$G$1:$G$12712,0)),0),INDEX($A$1:$A$12712,MATCH(G21530,$G$1:$G$12712,0)),MAX($A$2:$A21529)+1)</f>
        <v>16972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0" t="n">
        <v>324</v>
      </c>
      <c r="E21530" s="0" t="s">
        <v>27286</v>
      </c>
      <c r="F21530" s="0" t="n">
        <v>0</v>
      </c>
      <c r="G21530" s="0"/>
      <c r="K21530" s="1" t="s">
        <v>27112</v>
      </c>
    </row>
    <row r="21531" customFormat="false" ht="15" hidden="false" customHeight="false" outlineLevel="0" collapsed="false">
      <c r="A21531" s="1" t="n">
        <f aca="false">IF(IFERROR((MATCH(G21531,$G$1:$G$12712,0)),0),INDEX($A$1:$A$12712,MATCH(G21531,$G$1:$G$12712,0)),MAX($A$2:$A21530)+1)</f>
        <v>16973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0" t="n">
        <v>328</v>
      </c>
      <c r="E21531" s="0" t="s">
        <v>27287</v>
      </c>
      <c r="F21531" s="0" t="s">
        <v>24765</v>
      </c>
      <c r="G21531" s="0"/>
      <c r="K21531" s="1" t="s">
        <v>27116</v>
      </c>
    </row>
    <row r="21532" customFormat="false" ht="15" hidden="false" customHeight="false" outlineLevel="0" collapsed="false">
      <c r="A21532" s="1" t="n">
        <f aca="false">IF(IFERROR((MATCH(G21532,$G$1:$G$12712,0)),0),INDEX($A$1:$A$12712,MATCH(G21532,$G$1:$G$12712,0)),MAX($A$2:$A21531)+1)</f>
        <v>16974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0" t="n">
        <v>330</v>
      </c>
      <c r="E21532" s="0" t="s">
        <v>27288</v>
      </c>
      <c r="F21532" s="0" t="n">
        <v>0</v>
      </c>
      <c r="G21532" s="0"/>
      <c r="K21532" s="1" t="s">
        <v>27116</v>
      </c>
    </row>
    <row r="21533" customFormat="false" ht="15" hidden="false" customHeight="false" outlineLevel="0" collapsed="false">
      <c r="A21533" s="1" t="n">
        <f aca="false">IF(IFERROR((MATCH(G21533,$G$1:$G$12712,0)),0),INDEX($A$1:$A$12712,MATCH(G21533,$G$1:$G$12712,0)),MAX($A$2:$A21532)+1)</f>
        <v>16975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0" t="n">
        <v>331</v>
      </c>
      <c r="E21533" s="0" t="s">
        <v>27289</v>
      </c>
      <c r="F21533" s="0" t="n">
        <v>0</v>
      </c>
      <c r="G21533" s="0"/>
      <c r="K21533" s="1" t="s">
        <v>27116</v>
      </c>
    </row>
    <row r="21534" customFormat="false" ht="15" hidden="false" customHeight="false" outlineLevel="0" collapsed="false">
      <c r="A21534" s="1" t="n">
        <f aca="false">IF(IFERROR((MATCH(G21534,$G$1:$G$12712,0)),0),INDEX($A$1:$A$12712,MATCH(G21534,$G$1:$G$12712,0)),MAX($A$2:$A21533)+1)</f>
        <v>16976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0" t="n">
        <v>333</v>
      </c>
      <c r="E21534" s="0" t="s">
        <v>27290</v>
      </c>
      <c r="F21534" s="0" t="n">
        <v>0</v>
      </c>
      <c r="G21534" s="0"/>
      <c r="K21534" s="1" t="s">
        <v>27116</v>
      </c>
    </row>
    <row r="21535" customFormat="false" ht="15" hidden="false" customHeight="false" outlineLevel="0" collapsed="false">
      <c r="A21535" s="1" t="n">
        <f aca="false">IF(IFERROR((MATCH(G21535,$G$1:$G$12712,0)),0),INDEX($A$1:$A$12712,MATCH(G21535,$G$1:$G$12712,0)),MAX($A$2:$A21534)+1)</f>
        <v>16977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0" t="n">
        <v>337</v>
      </c>
      <c r="E21535" s="0" t="s">
        <v>27291</v>
      </c>
      <c r="F21535" s="0" t="n">
        <v>0</v>
      </c>
      <c r="G21535" s="0"/>
      <c r="K21535" s="1" t="s">
        <v>27121</v>
      </c>
    </row>
    <row r="21536" customFormat="false" ht="15" hidden="false" customHeight="false" outlineLevel="0" collapsed="false">
      <c r="A21536" s="1" t="n">
        <f aca="false">IF(IFERROR((MATCH(G21536,$G$1:$G$12712,0)),0),INDEX($A$1:$A$12712,MATCH(G21536,$G$1:$G$12712,0)),MAX($A$2:$A21535)+1)</f>
        <v>16978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0" t="n">
        <v>341</v>
      </c>
      <c r="E21536" s="0" t="s">
        <v>27292</v>
      </c>
      <c r="F21536" s="0" t="n">
        <v>0</v>
      </c>
      <c r="G21536" s="0"/>
      <c r="K21536" s="1" t="s">
        <v>27121</v>
      </c>
    </row>
    <row r="21537" customFormat="false" ht="15" hidden="false" customHeight="false" outlineLevel="0" collapsed="false">
      <c r="A21537" s="1" t="n">
        <f aca="false">IF(IFERROR((MATCH(G21537,$G$1:$G$12712,0)),0),INDEX($A$1:$A$12712,MATCH(G21537,$G$1:$G$12712,0)),MAX($A$2:$A21536)+1)</f>
        <v>16979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0" t="n">
        <v>342</v>
      </c>
      <c r="E21537" s="0" t="s">
        <v>850</v>
      </c>
      <c r="F21537" s="0" t="n">
        <v>0</v>
      </c>
      <c r="G21537" s="0"/>
      <c r="K21537" s="1" t="s">
        <v>27075</v>
      </c>
    </row>
    <row r="21538" customFormat="false" ht="15" hidden="false" customHeight="false" outlineLevel="0" collapsed="false">
      <c r="A21538" s="1" t="n">
        <f aca="false">IF(IFERROR((MATCH(G21538,$G$1:$G$12712,0)),0),INDEX($A$1:$A$12712,MATCH(G21538,$G$1:$G$12712,0)),MAX($A$2:$A21537)+1)</f>
        <v>16980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0" t="n">
        <v>343</v>
      </c>
      <c r="E21538" s="0" t="s">
        <v>27293</v>
      </c>
      <c r="F21538" s="0" t="n">
        <v>0</v>
      </c>
      <c r="G21538" s="0"/>
      <c r="K21538" s="1" t="s">
        <v>27075</v>
      </c>
    </row>
    <row r="21539" customFormat="false" ht="15" hidden="false" customHeight="false" outlineLevel="0" collapsed="false">
      <c r="A21539" s="1" t="n">
        <f aca="false">IF(IFERROR((MATCH(G21539,$G$1:$G$12712,0)),0),INDEX($A$1:$A$12712,MATCH(G21539,$G$1:$G$12712,0)),MAX($A$2:$A21538)+1)</f>
        <v>16981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0" t="n">
        <v>349</v>
      </c>
      <c r="E21539" s="0" t="s">
        <v>27294</v>
      </c>
      <c r="F21539" s="0" t="s">
        <v>17635</v>
      </c>
      <c r="G21539" s="0"/>
      <c r="K21539" s="1" t="s">
        <v>27079</v>
      </c>
    </row>
    <row r="21540" customFormat="false" ht="15" hidden="false" customHeight="false" outlineLevel="0" collapsed="false">
      <c r="A21540" s="1" t="n">
        <f aca="false">IF(IFERROR((MATCH(G21540,$G$1:$G$12712,0)),0),INDEX($A$1:$A$12712,MATCH(G21540,$G$1:$G$12712,0)),MAX($A$2:$A21539)+1)</f>
        <v>16982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0" t="n">
        <v>351</v>
      </c>
      <c r="E21540" s="0" t="s">
        <v>1517</v>
      </c>
      <c r="F21540" s="0" t="n">
        <v>0</v>
      </c>
      <c r="G21540" s="0"/>
      <c r="K21540" s="1" t="s">
        <v>27079</v>
      </c>
    </row>
    <row r="21541" customFormat="false" ht="15" hidden="false" customHeight="false" outlineLevel="0" collapsed="false">
      <c r="A21541" s="1" t="n">
        <f aca="false">IF(IFERROR((MATCH(G21541,$G$1:$G$12712,0)),0),INDEX($A$1:$A$12712,MATCH(G21541,$G$1:$G$12712,0)),MAX($A$2:$A21540)+1)</f>
        <v>16983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0" t="n">
        <v>353</v>
      </c>
      <c r="E21541" s="0" t="s">
        <v>7037</v>
      </c>
      <c r="F21541" s="0" t="n">
        <v>0</v>
      </c>
      <c r="G21541" s="0"/>
      <c r="K21541" s="1" t="s">
        <v>27079</v>
      </c>
    </row>
    <row r="21542" customFormat="false" ht="15" hidden="false" customHeight="false" outlineLevel="0" collapsed="false">
      <c r="A21542" s="1" t="n">
        <f aca="false">IF(IFERROR((MATCH(G21542,$G$1:$G$12712,0)),0),INDEX($A$1:$A$12712,MATCH(G21542,$G$1:$G$12712,0)),MAX($A$2:$A21541)+1)</f>
        <v>16984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0" t="n">
        <v>355</v>
      </c>
      <c r="E21542" s="0" t="s">
        <v>27295</v>
      </c>
      <c r="F21542" s="0" t="n">
        <v>0</v>
      </c>
      <c r="G21542" s="0"/>
      <c r="K21542" s="1" t="s">
        <v>27079</v>
      </c>
    </row>
    <row r="21543" customFormat="false" ht="15" hidden="false" customHeight="false" outlineLevel="0" collapsed="false">
      <c r="A21543" s="1" t="n">
        <f aca="false">IF(IFERROR((MATCH(G21543,$G$1:$G$12712,0)),0),INDEX($A$1:$A$12712,MATCH(G21543,$G$1:$G$12712,0)),MAX($A$2:$A21542)+1)</f>
        <v>16985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0" t="n">
        <v>356</v>
      </c>
      <c r="E21543" s="0" t="s">
        <v>27239</v>
      </c>
      <c r="F21543" s="0" t="n">
        <v>0</v>
      </c>
      <c r="G21543" s="0"/>
      <c r="K21543" s="1" t="s">
        <v>27084</v>
      </c>
    </row>
    <row r="21544" customFormat="false" ht="15" hidden="false" customHeight="false" outlineLevel="0" collapsed="false">
      <c r="A21544" s="1" t="n">
        <f aca="false">IF(IFERROR((MATCH(G21544,$G$1:$G$12712,0)),0),INDEX($A$1:$A$12712,MATCH(G21544,$G$1:$G$12712,0)),MAX($A$2:$A21543)+1)</f>
        <v>16986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0" t="n">
        <v>358</v>
      </c>
      <c r="E21544" s="0" t="s">
        <v>27296</v>
      </c>
      <c r="F21544" s="0" t="n">
        <v>0</v>
      </c>
      <c r="G21544" s="0"/>
      <c r="K21544" s="1" t="s">
        <v>27084</v>
      </c>
    </row>
    <row r="21545" customFormat="false" ht="15" hidden="false" customHeight="false" outlineLevel="0" collapsed="false">
      <c r="A21545" s="1" t="n">
        <f aca="false">IF(IFERROR((MATCH(G21545,$G$1:$G$12712,0)),0),INDEX($A$1:$A$12712,MATCH(G21545,$G$1:$G$12712,0)),MAX($A$2:$A21544)+1)</f>
        <v>16987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0" t="n">
        <v>359</v>
      </c>
      <c r="E21545" s="0" t="s">
        <v>27297</v>
      </c>
      <c r="F21545" s="0" t="n">
        <v>0</v>
      </c>
      <c r="G21545" s="0"/>
      <c r="K21545" s="1" t="s">
        <v>27084</v>
      </c>
    </row>
    <row r="21546" customFormat="false" ht="15" hidden="false" customHeight="false" outlineLevel="0" collapsed="false">
      <c r="A21546" s="1" t="n">
        <f aca="false">IF(IFERROR((MATCH(G21546,$G$1:$G$12712,0)),0),INDEX($A$1:$A$12712,MATCH(G21546,$G$1:$G$12712,0)),MAX($A$2:$A21545)+1)</f>
        <v>16988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0" t="n">
        <v>361</v>
      </c>
      <c r="E21546" s="0" t="s">
        <v>27298</v>
      </c>
      <c r="F21546" s="0" t="n">
        <v>0</v>
      </c>
      <c r="G21546" s="0"/>
      <c r="K21546" s="1" t="s">
        <v>27084</v>
      </c>
    </row>
    <row r="21547" customFormat="false" ht="15" hidden="false" customHeight="false" outlineLevel="0" collapsed="false">
      <c r="A21547" s="1" t="n">
        <f aca="false">IF(IFERROR((MATCH(G21547,$G$1:$G$12712,0)),0),INDEX($A$1:$A$12712,MATCH(G21547,$G$1:$G$12712,0)),MAX($A$2:$A21546)+1)</f>
        <v>16989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0" t="n">
        <v>366</v>
      </c>
      <c r="E21547" s="0"/>
      <c r="F21547" s="0" t="n">
        <v>0</v>
      </c>
      <c r="G21547" s="0"/>
      <c r="K21547" s="1" t="s">
        <v>27089</v>
      </c>
    </row>
    <row r="21548" customFormat="false" ht="15" hidden="false" customHeight="false" outlineLevel="0" collapsed="false">
      <c r="A21548" s="1" t="n">
        <f aca="false">IF(IFERROR((MATCH(G21548,$G$1:$G$12712,0)),0),INDEX($A$1:$A$12712,MATCH(G21548,$G$1:$G$12712,0)),MAX($A$2:$A21547)+1)</f>
        <v>16990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0" t="n">
        <v>373</v>
      </c>
      <c r="E21548" s="0" t="s">
        <v>27299</v>
      </c>
      <c r="F21548" s="0" t="n">
        <v>0</v>
      </c>
      <c r="G21548" s="0"/>
      <c r="K21548" s="1" t="s">
        <v>27089</v>
      </c>
    </row>
    <row r="21549" customFormat="false" ht="15" hidden="false" customHeight="false" outlineLevel="0" collapsed="false">
      <c r="A21549" s="1" t="n">
        <f aca="false">IF(IFERROR((MATCH(G21549,$G$1:$G$12712,0)),0),INDEX($A$1:$A$12712,MATCH(G21549,$G$1:$G$12712,0)),MAX($A$2:$A21548)+1)</f>
        <v>16991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0" t="n">
        <v>374</v>
      </c>
      <c r="E21549" s="0" t="s">
        <v>27300</v>
      </c>
      <c r="F21549" s="0" t="n">
        <v>0</v>
      </c>
      <c r="G21549" s="0"/>
      <c r="K21549" s="1" t="s">
        <v>27089</v>
      </c>
    </row>
    <row r="21550" customFormat="false" ht="15" hidden="false" customHeight="false" outlineLevel="0" collapsed="false">
      <c r="A21550" s="1" t="n">
        <f aca="false">IF(IFERROR((MATCH(G21550,$G$1:$G$12712,0)),0),INDEX($A$1:$A$12712,MATCH(G21550,$G$1:$G$12712,0)),MAX($A$2:$A21549)+1)</f>
        <v>16992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0" t="n">
        <v>389</v>
      </c>
      <c r="E21550" s="0" t="s">
        <v>27301</v>
      </c>
      <c r="F21550" s="0" t="n">
        <v>0</v>
      </c>
      <c r="G21550" s="0"/>
      <c r="K21550" s="1" t="s">
        <v>27089</v>
      </c>
    </row>
    <row r="21551" customFormat="false" ht="15" hidden="false" customHeight="false" outlineLevel="0" collapsed="false">
      <c r="A21551" s="1" t="n">
        <f aca="false">IF(IFERROR((MATCH(G21551,$G$1:$G$12712,0)),0),INDEX($A$1:$A$12712,MATCH(G21551,$G$1:$G$12712,0)),MAX($A$2:$A21550)+1)</f>
        <v>16993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0" t="n">
        <v>43</v>
      </c>
      <c r="E21551" s="0" t="s">
        <v>27302</v>
      </c>
      <c r="F21551" s="0" t="n">
        <v>0</v>
      </c>
      <c r="G21551" s="0"/>
      <c r="K21551" s="1" t="s">
        <v>27093</v>
      </c>
    </row>
    <row r="21552" customFormat="false" ht="15" hidden="false" customHeight="false" outlineLevel="0" collapsed="false">
      <c r="A21552" s="1" t="n">
        <f aca="false">IF(IFERROR((MATCH(G21552,$G$1:$G$12712,0)),0),INDEX($A$1:$A$12712,MATCH(G21552,$G$1:$G$12712,0)),MAX($A$2:$A21551)+1)</f>
        <v>16994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0" t="n">
        <v>398</v>
      </c>
      <c r="E21552" s="0" t="s">
        <v>27303</v>
      </c>
      <c r="F21552" s="0" t="n">
        <v>0</v>
      </c>
      <c r="G21552" s="0"/>
      <c r="K21552" s="1" t="s">
        <v>27093</v>
      </c>
    </row>
    <row r="21553" customFormat="false" ht="15" hidden="false" customHeight="false" outlineLevel="0" collapsed="false">
      <c r="A21553" s="1" t="n">
        <f aca="false">IF(IFERROR((MATCH(G21553,$G$1:$G$12712,0)),0),INDEX($A$1:$A$12712,MATCH(G21553,$G$1:$G$12712,0)),MAX($A$2:$A21552)+1)</f>
        <v>16995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8" t="n">
        <v>164</v>
      </c>
      <c r="E21553" s="1" t="s">
        <v>17600</v>
      </c>
      <c r="F21553" s="0" t="s">
        <v>27304</v>
      </c>
    </row>
    <row r="21554" customFormat="false" ht="15" hidden="false" customHeight="false" outlineLevel="0" collapsed="false">
      <c r="A21554" s="1" t="n">
        <f aca="false">IF(IFERROR((MATCH(G21554,$G$1:$G$12712,0)),0),INDEX($A$1:$A$12712,MATCH(G21554,$G$1:$G$12712,0)),MAX($A$2:$A21553)+1)</f>
        <v>16996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8" t="n">
        <v>164</v>
      </c>
      <c r="E21554" s="1" t="s">
        <v>17600</v>
      </c>
      <c r="F21554" s="0" t="s">
        <v>27305</v>
      </c>
    </row>
    <row r="21555" customFormat="false" ht="15" hidden="false" customHeight="false" outlineLevel="0" collapsed="false">
      <c r="A21555" s="1" t="n">
        <f aca="false">IF(IFERROR((MATCH(G21555,$G$1:$G$12712,0)),0),INDEX($A$1:$A$12712,MATCH(G21555,$G$1:$G$12712,0)),MAX($A$2:$A21554)+1)</f>
        <v>16997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8" t="n">
        <v>164</v>
      </c>
      <c r="E21555" s="1" t="s">
        <v>17600</v>
      </c>
      <c r="F21555" s="0" t="s">
        <v>27306</v>
      </c>
    </row>
    <row r="21556" customFormat="false" ht="15" hidden="false" customHeight="false" outlineLevel="0" collapsed="false">
      <c r="A21556" s="1" t="n">
        <f aca="false">IF(IFERROR((MATCH(G21556,$G$1:$G$12712,0)),0),INDEX($A$1:$A$12712,MATCH(G21556,$G$1:$G$12712,0)),MAX($A$2:$A21555)+1)</f>
        <v>16998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8" t="n">
        <v>164</v>
      </c>
      <c r="E21556" s="1" t="s">
        <v>17600</v>
      </c>
      <c r="F21556" s="0" t="s">
        <v>27307</v>
      </c>
    </row>
    <row r="21557" customFormat="false" ht="15" hidden="false" customHeight="false" outlineLevel="0" collapsed="false">
      <c r="A21557" s="1" t="n">
        <f aca="false">IF(IFERROR((MATCH(G21557,$G$1:$G$12712,0)),0),INDEX($A$1:$A$12712,MATCH(G21557,$G$1:$G$12712,0)),MAX($A$2:$A21556)+1)</f>
        <v>16999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8" t="n">
        <v>164</v>
      </c>
      <c r="E21557" s="1" t="s">
        <v>17600</v>
      </c>
      <c r="F21557" s="0" t="s">
        <v>21511</v>
      </c>
    </row>
    <row r="21558" customFormat="false" ht="15" hidden="false" customHeight="false" outlineLevel="0" collapsed="false">
      <c r="A21558" s="1" t="n">
        <f aca="false">IF(IFERROR((MATCH(G21558,$G$1:$G$12712,0)),0),INDEX($A$1:$A$12712,MATCH(G21558,$G$1:$G$12712,0)),MAX($A$2:$A21557)+1)</f>
        <v>17000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0" t="n">
        <v>205</v>
      </c>
      <c r="E21558" s="1" t="s">
        <v>19665</v>
      </c>
      <c r="F21558" s="0" t="s">
        <v>27043</v>
      </c>
    </row>
    <row r="21559" customFormat="false" ht="15" hidden="false" customHeight="false" outlineLevel="0" collapsed="false">
      <c r="A21559" s="1" t="n">
        <f aca="false">IF(IFERROR((MATCH(G21559,$G$1:$G$12712,0)),0),INDEX($A$1:$A$12712,MATCH(G21559,$G$1:$G$12712,0)),MAX($A$2:$A21558)+1)</f>
        <v>17001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0" t="n">
        <v>444</v>
      </c>
      <c r="E21559" s="20" t="s">
        <v>18560</v>
      </c>
      <c r="F21559" s="0" t="n">
        <v>0</v>
      </c>
    </row>
    <row r="21560" customFormat="false" ht="15" hidden="false" customHeight="false" outlineLevel="0" collapsed="false">
      <c r="A21560" s="1" t="n">
        <f aca="false">A10175</f>
        <v>8795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0" t="n">
        <v>155</v>
      </c>
      <c r="E21560" s="0" t="s">
        <v>112</v>
      </c>
      <c r="F21560" s="0" t="s">
        <v>27308</v>
      </c>
    </row>
    <row r="21561" customFormat="false" ht="15" hidden="false" customHeight="false" outlineLevel="0" collapsed="false">
      <c r="A21561" s="1" t="n">
        <f aca="false">A15018</f>
        <v>11496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0" t="n">
        <v>155</v>
      </c>
      <c r="E21561" s="0" t="s">
        <v>112</v>
      </c>
      <c r="F21561" s="0" t="s">
        <v>27309</v>
      </c>
    </row>
    <row r="21562" customFormat="false" ht="15" hidden="fals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0" t="n">
        <v>155</v>
      </c>
      <c r="E21562" s="0" t="s">
        <v>112</v>
      </c>
      <c r="F21562" s="0" t="s">
        <v>27310</v>
      </c>
    </row>
    <row r="21563" customFormat="false" ht="15" hidden="fals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0" t="n">
        <v>155</v>
      </c>
      <c r="E21563" s="0" t="s">
        <v>112</v>
      </c>
      <c r="F21563" s="0" t="s">
        <v>27311</v>
      </c>
    </row>
    <row r="21564" customFormat="false" ht="15" hidden="false" customHeight="false" outlineLevel="0" collapsed="false">
      <c r="A21564" s="1" t="n">
        <f aca="false">A17815</f>
        <v>13627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0" t="n">
        <v>189</v>
      </c>
      <c r="E21564" s="1" t="s">
        <v>20352</v>
      </c>
      <c r="F21564" s="0" t="s">
        <v>27312</v>
      </c>
    </row>
    <row r="21565" customFormat="false" ht="15" hidden="fals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0" t="n">
        <v>200</v>
      </c>
      <c r="E21565" s="0" t="s">
        <v>72</v>
      </c>
      <c r="F21565" s="0" t="s">
        <v>27313</v>
      </c>
    </row>
    <row r="21566" customFormat="false" ht="15" hidden="fals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0" t="n">
        <v>228</v>
      </c>
      <c r="E21566" s="0" t="s">
        <v>122</v>
      </c>
      <c r="F21566" s="0" t="s">
        <v>27314</v>
      </c>
    </row>
    <row r="21567" customFormat="false" ht="15" hidden="false" customHeight="false" outlineLevel="0" collapsed="false">
      <c r="A21567" s="1" t="n">
        <f aca="false">A19500</f>
        <v>15214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0" t="n">
        <v>252</v>
      </c>
      <c r="E21567" s="1" t="s">
        <v>18688</v>
      </c>
      <c r="F21567" s="0" t="s">
        <v>27315</v>
      </c>
    </row>
    <row r="21568" customFormat="false" ht="15" hidden="false" customHeight="false" outlineLevel="0" collapsed="false">
      <c r="A21568" s="1" t="n">
        <f aca="false">A1829</f>
        <v>1163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0" t="n">
        <v>252</v>
      </c>
      <c r="E21568" s="1" t="s">
        <v>18688</v>
      </c>
      <c r="F21568" s="0" t="s">
        <v>27316</v>
      </c>
    </row>
    <row r="21569" customFormat="false" ht="15" hidden="fals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0" t="n">
        <v>315</v>
      </c>
      <c r="E21569" s="0" t="s">
        <v>46</v>
      </c>
      <c r="F21569" s="0" t="s">
        <v>18838</v>
      </c>
    </row>
    <row r="21570" customFormat="false" ht="15" hidden="false" customHeight="false" outlineLevel="0" collapsed="false">
      <c r="A21570" s="1" t="n">
        <f aca="false">A2076</f>
        <v>1229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0" t="n">
        <v>396</v>
      </c>
      <c r="E21570" s="1" t="s">
        <v>412</v>
      </c>
      <c r="F21570" s="0" t="s">
        <v>27317</v>
      </c>
    </row>
    <row r="21571" customFormat="false" ht="15" hidden="false" customHeight="false" outlineLevel="0" collapsed="false">
      <c r="A21571" s="1" t="n">
        <f aca="false">IF(IFERROR((MATCH(G21571,$G$1:$G$12712,0)),0),INDEX($A$1:$A$12712,MATCH(G21571,$G$1:$G$12712,0)),MAX($A$2:$A21570)+1)</f>
        <v>17002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0" t="n">
        <v>393</v>
      </c>
      <c r="E21571" s="0" t="s">
        <v>20371</v>
      </c>
      <c r="F21571" s="0" t="s">
        <v>27318</v>
      </c>
    </row>
    <row r="21572" customFormat="false" ht="15" hidden="false" customHeight="false" outlineLevel="0" collapsed="false">
      <c r="A21572" s="1" t="n">
        <f aca="false">IF(IFERROR((MATCH(G21572,$G$1:$G$12712,0)),0),INDEX($A$1:$A$12712,MATCH(G21572,$G$1:$G$12712,0)),MAX($A$2:$A21571)+1)</f>
        <v>17003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Southington Solar One</v>
      </c>
      <c r="D21572" s="0"/>
      <c r="E21572" s="0"/>
      <c r="F21572" s="0"/>
      <c r="G21572" s="0" t="n">
        <v>65668</v>
      </c>
      <c r="H21572" s="0" t="s">
        <v>27319</v>
      </c>
      <c r="I21572" s="0" t="n">
        <v>64426</v>
      </c>
      <c r="J21572" s="0" t="s">
        <v>26160</v>
      </c>
      <c r="K21572" s="21"/>
    </row>
    <row r="21573" customFormat="false" ht="15" hidden="false" customHeight="false" outlineLevel="0" collapsed="false">
      <c r="A21573" s="1" t="n">
        <f aca="false">IF(IFERROR((MATCH(G21573,$G$1:$G$12712,0)),0),INDEX($A$1:$A$12712,MATCH(G21573,$G$1:$G$12712,0)),MAX($A$2:$A21572)+1)</f>
        <v>17004</v>
      </c>
      <c r="B21573" s="1" t="e">
        <f aca="false">IF(COUNTIF($G$1:$G$12712,G21573&gt;0),0,INDEX($A$1:$A$12712,MATCH(G21573,$G$1:$G$12712,0)))</f>
        <v>#N/A</v>
      </c>
      <c r="C21573" s="1" t="str">
        <f aca="false">IF(H21573="",F21573,H21573)</f>
        <v>NY6 Battery</v>
      </c>
      <c r="D21573" s="0"/>
      <c r="E21573" s="0"/>
      <c r="F21573" s="0"/>
      <c r="G21573" s="0" t="n">
        <v>65692</v>
      </c>
      <c r="H21573" s="0" t="s">
        <v>27320</v>
      </c>
      <c r="I21573" s="0" t="n">
        <v>63289</v>
      </c>
      <c r="J21573" s="0" t="s">
        <v>27321</v>
      </c>
      <c r="K21573" s="21"/>
    </row>
    <row r="21574" customFormat="false" ht="15" hidden="false" customHeight="false" outlineLevel="0" collapsed="false">
      <c r="A21574" s="1" t="n">
        <f aca="false">IF(IFERROR((MATCH(G21574,$G$1:$G$12712,0)),0),INDEX($A$1:$A$12712,MATCH(G21574,$G$1:$G$12712,0)),MAX($A$2:$A21573)+1)</f>
        <v>17005</v>
      </c>
      <c r="B21574" s="1" t="e">
        <f aca="false">IF(COUNTIF($G$1:$G$12712,G21574&gt;0),0,INDEX($A$1:$A$12712,MATCH(G21574,$G$1:$G$12712,0)))</f>
        <v>#N/A</v>
      </c>
      <c r="C21574" s="1" t="str">
        <f aca="false">IF(H21574="",F21574,H21574)</f>
        <v>POM Juice Solar</v>
      </c>
      <c r="D21574" s="0"/>
      <c r="E21574" s="0"/>
      <c r="F21574" s="0"/>
      <c r="G21574" s="0" t="n">
        <v>65706</v>
      </c>
      <c r="H21574" s="0" t="s">
        <v>27322</v>
      </c>
      <c r="I21574" s="0" t="n">
        <v>63689</v>
      </c>
      <c r="J21574" s="0" t="s">
        <v>27323</v>
      </c>
      <c r="K21574" s="21"/>
    </row>
    <row r="21575" customFormat="false" ht="15" hidden="false" customHeight="false" outlineLevel="0" collapsed="false">
      <c r="A21575" s="1" t="n">
        <f aca="false">IF(IFERROR((MATCH(G21575,$G$1:$G$12712,0)),0),INDEX($A$1:$A$12712,MATCH(G21575,$G$1:$G$12712,0)),MAX($A$2:$A21574)+1)</f>
        <v>17006</v>
      </c>
      <c r="B21575" s="1" t="e">
        <f aca="false">IF(COUNTIF($G$1:$G$12712,G21575&gt;0),0,INDEX($A$1:$A$12712,MATCH(G21575,$G$1:$G$12712,0)))</f>
        <v>#N/A</v>
      </c>
      <c r="C21575" s="1" t="str">
        <f aca="false">IF(H21575="",F21575,H21575)</f>
        <v>Montgomery County Community Solar Center</v>
      </c>
      <c r="D21575" s="0"/>
      <c r="E21575" s="0"/>
      <c r="F21575" s="0"/>
      <c r="G21575" s="0" t="n">
        <v>65726</v>
      </c>
      <c r="H21575" s="0" t="s">
        <v>27324</v>
      </c>
      <c r="I21575" s="0" t="n">
        <v>59495</v>
      </c>
      <c r="J21575" s="0" t="s">
        <v>27325</v>
      </c>
      <c r="K21575" s="21"/>
    </row>
    <row r="21576" customFormat="false" ht="15" hidden="false" customHeight="false" outlineLevel="0" collapsed="false">
      <c r="A21576" s="1" t="n">
        <f aca="false">IF(IFERROR((MATCH(G21576,$G$1:$G$12712,0)),0),INDEX($A$1:$A$12712,MATCH(G21576,$G$1:$G$12712,0)),MAX($A$2:$A21575)+1)</f>
        <v>17007</v>
      </c>
      <c r="B21576" s="1" t="e">
        <f aca="false">IF(COUNTIF($G$1:$G$12712,G21576&gt;0),0,INDEX($A$1:$A$12712,MATCH(G21576,$G$1:$G$12712,0)))</f>
        <v>#N/A</v>
      </c>
      <c r="C21576" s="1" t="str">
        <f aca="false">IF(H21576="",F21576,H21576)</f>
        <v>Statesboro Solar LLC</v>
      </c>
      <c r="D21576" s="0"/>
      <c r="E21576" s="0"/>
      <c r="F21576" s="0"/>
      <c r="G21576" s="0" t="n">
        <v>65727</v>
      </c>
      <c r="H21576" s="0" t="s">
        <v>27326</v>
      </c>
      <c r="I21576" s="0" t="n">
        <v>62627</v>
      </c>
      <c r="J21576" s="0" t="s">
        <v>27327</v>
      </c>
      <c r="K21576" s="21"/>
    </row>
    <row r="21577" customFormat="false" ht="15" hidden="false" customHeight="false" outlineLevel="0" collapsed="false">
      <c r="A21577" s="1" t="n">
        <f aca="false">IF(IFERROR((MATCH(G21577,$G$1:$G$12712,0)),0),INDEX($A$1:$A$12712,MATCH(G21577,$G$1:$G$12712,0)),MAX($A$2:$A21576)+1)</f>
        <v>17008</v>
      </c>
      <c r="B21577" s="1" t="e">
        <f aca="false">IF(COUNTIF($G$1:$G$12712,G21577&gt;0),0,INDEX($A$1:$A$12712,MATCH(G21577,$G$1:$G$12712,0)))</f>
        <v>#N/A</v>
      </c>
      <c r="C21577" s="1" t="str">
        <f aca="false">IF(H21577="",F21577,H21577)</f>
        <v>BE Solar LLC</v>
      </c>
      <c r="D21577" s="0"/>
      <c r="E21577" s="0"/>
      <c r="F21577" s="0"/>
      <c r="G21577" s="0" t="n">
        <v>65728</v>
      </c>
      <c r="H21577" s="0" t="s">
        <v>27328</v>
      </c>
      <c r="I21577" s="0" t="n">
        <v>62627</v>
      </c>
      <c r="J21577" s="0" t="s">
        <v>27327</v>
      </c>
      <c r="K21577" s="21"/>
    </row>
    <row r="21578" customFormat="false" ht="15" hidden="false" customHeight="false" outlineLevel="0" collapsed="false">
      <c r="A21578" s="1" t="n">
        <f aca="false">IF(IFERROR((MATCH(G21578,$G$1:$G$12712,0)),0),INDEX($A$1:$A$12712,MATCH(G21578,$G$1:$G$12712,0)),MAX($A$2:$A21577)+1)</f>
        <v>17009</v>
      </c>
      <c r="B21578" s="1" t="e">
        <f aca="false">IF(COUNTIF($G$1:$G$12712,G21578&gt;0),0,INDEX($A$1:$A$12712,MATCH(G21578,$G$1:$G$12712,0)))</f>
        <v>#N/A</v>
      </c>
      <c r="C21578" s="1" t="str">
        <f aca="false">IF(H21578="",F21578,H21578)</f>
        <v>Brady Solar LLC</v>
      </c>
      <c r="D21578" s="0"/>
      <c r="E21578" s="0"/>
      <c r="F21578" s="0"/>
      <c r="G21578" s="0" t="n">
        <v>65729</v>
      </c>
      <c r="H21578" s="0" t="s">
        <v>27329</v>
      </c>
      <c r="I21578" s="0" t="n">
        <v>62627</v>
      </c>
      <c r="J21578" s="0" t="s">
        <v>27327</v>
      </c>
      <c r="K21578" s="21"/>
    </row>
    <row r="21579" customFormat="false" ht="15" hidden="false" customHeight="false" outlineLevel="0" collapsed="false">
      <c r="A21579" s="1" t="n">
        <f aca="false">IF(IFERROR((MATCH(G21579,$G$1:$G$12712,0)),0),INDEX($A$1:$A$12712,MATCH(G21579,$G$1:$G$12712,0)),MAX($A$2:$A21578)+1)</f>
        <v>17010</v>
      </c>
      <c r="B21579" s="1" t="e">
        <f aca="false">IF(COUNTIF($G$1:$G$12712,G21579&gt;0),0,INDEX($A$1:$A$12712,MATCH(G21579,$G$1:$G$12712,0)))</f>
        <v>#N/A</v>
      </c>
      <c r="C21579" s="1" t="str">
        <f aca="false">IF(H21579="",F21579,H21579)</f>
        <v>Rockmart</v>
      </c>
      <c r="D21579" s="0"/>
      <c r="E21579" s="0"/>
      <c r="F21579" s="0"/>
      <c r="G21579" s="0" t="n">
        <v>65730</v>
      </c>
      <c r="H21579" s="0" t="s">
        <v>27330</v>
      </c>
      <c r="I21579" s="0" t="n">
        <v>62627</v>
      </c>
      <c r="J21579" s="0" t="s">
        <v>27327</v>
      </c>
      <c r="K21579" s="21"/>
    </row>
    <row r="21580" customFormat="false" ht="15" hidden="false" customHeight="false" outlineLevel="0" collapsed="false">
      <c r="A21580" s="1" t="n">
        <f aca="false">IF(IFERROR((MATCH(G21580,$G$1:$G$12712,0)),0),INDEX($A$1:$A$12712,MATCH(G21580,$G$1:$G$12712,0)),MAX($A$2:$A21579)+1)</f>
        <v>17011</v>
      </c>
      <c r="B21580" s="1" t="e">
        <f aca="false">IF(COUNTIF($G$1:$G$12712,G21580&gt;0),0,INDEX($A$1:$A$12712,MATCH(G21580,$G$1:$G$12712,0)))</f>
        <v>#N/A</v>
      </c>
      <c r="C21580" s="1" t="str">
        <f aca="false">IF(H21580="",F21580,H21580)</f>
        <v>Rockford CS 1</v>
      </c>
      <c r="D21580" s="0"/>
      <c r="E21580" s="0"/>
      <c r="F21580" s="0"/>
      <c r="G21580" s="0" t="n">
        <v>65731</v>
      </c>
      <c r="H21580" s="0" t="s">
        <v>27331</v>
      </c>
      <c r="I21580" s="0" t="n">
        <v>64990</v>
      </c>
      <c r="J21580" s="0" t="s">
        <v>27332</v>
      </c>
      <c r="K21580" s="21"/>
    </row>
    <row r="21581" customFormat="false" ht="15" hidden="false" customHeight="false" outlineLevel="0" collapsed="false">
      <c r="A21581" s="1" t="n">
        <f aca="false">IF(IFERROR((MATCH(G21581,$G$1:$G$12712,0)),0),INDEX($A$1:$A$12712,MATCH(G21581,$G$1:$G$12712,0)),MAX($A$2:$A21580)+1)</f>
        <v>17012</v>
      </c>
      <c r="B21581" s="1" t="e">
        <f aca="false">IF(COUNTIF($G$1:$G$12712,G21581&gt;0),0,INDEX($A$1:$A$12712,MATCH(G21581,$G$1:$G$12712,0)))</f>
        <v>#N/A</v>
      </c>
      <c r="C21581" s="1" t="str">
        <f aca="false">IF(H21581="",F21581,H21581)</f>
        <v>Rockford CS 2</v>
      </c>
      <c r="D21581" s="0"/>
      <c r="E21581" s="0"/>
      <c r="F21581" s="0"/>
      <c r="G21581" s="0" t="n">
        <v>65732</v>
      </c>
      <c r="H21581" s="0" t="s">
        <v>27333</v>
      </c>
      <c r="I21581" s="0" t="n">
        <v>64988</v>
      </c>
      <c r="J21581" s="0" t="s">
        <v>27334</v>
      </c>
      <c r="K21581" s="21"/>
    </row>
    <row r="21582" customFormat="false" ht="15" hidden="false" customHeight="false" outlineLevel="0" collapsed="false">
      <c r="A21582" s="1" t="n">
        <f aca="false">IF(IFERROR((MATCH(G21582,$G$1:$G$12712,0)),0),INDEX($A$1:$A$12712,MATCH(G21582,$G$1:$G$12712,0)),MAX($A$2:$A21581)+1)</f>
        <v>17013</v>
      </c>
      <c r="B21582" s="1" t="e">
        <f aca="false">IF(COUNTIF($G$1:$G$12712,G21582&gt;0),0,INDEX($A$1:$A$12712,MATCH(G21582,$G$1:$G$12712,0)))</f>
        <v>#N/A</v>
      </c>
      <c r="C21582" s="1" t="str">
        <f aca="false">IF(H21582="",F21582,H21582)</f>
        <v>Carris Storage I</v>
      </c>
      <c r="D21582" s="0"/>
      <c r="E21582" s="0"/>
      <c r="F21582" s="0"/>
      <c r="G21582" s="0" t="n">
        <v>65733</v>
      </c>
      <c r="H21582" s="0" t="s">
        <v>27335</v>
      </c>
      <c r="I21582" s="0" t="n">
        <v>64978</v>
      </c>
      <c r="J21582" s="0" t="s">
        <v>27336</v>
      </c>
      <c r="K21582" s="21"/>
    </row>
    <row r="21583" customFormat="false" ht="15" hidden="false" customHeight="false" outlineLevel="0" collapsed="false">
      <c r="A21583" s="1" t="n">
        <f aca="false">IF(IFERROR((MATCH(G21583,$G$1:$G$12712,0)),0),INDEX($A$1:$A$12712,MATCH(G21583,$G$1:$G$12712,0)),MAX($A$2:$A21582)+1)</f>
        <v>17014</v>
      </c>
      <c r="B21583" s="1" t="e">
        <f aca="false">IF(COUNTIF($G$1:$G$12712,G21583&gt;0),0,INDEX($A$1:$A$12712,MATCH(G21583,$G$1:$G$12712,0)))</f>
        <v>#N/A</v>
      </c>
      <c r="C21583" s="1" t="str">
        <f aca="false">IF(H21583="",F21583,H21583)</f>
        <v>Oberon Solar Project</v>
      </c>
      <c r="D21583" s="0"/>
      <c r="E21583" s="0"/>
      <c r="F21583" s="0"/>
      <c r="G21583" s="0" t="n">
        <v>65734</v>
      </c>
      <c r="H21583" s="0" t="s">
        <v>27337</v>
      </c>
      <c r="I21583" s="0" t="n">
        <v>64971</v>
      </c>
      <c r="J21583" s="0" t="s">
        <v>27338</v>
      </c>
      <c r="K21583" s="21"/>
    </row>
    <row r="21584" customFormat="false" ht="15" hidden="false" customHeight="false" outlineLevel="0" collapsed="false">
      <c r="A21584" s="1" t="n">
        <f aca="false">IF(IFERROR((MATCH(G21584,$G$1:$G$12712,0)),0),INDEX($A$1:$A$12712,MATCH(G21584,$G$1:$G$12712,0)),MAX($A$2:$A21583)+1)</f>
        <v>17015</v>
      </c>
      <c r="B21584" s="1" t="e">
        <f aca="false">IF(COUNTIF($G$1:$G$12712,G21584&gt;0),0,INDEX($A$1:$A$12712,MATCH(G21584,$G$1:$G$12712,0)))</f>
        <v>#N/A</v>
      </c>
      <c r="C21584" s="1" t="str">
        <f aca="false">IF(H21584="",F21584,H21584)</f>
        <v>Oberon II Solar Project</v>
      </c>
      <c r="D21584" s="0"/>
      <c r="E21584" s="0"/>
      <c r="F21584" s="0"/>
      <c r="G21584" s="0" t="n">
        <v>65735</v>
      </c>
      <c r="H21584" s="0" t="s">
        <v>27339</v>
      </c>
      <c r="I21584" s="0" t="n">
        <v>64972</v>
      </c>
      <c r="J21584" s="0" t="s">
        <v>27340</v>
      </c>
      <c r="K21584" s="21"/>
    </row>
    <row r="21585" customFormat="false" ht="15" hidden="false" customHeight="false" outlineLevel="0" collapsed="false">
      <c r="A21585" s="1" t="n">
        <f aca="false">IF(IFERROR((MATCH(G21585,$G$1:$G$12712,0)),0),INDEX($A$1:$A$12712,MATCH(G21585,$G$1:$G$12712,0)),MAX($A$2:$A21584)+1)</f>
        <v>17016</v>
      </c>
      <c r="B21585" s="1" t="e">
        <f aca="false">IF(COUNTIF($G$1:$G$12712,G21585&gt;0),0,INDEX($A$1:$A$12712,MATCH(G21585,$G$1:$G$12712,0)))</f>
        <v>#N/A</v>
      </c>
      <c r="C21585" s="1" t="str">
        <f aca="false">IF(H21585="",F21585,H21585)</f>
        <v>Driver Solar</v>
      </c>
      <c r="D21585" s="0"/>
      <c r="E21585" s="0"/>
      <c r="F21585" s="0"/>
      <c r="G21585" s="0" t="n">
        <v>65736</v>
      </c>
      <c r="H21585" s="0" t="s">
        <v>27341</v>
      </c>
      <c r="I21585" s="0" t="n">
        <v>62842</v>
      </c>
      <c r="J21585" s="0" t="s">
        <v>27342</v>
      </c>
      <c r="K21585" s="21"/>
    </row>
    <row r="21586" customFormat="false" ht="15" hidden="false" customHeight="false" outlineLevel="0" collapsed="false">
      <c r="A21586" s="1" t="n">
        <f aca="false">IF(IFERROR((MATCH(G21586,$G$1:$G$12712,0)),0),INDEX($A$1:$A$12712,MATCH(G21586,$G$1:$G$12712,0)),MAX($A$2:$A21585)+1)</f>
        <v>17017</v>
      </c>
      <c r="B21586" s="1" t="e">
        <f aca="false">IF(COUNTIF($G$1:$G$12712,G21586&gt;0),0,INDEX($A$1:$A$12712,MATCH(G21586,$G$1:$G$12712,0)))</f>
        <v>#N/A</v>
      </c>
      <c r="C21586" s="1" t="str">
        <f aca="false">IF(H21586="",F21586,H21586)</f>
        <v>Schumann Wind Farm</v>
      </c>
      <c r="D21586" s="0"/>
      <c r="E21586" s="0"/>
      <c r="F21586" s="0"/>
      <c r="G21586" s="0" t="n">
        <v>65737</v>
      </c>
      <c r="H21586" s="0" t="s">
        <v>27343</v>
      </c>
      <c r="I21586" s="0" t="n">
        <v>57421</v>
      </c>
      <c r="J21586" s="0" t="s">
        <v>10653</v>
      </c>
      <c r="K21586" s="21"/>
    </row>
    <row r="21587" customFormat="false" ht="15" hidden="false" customHeight="false" outlineLevel="0" collapsed="false">
      <c r="A21587" s="1" t="n">
        <f aca="false">IF(IFERROR((MATCH(G21587,$G$1:$G$12712,0)),0),INDEX($A$1:$A$12712,MATCH(G21587,$G$1:$G$12712,0)),MAX($A$2:$A21586)+1)</f>
        <v>17018</v>
      </c>
      <c r="B21587" s="1" t="e">
        <f aca="false">IF(COUNTIF($G$1:$G$12712,G21587&gt;0),0,INDEX($A$1:$A$12712,MATCH(G21587,$G$1:$G$12712,0)))</f>
        <v>#N/A</v>
      </c>
      <c r="C21587" s="1" t="str">
        <f aca="false">IF(H21587="",F21587,H21587)</f>
        <v>Sunflower Energy Center, LLC</v>
      </c>
      <c r="D21587" s="0"/>
      <c r="E21587" s="0"/>
      <c r="F21587" s="0"/>
      <c r="G21587" s="0" t="n">
        <v>65738</v>
      </c>
      <c r="H21587" s="0" t="s">
        <v>27344</v>
      </c>
      <c r="I21587" s="0" t="n">
        <v>64992</v>
      </c>
      <c r="J21587" s="0" t="s">
        <v>27344</v>
      </c>
      <c r="K21587" s="21"/>
    </row>
    <row r="21588" customFormat="false" ht="15" hidden="false" customHeight="false" outlineLevel="0" collapsed="false">
      <c r="A21588" s="1" t="n">
        <f aca="false">IF(IFERROR((MATCH(G21588,$G$1:$G$12712,0)),0),INDEX($A$1:$A$12712,MATCH(G21588,$G$1:$G$12712,0)),MAX($A$2:$A21587)+1)</f>
        <v>17019</v>
      </c>
      <c r="B21588" s="1" t="e">
        <f aca="false">IF(COUNTIF($G$1:$G$12712,G21588&gt;0),0,INDEX($A$1:$A$12712,MATCH(G21588,$G$1:$G$12712,0)))</f>
        <v>#N/A</v>
      </c>
      <c r="C21588" s="1" t="str">
        <f aca="false">IF(H21588="",F21588,H21588)</f>
        <v>Canal Energy S23, LLC</v>
      </c>
      <c r="D21588" s="0"/>
      <c r="E21588" s="0"/>
      <c r="F21588" s="0"/>
      <c r="G21588" s="0" t="n">
        <v>65740</v>
      </c>
      <c r="H21588" s="0" t="s">
        <v>27345</v>
      </c>
      <c r="I21588" s="0" t="n">
        <v>64948</v>
      </c>
      <c r="J21588" s="0" t="s">
        <v>27345</v>
      </c>
      <c r="K21588" s="21"/>
    </row>
    <row r="21589" customFormat="false" ht="15" hidden="false" customHeight="false" outlineLevel="0" collapsed="false">
      <c r="A21589" s="1" t="n">
        <f aca="false">IF(IFERROR((MATCH(G21589,$G$1:$G$12712,0)),0),INDEX($A$1:$A$12712,MATCH(G21589,$G$1:$G$12712,0)),MAX($A$2:$A21588)+1)</f>
        <v>17020</v>
      </c>
      <c r="B21589" s="1" t="e">
        <f aca="false">IF(COUNTIF($G$1:$G$12712,G21589&gt;0),0,INDEX($A$1:$A$12712,MATCH(G21589,$G$1:$G$12712,0)))</f>
        <v>#N/A</v>
      </c>
      <c r="C21589" s="1" t="str">
        <f aca="false">IF(H21589="",F21589,H21589)</f>
        <v>Sandy Ridge Wind 2, LLC</v>
      </c>
      <c r="D21589" s="0"/>
      <c r="E21589" s="0"/>
      <c r="F21589" s="0"/>
      <c r="G21589" s="0" t="n">
        <v>65741</v>
      </c>
      <c r="H21589" s="0" t="s">
        <v>27346</v>
      </c>
      <c r="I21589" s="0" t="n">
        <v>59050</v>
      </c>
      <c r="J21589" s="0" t="s">
        <v>9797</v>
      </c>
      <c r="K21589" s="21"/>
    </row>
    <row r="21590" customFormat="false" ht="15" hidden="false" customHeight="false" outlineLevel="0" collapsed="false">
      <c r="A21590" s="1" t="n">
        <f aca="false">IF(IFERROR((MATCH(G21590,$G$1:$G$12712,0)),0),INDEX($A$1:$A$12712,MATCH(G21590,$G$1:$G$12712,0)),MAX($A$2:$A21589)+1)</f>
        <v>17021</v>
      </c>
      <c r="B21590" s="1" t="e">
        <f aca="false">IF(COUNTIF($G$1:$G$12712,G21590&gt;0),0,INDEX($A$1:$A$12712,MATCH(G21590,$G$1:$G$12712,0)))</f>
        <v>#N/A</v>
      </c>
      <c r="C21590" s="1" t="str">
        <f aca="false">IF(H21590="",F21590,H21590)</f>
        <v>Deerfield Wind Energy 2</v>
      </c>
      <c r="D21590" s="0"/>
      <c r="E21590" s="0"/>
      <c r="F21590" s="0"/>
      <c r="G21590" s="0" t="n">
        <v>65742</v>
      </c>
      <c r="H21590" s="0" t="s">
        <v>27347</v>
      </c>
      <c r="I21590" s="0" t="n">
        <v>64998</v>
      </c>
      <c r="J21590" s="0" t="s">
        <v>27348</v>
      </c>
      <c r="K21590" s="21"/>
    </row>
    <row r="21591" customFormat="false" ht="15" hidden="false" customHeight="false" outlineLevel="0" collapsed="false">
      <c r="A21591" s="1" t="n">
        <f aca="false">IF(IFERROR((MATCH(G21591,$G$1:$G$12712,0)),0),INDEX($A$1:$A$12712,MATCH(G21591,$G$1:$G$12712,0)),MAX($A$2:$A21590)+1)</f>
        <v>17022</v>
      </c>
      <c r="B21591" s="1" t="e">
        <f aca="false">IF(COUNTIF($G$1:$G$12712,G21591&gt;0),0,INDEX($A$1:$A$12712,MATCH(G21591,$G$1:$G$12712,0)))</f>
        <v>#N/A</v>
      </c>
      <c r="C21591" s="1" t="str">
        <f aca="false">IF(H21591="",F21591,H21591)</f>
        <v>Victory Pass</v>
      </c>
      <c r="D21591" s="0"/>
      <c r="E21591" s="0"/>
      <c r="F21591" s="0"/>
      <c r="G21591" s="0" t="n">
        <v>65743</v>
      </c>
      <c r="H21591" s="0" t="s">
        <v>27349</v>
      </c>
      <c r="I21591" s="0" t="n">
        <v>64995</v>
      </c>
      <c r="J21591" s="0" t="s">
        <v>27350</v>
      </c>
      <c r="K21591" s="21"/>
    </row>
    <row r="21592" customFormat="false" ht="15" hidden="false" customHeight="false" outlineLevel="0" collapsed="false">
      <c r="A21592" s="1" t="n">
        <f aca="false">IF(IFERROR((MATCH(G21592,$G$1:$G$12712,0)),0),INDEX($A$1:$A$12712,MATCH(G21592,$G$1:$G$12712,0)),MAX($A$2:$A21591)+1)</f>
        <v>17023</v>
      </c>
      <c r="B21592" s="1" t="e">
        <f aca="false">IF(COUNTIF($G$1:$G$12712,G21592&gt;0),0,INDEX($A$1:$A$12712,MATCH(G21592,$G$1:$G$12712,0)))</f>
        <v>#N/A</v>
      </c>
      <c r="C21592" s="1" t="str">
        <f aca="false">IF(H21592="",F21592,H21592)</f>
        <v>Arica Solar</v>
      </c>
      <c r="D21592" s="0"/>
      <c r="E21592" s="0"/>
      <c r="F21592" s="0"/>
      <c r="G21592" s="0" t="n">
        <v>65744</v>
      </c>
      <c r="H21592" s="0" t="s">
        <v>27351</v>
      </c>
      <c r="I21592" s="0" t="n">
        <v>64996</v>
      </c>
      <c r="J21592" s="0" t="s">
        <v>27352</v>
      </c>
      <c r="K21592" s="21"/>
    </row>
    <row r="21593" customFormat="false" ht="15" hidden="false" customHeight="false" outlineLevel="0" collapsed="false">
      <c r="A21593" s="1" t="n">
        <f aca="false">IF(IFERROR((MATCH(G21593,$G$1:$G$12712,0)),0),INDEX($A$1:$A$12712,MATCH(G21593,$G$1:$G$12712,0)),MAX($A$2:$A21592)+1)</f>
        <v>17024</v>
      </c>
      <c r="B21593" s="1" t="e">
        <f aca="false">IF(COUNTIF($G$1:$G$12712,G21593&gt;0),0,INDEX($A$1:$A$12712,MATCH(G21593,$G$1:$G$12712,0)))</f>
        <v>#N/A</v>
      </c>
      <c r="C21593" s="1" t="str">
        <f aca="false">IF(H21593="",F21593,H21593)</f>
        <v>Carnes Creek Solar (CSG)</v>
      </c>
      <c r="D21593" s="0"/>
      <c r="E21593" s="0"/>
      <c r="F21593" s="0"/>
      <c r="G21593" s="0" t="n">
        <v>65745</v>
      </c>
      <c r="H21593" s="0" t="s">
        <v>27353</v>
      </c>
      <c r="I21593" s="0" t="n">
        <v>65002</v>
      </c>
      <c r="J21593" s="0" t="s">
        <v>27354</v>
      </c>
      <c r="K21593" s="21"/>
    </row>
    <row r="21594" customFormat="false" ht="15" hidden="false" customHeight="false" outlineLevel="0" collapsed="false">
      <c r="A21594" s="1" t="n">
        <f aca="false">IF(IFERROR((MATCH(G21594,$G$1:$G$12712,0)),0),INDEX($A$1:$A$12712,MATCH(G21594,$G$1:$G$12712,0)),MAX($A$2:$A21593)+1)</f>
        <v>17025</v>
      </c>
      <c r="B21594" s="1" t="e">
        <f aca="false">IF(COUNTIF($G$1:$G$12712,G21594&gt;0),0,INDEX($A$1:$A$12712,MATCH(G21594,$G$1:$G$12712,0)))</f>
        <v>#N/A</v>
      </c>
      <c r="C21594" s="1" t="str">
        <f aca="false">IF(H21594="",F21594,H21594)</f>
        <v>Cosper Creek Solar (CSG)</v>
      </c>
      <c r="D21594" s="0"/>
      <c r="E21594" s="0"/>
      <c r="F21594" s="0"/>
      <c r="G21594" s="0" t="n">
        <v>65746</v>
      </c>
      <c r="H21594" s="0" t="s">
        <v>27355</v>
      </c>
      <c r="I21594" s="0" t="n">
        <v>65003</v>
      </c>
      <c r="J21594" s="0" t="s">
        <v>27356</v>
      </c>
      <c r="K21594" s="21"/>
    </row>
    <row r="21595" customFormat="false" ht="15" hidden="false" customHeight="false" outlineLevel="0" collapsed="false">
      <c r="A21595" s="1" t="n">
        <f aca="false">IF(IFERROR((MATCH(G21595,$G$1:$G$12712,0)),0),INDEX($A$1:$A$12712,MATCH(G21595,$G$1:$G$12712,0)),MAX($A$2:$A21594)+1)</f>
        <v>17026</v>
      </c>
      <c r="B21595" s="1" t="e">
        <f aca="false">IF(COUNTIF($G$1:$G$12712,G21595&gt;0),0,INDEX($A$1:$A$12712,MATCH(G21595,$G$1:$G$12712,0)))</f>
        <v>#N/A</v>
      </c>
      <c r="C21595" s="1" t="str">
        <f aca="false">IF(H21595="",F21595,H21595)</f>
        <v>Fruitland Creek Solar (CSG)</v>
      </c>
      <c r="D21595" s="0"/>
      <c r="E21595" s="0"/>
      <c r="F21595" s="0"/>
      <c r="G21595" s="0" t="n">
        <v>65747</v>
      </c>
      <c r="H21595" s="0" t="s">
        <v>27357</v>
      </c>
      <c r="I21595" s="0" t="n">
        <v>65004</v>
      </c>
      <c r="J21595" s="0" t="s">
        <v>27358</v>
      </c>
      <c r="K21595" s="21"/>
    </row>
    <row r="21596" customFormat="false" ht="15" hidden="false" customHeight="false" outlineLevel="0" collapsed="false">
      <c r="A21596" s="1" t="n">
        <f aca="false">IF(IFERROR((MATCH(G21596,$G$1:$G$12712,0)),0),INDEX($A$1:$A$12712,MATCH(G21596,$G$1:$G$12712,0)),MAX($A$2:$A21595)+1)</f>
        <v>17027</v>
      </c>
      <c r="B21596" s="1" t="e">
        <f aca="false">IF(COUNTIF($G$1:$G$12712,G21596&gt;0),0,INDEX($A$1:$A$12712,MATCH(G21596,$G$1:$G$12712,0)))</f>
        <v>#N/A</v>
      </c>
      <c r="C21596" s="1" t="str">
        <f aca="false">IF(H21596="",F21596,H21596)</f>
        <v>Kaiser Creek Solar (CSG)</v>
      </c>
      <c r="D21596" s="0"/>
      <c r="E21596" s="0"/>
      <c r="F21596" s="0"/>
      <c r="G21596" s="0" t="n">
        <v>65748</v>
      </c>
      <c r="H21596" s="0" t="s">
        <v>27359</v>
      </c>
      <c r="I21596" s="0" t="n">
        <v>65005</v>
      </c>
      <c r="J21596" s="0" t="s">
        <v>27360</v>
      </c>
      <c r="K21596" s="21"/>
    </row>
    <row r="21597" customFormat="false" ht="15" hidden="false" customHeight="false" outlineLevel="0" collapsed="false">
      <c r="A21597" s="1" t="n">
        <f aca="false">IF(IFERROR((MATCH(G21597,$G$1:$G$12712,0)),0),INDEX($A$1:$A$12712,MATCH(G21597,$G$1:$G$12712,0)),MAX($A$2:$A21596)+1)</f>
        <v>17028</v>
      </c>
      <c r="B21597" s="1" t="e">
        <f aca="false">IF(COUNTIF($G$1:$G$12712,G21597&gt;0),0,INDEX($A$1:$A$12712,MATCH(G21597,$G$1:$G$12712,0)))</f>
        <v>#N/A</v>
      </c>
      <c r="C21597" s="1" t="str">
        <f aca="false">IF(H21597="",F21597,H21597)</f>
        <v>Linkville Solar (CSG)</v>
      </c>
      <c r="D21597" s="0"/>
      <c r="E21597" s="0"/>
      <c r="F21597" s="0"/>
      <c r="G21597" s="0" t="n">
        <v>65749</v>
      </c>
      <c r="H21597" s="0" t="s">
        <v>27361</v>
      </c>
      <c r="I21597" s="0" t="n">
        <v>65006</v>
      </c>
      <c r="J21597" s="0" t="s">
        <v>27362</v>
      </c>
      <c r="K21597" s="21"/>
    </row>
    <row r="21598" customFormat="false" ht="15" hidden="false" customHeight="false" outlineLevel="0" collapsed="false">
      <c r="A21598" s="1" t="n">
        <f aca="false">IF(IFERROR((MATCH(G21598,$G$1:$G$12712,0)),0),INDEX($A$1:$A$12712,MATCH(G21598,$G$1:$G$12712,0)),MAX($A$2:$A21597)+1)</f>
        <v>17029</v>
      </c>
      <c r="B21598" s="1" t="e">
        <f aca="false">IF(COUNTIF($G$1:$G$12712,G21598&gt;0),0,INDEX($A$1:$A$12712,MATCH(G21598,$G$1:$G$12712,0)))</f>
        <v>#N/A</v>
      </c>
      <c r="C21598" s="1" t="str">
        <f aca="false">IF(H21598="",F21598,H21598)</f>
        <v>Sandy River Solar (CSG)</v>
      </c>
      <c r="D21598" s="0"/>
      <c r="E21598" s="0"/>
      <c r="F21598" s="0"/>
      <c r="G21598" s="0" t="n">
        <v>65750</v>
      </c>
      <c r="H21598" s="0" t="s">
        <v>27363</v>
      </c>
      <c r="I21598" s="0" t="n">
        <v>65007</v>
      </c>
      <c r="J21598" s="0" t="s">
        <v>27364</v>
      </c>
      <c r="K21598" s="21"/>
    </row>
    <row r="21599" customFormat="false" ht="15" hidden="false" customHeight="false" outlineLevel="0" collapsed="false">
      <c r="A21599" s="1" t="n">
        <f aca="false">IF(IFERROR((MATCH(G21599,$G$1:$G$12712,0)),0),INDEX($A$1:$A$12712,MATCH(G21599,$G$1:$G$12712,0)),MAX($A$2:$A21598)+1)</f>
        <v>17030</v>
      </c>
      <c r="B21599" s="1" t="e">
        <f aca="false">IF(COUNTIF($G$1:$G$12712,G21599&gt;0),0,INDEX($A$1:$A$12712,MATCH(G21599,$G$1:$G$12712,0)))</f>
        <v>#N/A</v>
      </c>
      <c r="C21599" s="1" t="str">
        <f aca="false">IF(H21599="",F21599,H21599)</f>
        <v>Sesqui-C Solar (CSG)</v>
      </c>
      <c r="D21599" s="0"/>
      <c r="E21599" s="0"/>
      <c r="F21599" s="0"/>
      <c r="G21599" s="0" t="n">
        <v>65751</v>
      </c>
      <c r="H21599" s="0" t="s">
        <v>27365</v>
      </c>
      <c r="I21599" s="0" t="n">
        <v>65008</v>
      </c>
      <c r="J21599" s="0" t="s">
        <v>27366</v>
      </c>
      <c r="K21599" s="21"/>
    </row>
    <row r="21600" customFormat="false" ht="15" hidden="false" customHeight="false" outlineLevel="0" collapsed="false">
      <c r="A21600" s="1" t="n">
        <f aca="false">IF(IFERROR((MATCH(G21600,$G$1:$G$12712,0)),0),INDEX($A$1:$A$12712,MATCH(G21600,$G$1:$G$12712,0)),MAX($A$2:$A21599)+1)</f>
        <v>17031</v>
      </c>
      <c r="B21600" s="1" t="e">
        <f aca="false">IF(COUNTIF($G$1:$G$12712,G21600&gt;0),0,INDEX($A$1:$A$12712,MATCH(G21600,$G$1:$G$12712,0)))</f>
        <v>#N/A</v>
      </c>
      <c r="C21600" s="1" t="str">
        <f aca="false">IF(H21600="",F21600,H21600)</f>
        <v>East Fishkill CSG</v>
      </c>
      <c r="D21600" s="0"/>
      <c r="E21600" s="0"/>
      <c r="F21600" s="0"/>
      <c r="G21600" s="0" t="n">
        <v>65752</v>
      </c>
      <c r="H21600" s="0" t="s">
        <v>27367</v>
      </c>
      <c r="I21600" s="0" t="n">
        <v>63466</v>
      </c>
      <c r="J21600" s="0" t="s">
        <v>27368</v>
      </c>
      <c r="K21600" s="21"/>
    </row>
    <row r="21601" customFormat="false" ht="15" hidden="false" customHeight="false" outlineLevel="0" collapsed="false">
      <c r="A21601" s="1" t="n">
        <f aca="false">IF(IFERROR((MATCH(G21601,$G$1:$G$12712,0)),0),INDEX($A$1:$A$12712,MATCH(G21601,$G$1:$G$12712,0)),MAX($A$2:$A21600)+1)</f>
        <v>17032</v>
      </c>
      <c r="B21601" s="1" t="e">
        <f aca="false">IF(COUNTIF($G$1:$G$12712,G21601&gt;0),0,INDEX($A$1:$A$12712,MATCH(G21601,$G$1:$G$12712,0)))</f>
        <v>#N/A</v>
      </c>
      <c r="C21601" s="1" t="str">
        <f aca="false">IF(H21601="",F21601,H21601)</f>
        <v>ELP Greenport CSG</v>
      </c>
      <c r="D21601" s="0"/>
      <c r="E21601" s="0"/>
      <c r="F21601" s="0"/>
      <c r="G21601" s="0" t="n">
        <v>65753</v>
      </c>
      <c r="H21601" s="0" t="s">
        <v>27369</v>
      </c>
      <c r="I21601" s="0" t="n">
        <v>63466</v>
      </c>
      <c r="J21601" s="0" t="s">
        <v>27368</v>
      </c>
      <c r="K21601" s="21"/>
    </row>
    <row r="21602" customFormat="false" ht="15" hidden="false" customHeight="false" outlineLevel="0" collapsed="false">
      <c r="A21602" s="1" t="n">
        <f aca="false">IF(IFERROR((MATCH(G21602,$G$1:$G$12712,0)),0),INDEX($A$1:$A$12712,MATCH(G21602,$G$1:$G$12712,0)),MAX($A$2:$A21601)+1)</f>
        <v>17033</v>
      </c>
      <c r="B21602" s="1" t="e">
        <f aca="false">IF(COUNTIF($G$1:$G$12712,G21602&gt;0),0,INDEX($A$1:$A$12712,MATCH(G21602,$G$1:$G$12712,0)))</f>
        <v>#N/A</v>
      </c>
      <c r="C21602" s="1" t="str">
        <f aca="false">IF(H21602="",F21602,H21602)</f>
        <v>ELP Kinderhook CSG</v>
      </c>
      <c r="D21602" s="0"/>
      <c r="E21602" s="0"/>
      <c r="F21602" s="0"/>
      <c r="G21602" s="0" t="n">
        <v>65754</v>
      </c>
      <c r="H21602" s="0" t="s">
        <v>27370</v>
      </c>
      <c r="I21602" s="0" t="n">
        <v>63466</v>
      </c>
      <c r="J21602" s="0" t="s">
        <v>27368</v>
      </c>
      <c r="K21602" s="21"/>
    </row>
    <row r="21603" customFormat="false" ht="15" hidden="false" customHeight="false" outlineLevel="0" collapsed="false">
      <c r="A21603" s="1" t="n">
        <f aca="false">IF(IFERROR((MATCH(G21603,$G$1:$G$12712,0)),0),INDEX($A$1:$A$12712,MATCH(G21603,$G$1:$G$12712,0)),MAX($A$2:$A21602)+1)</f>
        <v>17034</v>
      </c>
      <c r="B21603" s="1" t="e">
        <f aca="false">IF(COUNTIF($G$1:$G$12712,G21603&gt;0),0,INDEX($A$1:$A$12712,MATCH(G21603,$G$1:$G$12712,0)))</f>
        <v>#N/A</v>
      </c>
      <c r="C21603" s="1" t="str">
        <f aca="false">IF(H21603="",F21603,H21603)</f>
        <v>ELP Myer CSG</v>
      </c>
      <c r="D21603" s="0"/>
      <c r="E21603" s="0"/>
      <c r="F21603" s="0"/>
      <c r="G21603" s="0" t="n">
        <v>65755</v>
      </c>
      <c r="H21603" s="0" t="s">
        <v>27371</v>
      </c>
      <c r="I21603" s="0" t="n">
        <v>63466</v>
      </c>
      <c r="J21603" s="0" t="s">
        <v>27368</v>
      </c>
      <c r="K21603" s="21"/>
    </row>
    <row r="21604" customFormat="false" ht="15" hidden="false" customHeight="false" outlineLevel="0" collapsed="false">
      <c r="A21604" s="1" t="n">
        <f aca="false">IF(IFERROR((MATCH(G21604,$G$1:$G$12712,0)),0),INDEX($A$1:$A$12712,MATCH(G21604,$G$1:$G$12712,0)),MAX($A$2:$A21603)+1)</f>
        <v>17035</v>
      </c>
      <c r="B21604" s="1" t="e">
        <f aca="false">IF(COUNTIF($G$1:$G$12712,G21604&gt;0),0,INDEX($A$1:$A$12712,MATCH(G21604,$G$1:$G$12712,0)))</f>
        <v>#N/A</v>
      </c>
      <c r="C21604" s="1" t="str">
        <f aca="false">IF(H21604="",F21604,H21604)</f>
        <v>ELP Rockdale CSG</v>
      </c>
      <c r="D21604" s="0"/>
      <c r="E21604" s="0"/>
      <c r="F21604" s="0"/>
      <c r="G21604" s="0" t="n">
        <v>65756</v>
      </c>
      <c r="H21604" s="0" t="s">
        <v>27372</v>
      </c>
      <c r="I21604" s="0" t="n">
        <v>63466</v>
      </c>
      <c r="J21604" s="0" t="s">
        <v>27368</v>
      </c>
      <c r="K21604" s="21"/>
    </row>
    <row r="21605" customFormat="false" ht="15" hidden="false" customHeight="false" outlineLevel="0" collapsed="false">
      <c r="A21605" s="1" t="n">
        <f aca="false">IF(IFERROR((MATCH(G21605,$G$1:$G$12712,0)),0),INDEX($A$1:$A$12712,MATCH(G21605,$G$1:$G$12712,0)),MAX($A$2:$A21604)+1)</f>
        <v>17036</v>
      </c>
      <c r="B21605" s="1" t="e">
        <f aca="false">IF(COUNTIF($G$1:$G$12712,G21605&gt;0),0,INDEX($A$1:$A$12712,MATCH(G21605,$G$1:$G$12712,0)))</f>
        <v>#N/A</v>
      </c>
      <c r="C21605" s="1" t="str">
        <f aca="false">IF(H21605="",F21605,H21605)</f>
        <v>ELP Saugerties CSG</v>
      </c>
      <c r="D21605" s="0"/>
      <c r="E21605" s="0"/>
      <c r="F21605" s="0"/>
      <c r="G21605" s="0" t="n">
        <v>65757</v>
      </c>
      <c r="H21605" s="0" t="s">
        <v>27373</v>
      </c>
      <c r="I21605" s="0" t="n">
        <v>63466</v>
      </c>
      <c r="J21605" s="0" t="s">
        <v>27368</v>
      </c>
      <c r="K21605" s="21"/>
    </row>
    <row r="21606" customFormat="false" ht="15" hidden="false" customHeight="false" outlineLevel="0" collapsed="false">
      <c r="A21606" s="1" t="n">
        <f aca="false">IF(IFERROR((MATCH(G21606,$G$1:$G$12712,0)),0),INDEX($A$1:$A$12712,MATCH(G21606,$G$1:$G$12712,0)),MAX($A$2:$A21605)+1)</f>
        <v>17037</v>
      </c>
      <c r="B21606" s="1" t="e">
        <f aca="false">IF(COUNTIF($G$1:$G$12712,G21606&gt;0),0,INDEX($A$1:$A$12712,MATCH(G21606,$G$1:$G$12712,0)))</f>
        <v>#N/A</v>
      </c>
      <c r="C21606" s="1" t="str">
        <f aca="false">IF(H21606="",F21606,H21606)</f>
        <v>Ahern Community Solar I, LLC</v>
      </c>
      <c r="D21606" s="0"/>
      <c r="E21606" s="0"/>
      <c r="F21606" s="0"/>
      <c r="G21606" s="0" t="n">
        <v>65758</v>
      </c>
      <c r="H21606" s="0" t="s">
        <v>27374</v>
      </c>
      <c r="I21606" s="0" t="n">
        <v>65009</v>
      </c>
      <c r="J21606" s="0" t="s">
        <v>27374</v>
      </c>
      <c r="K21606" s="21"/>
    </row>
    <row r="21607" customFormat="false" ht="15" hidden="false" customHeight="false" outlineLevel="0" collapsed="false">
      <c r="A21607" s="1" t="n">
        <f aca="false">IF(IFERROR((MATCH(G21607,$G$1:$G$12712,0)),0),INDEX($A$1:$A$12712,MATCH(G21607,$G$1:$G$12712,0)),MAX($A$2:$A21606)+1)</f>
        <v>17038</v>
      </c>
      <c r="B21607" s="1" t="e">
        <f aca="false">IF(COUNTIF($G$1:$G$12712,G21607&gt;0),0,INDEX($A$1:$A$12712,MATCH(G21607,$G$1:$G$12712,0)))</f>
        <v>#N/A</v>
      </c>
      <c r="C21607" s="1" t="str">
        <f aca="false">IF(H21607="",F21607,H21607)</f>
        <v>Putnam Erikson 2</v>
      </c>
      <c r="D21607" s="0"/>
      <c r="E21607" s="0"/>
      <c r="F21607" s="0"/>
      <c r="G21607" s="0" t="n">
        <v>65759</v>
      </c>
      <c r="H21607" s="0" t="s">
        <v>27375</v>
      </c>
      <c r="I21607" s="0" t="n">
        <v>65010</v>
      </c>
      <c r="J21607" s="0" t="s">
        <v>27376</v>
      </c>
      <c r="K21607" s="21"/>
    </row>
    <row r="21608" customFormat="false" ht="15" hidden="false" customHeight="false" outlineLevel="0" collapsed="false">
      <c r="A21608" s="1" t="n">
        <f aca="false">IF(IFERROR((MATCH(G21608,$G$1:$G$12712,0)),0),INDEX($A$1:$A$12712,MATCH(G21608,$G$1:$G$12712,0)),MAX($A$2:$A21607)+1)</f>
        <v>17039</v>
      </c>
      <c r="B21608" s="1" t="e">
        <f aca="false">IF(COUNTIF($G$1:$G$12712,G21608&gt;0),0,INDEX($A$1:$A$12712,MATCH(G21608,$G$1:$G$12712,0)))</f>
        <v>#N/A</v>
      </c>
      <c r="C21608" s="1" t="str">
        <f aca="false">IF(H21608="",F21608,H21608)</f>
        <v>El Sauz Ranch Wind, LLC</v>
      </c>
      <c r="D21608" s="0"/>
      <c r="E21608" s="0"/>
      <c r="F21608" s="0"/>
      <c r="G21608" s="0" t="n">
        <v>65760</v>
      </c>
      <c r="H21608" s="0" t="s">
        <v>27377</v>
      </c>
      <c r="I21608" s="0" t="n">
        <v>65011</v>
      </c>
      <c r="J21608" s="0" t="s">
        <v>27377</v>
      </c>
      <c r="K21608" s="21"/>
    </row>
    <row r="21609" customFormat="false" ht="15" hidden="false" customHeight="false" outlineLevel="0" collapsed="false">
      <c r="A21609" s="1" t="n">
        <f aca="false">IF(IFERROR((MATCH(G21609,$G$1:$G$12712,0)),0),INDEX($A$1:$A$12712,MATCH(G21609,$G$1:$G$12712,0)),MAX($A$2:$A21608)+1)</f>
        <v>17040</v>
      </c>
      <c r="B21609" s="1" t="e">
        <f aca="false">IF(COUNTIF($G$1:$G$12712,G21609&gt;0),0,INDEX($A$1:$A$12712,MATCH(G21609,$G$1:$G$12712,0)))</f>
        <v>#N/A</v>
      </c>
      <c r="C21609" s="1" t="str">
        <f aca="false">IF(H21609="",F21609,H21609)</f>
        <v>Buffalo Ridge Wind</v>
      </c>
      <c r="D21609" s="0"/>
      <c r="E21609" s="0"/>
      <c r="F21609" s="0"/>
      <c r="G21609" s="0" t="n">
        <v>65761</v>
      </c>
      <c r="H21609" s="0" t="s">
        <v>27378</v>
      </c>
      <c r="I21609" s="0" t="n">
        <v>65012</v>
      </c>
      <c r="J21609" s="0" t="s">
        <v>27379</v>
      </c>
      <c r="K21609" s="21"/>
    </row>
    <row r="21610" customFormat="false" ht="15" hidden="false" customHeight="false" outlineLevel="0" collapsed="false">
      <c r="A21610" s="1" t="n">
        <f aca="false">IF(IFERROR((MATCH(G21610,$G$1:$G$12712,0)),0),INDEX($A$1:$A$12712,MATCH(G21610,$G$1:$G$12712,0)),MAX($A$2:$A21609)+1)</f>
        <v>17041</v>
      </c>
      <c r="B21610" s="1" t="e">
        <f aca="false">IF(COUNTIF($G$1:$G$12712,G21610&gt;0),0,INDEX($A$1:$A$12712,MATCH(G21610,$G$1:$G$12712,0)))</f>
        <v>#N/A</v>
      </c>
      <c r="C21610" s="1" t="str">
        <f aca="false">IF(H21610="",F21610,H21610)</f>
        <v>Waco Solar</v>
      </c>
      <c r="G21610" s="0" t="n">
        <v>65762</v>
      </c>
      <c r="H21610" s="0" t="s">
        <v>27380</v>
      </c>
      <c r="I21610" s="0" t="n">
        <v>65014</v>
      </c>
      <c r="J21610" s="0" t="s">
        <v>27381</v>
      </c>
      <c r="K21610" s="21"/>
    </row>
    <row r="21611" customFormat="false" ht="15" hidden="false" customHeight="false" outlineLevel="0" collapsed="false">
      <c r="A21611" s="1" t="n">
        <f aca="false">IF(IFERROR((MATCH(G21611,$G$1:$G$12712,0)),0),INDEX($A$1:$A$12712,MATCH(G21611,$G$1:$G$12712,0)),MAX($A$2:$A21610)+1)</f>
        <v>17042</v>
      </c>
      <c r="B21611" s="1" t="e">
        <f aca="false">IF(COUNTIF($G$1:$G$12712,G21611&gt;0),0,INDEX($A$1:$A$12712,MATCH(G21611,$G$1:$G$12712,0)))</f>
        <v>#N/A</v>
      </c>
      <c r="C21611" s="1" t="str">
        <f aca="false">IF(H21611="",F21611,H21611)</f>
        <v>Young Wind</v>
      </c>
      <c r="G21611" s="0" t="n">
        <v>65763</v>
      </c>
      <c r="H21611" s="0" t="s">
        <v>27382</v>
      </c>
      <c r="I21611" s="0" t="n">
        <v>65013</v>
      </c>
      <c r="J21611" s="0" t="s">
        <v>27383</v>
      </c>
      <c r="K21611" s="21"/>
    </row>
    <row r="21612" customFormat="false" ht="15" hidden="false" customHeight="false" outlineLevel="0" collapsed="false">
      <c r="A21612" s="1" t="n">
        <f aca="false">IF(IFERROR((MATCH(G21612,$G$1:$G$12712,0)),0),INDEX($A$1:$A$12712,MATCH(G21612,$G$1:$G$12712,0)),MAX($A$2:$A21611)+1)</f>
        <v>17043</v>
      </c>
      <c r="B21612" s="1" t="e">
        <f aca="false">IF(COUNTIF($G$1:$G$12712,G21612&gt;0),0,INDEX($A$1:$A$12712,MATCH(G21612,$G$1:$G$12712,0)))</f>
        <v>#N/A</v>
      </c>
      <c r="C21612" s="1" t="str">
        <f aca="false">IF(H21612="",F21612,H21612)</f>
        <v>Walleye Wind</v>
      </c>
      <c r="G21612" s="0" t="n">
        <v>65764</v>
      </c>
      <c r="H21612" s="0" t="s">
        <v>27384</v>
      </c>
      <c r="I21612" s="0" t="n">
        <v>65015</v>
      </c>
      <c r="J21612" s="0" t="s">
        <v>27385</v>
      </c>
      <c r="K21612" s="21"/>
    </row>
    <row r="21613" customFormat="false" ht="15" hidden="false" customHeight="false" outlineLevel="0" collapsed="false">
      <c r="A21613" s="1" t="n">
        <f aca="false">IF(IFERROR((MATCH(G21613,$G$1:$G$12712,0)),0),INDEX($A$1:$A$12712,MATCH(G21613,$G$1:$G$12712,0)),MAX($A$2:$A21612)+1)</f>
        <v>17044</v>
      </c>
      <c r="B21613" s="1" t="e">
        <f aca="false">IF(COUNTIF($G$1:$G$12712,G21613&gt;0),0,INDEX($A$1:$A$12712,MATCH(G21613,$G$1:$G$12712,0)))</f>
        <v>#N/A</v>
      </c>
      <c r="C21613" s="1" t="str">
        <f aca="false">IF(H21613="",F21613,H21613)</f>
        <v>High River Energy Center, LLC</v>
      </c>
      <c r="G21613" s="0" t="n">
        <v>65765</v>
      </c>
      <c r="H21613" s="0" t="s">
        <v>27386</v>
      </c>
      <c r="I21613" s="0" t="n">
        <v>65016</v>
      </c>
      <c r="J21613" s="0" t="s">
        <v>27386</v>
      </c>
      <c r="K21613" s="21"/>
    </row>
    <row r="21614" customFormat="false" ht="15" hidden="false" customHeight="false" outlineLevel="0" collapsed="false">
      <c r="A21614" s="1" t="n">
        <f aca="false">IF(IFERROR((MATCH(G21614,$G$1:$G$12712,0)),0),INDEX($A$1:$A$12712,MATCH(G21614,$G$1:$G$12712,0)),MAX($A$2:$A21613)+1)</f>
        <v>17045</v>
      </c>
      <c r="B21614" s="1" t="e">
        <f aca="false">IF(COUNTIF($G$1:$G$12712,G21614&gt;0),0,INDEX($A$1:$A$12712,MATCH(G21614,$G$1:$G$12712,0)))</f>
        <v>#N/A</v>
      </c>
      <c r="C21614" s="1" t="str">
        <f aca="false">IF(H21614="",F21614,H21614)</f>
        <v>Dover Dairy</v>
      </c>
      <c r="G21614" s="0" t="n">
        <v>65766</v>
      </c>
      <c r="H21614" s="0" t="s">
        <v>27387</v>
      </c>
      <c r="I21614" s="0" t="n">
        <v>64698</v>
      </c>
      <c r="J21614" s="0" t="s">
        <v>26693</v>
      </c>
      <c r="K21614" s="21"/>
    </row>
    <row r="21615" customFormat="false" ht="15" hidden="false" customHeight="false" outlineLevel="0" collapsed="false">
      <c r="A21615" s="1" t="n">
        <f aca="false">IF(IFERROR((MATCH(G21615,$G$1:$G$12712,0)),0),INDEX($A$1:$A$12712,MATCH(G21615,$G$1:$G$12712,0)),MAX($A$2:$A21614)+1)</f>
        <v>17046</v>
      </c>
      <c r="B21615" s="1" t="e">
        <f aca="false">IF(COUNTIF($G$1:$G$12712,G21615&gt;0),0,INDEX($A$1:$A$12712,MATCH(G21615,$G$1:$G$12712,0)))</f>
        <v>#N/A</v>
      </c>
      <c r="C21615" s="1" t="str">
        <f aca="false">IF(H21615="",F21615,H21615)</f>
        <v>Gustavus</v>
      </c>
      <c r="G21615" s="0" t="n">
        <v>65767</v>
      </c>
      <c r="H21615" s="0" t="s">
        <v>27388</v>
      </c>
      <c r="I21615" s="0" t="n">
        <v>219</v>
      </c>
      <c r="J21615" s="0" t="s">
        <v>3405</v>
      </c>
      <c r="K21615" s="21"/>
    </row>
    <row r="21616" customFormat="false" ht="15" hidden="false" customHeight="false" outlineLevel="0" collapsed="false">
      <c r="A21616" s="1" t="n">
        <f aca="false">IF(IFERROR((MATCH(G21616,$G$1:$G$12712,0)),0),INDEX($A$1:$A$12712,MATCH(G21616,$G$1:$G$12712,0)),MAX($A$2:$A21615)+1)</f>
        <v>17047</v>
      </c>
      <c r="B21616" s="1" t="e">
        <f aca="false">IF(COUNTIF($G$1:$G$12712,G21616&gt;0),0,INDEX($A$1:$A$12712,MATCH(G21616,$G$1:$G$12712,0)))</f>
        <v>#N/A</v>
      </c>
      <c r="C21616" s="1" t="str">
        <f aca="false">IF(H21616="",F21616,H21616)</f>
        <v>Centech Gas Generator</v>
      </c>
      <c r="G21616" s="0" t="n">
        <v>65768</v>
      </c>
      <c r="H21616" s="0" t="s">
        <v>27389</v>
      </c>
      <c r="I21616" s="0" t="n">
        <v>17127</v>
      </c>
      <c r="J21616" s="0" t="s">
        <v>5157</v>
      </c>
      <c r="K21616" s="21"/>
    </row>
    <row r="21617" customFormat="false" ht="15" hidden="false" customHeight="false" outlineLevel="0" collapsed="false">
      <c r="A21617" s="1" t="n">
        <f aca="false">IF(IFERROR((MATCH(G21617,$G$1:$G$12712,0)),0),INDEX($A$1:$A$12712,MATCH(G21617,$G$1:$G$12712,0)),MAX($A$2:$A21616)+1)</f>
        <v>17048</v>
      </c>
      <c r="B21617" s="1" t="e">
        <f aca="false">IF(COUNTIF($G$1:$G$12712,G21617&gt;0),0,INDEX($A$1:$A$12712,MATCH(G21617,$G$1:$G$12712,0)))</f>
        <v>#N/A</v>
      </c>
      <c r="C21617" s="1" t="str">
        <f aca="false">IF(H21617="",F21617,H21617)</f>
        <v>Ventura Solar</v>
      </c>
      <c r="G21617" s="0" t="n">
        <v>65770</v>
      </c>
      <c r="H21617" s="0" t="s">
        <v>27390</v>
      </c>
      <c r="I21617" s="0" t="n">
        <v>65023</v>
      </c>
      <c r="J21617" s="0" t="s">
        <v>27391</v>
      </c>
      <c r="K21617" s="21"/>
    </row>
    <row r="21618" customFormat="false" ht="15" hidden="false" customHeight="false" outlineLevel="0" collapsed="false">
      <c r="A21618" s="1" t="n">
        <f aca="false">IF(IFERROR((MATCH(G21618,$G$1:$G$12712,0)),0),INDEX($A$1:$A$12712,MATCH(G21618,$G$1:$G$12712,0)),MAX($A$2:$A21617)+1)</f>
        <v>17049</v>
      </c>
      <c r="B21618" s="1" t="e">
        <f aca="false">IF(COUNTIF($G$1:$G$12712,G21618&gt;0),0,INDEX($A$1:$A$12712,MATCH(G21618,$G$1:$G$12712,0)))</f>
        <v>#N/A</v>
      </c>
      <c r="C21618" s="1" t="str">
        <f aca="false">IF(H21618="",F21618,H21618)</f>
        <v>Big Bend Agrivoltaics</v>
      </c>
      <c r="G21618" s="0" t="n">
        <v>65771</v>
      </c>
      <c r="H21618" s="0" t="s">
        <v>27392</v>
      </c>
      <c r="I21618" s="0" t="n">
        <v>18454</v>
      </c>
      <c r="J21618" s="0" t="s">
        <v>135</v>
      </c>
      <c r="K21618" s="21"/>
    </row>
    <row r="21619" customFormat="false" ht="15" hidden="false" customHeight="false" outlineLevel="0" collapsed="false">
      <c r="A21619" s="1" t="n">
        <f aca="false">IF(IFERROR((MATCH(G21619,$G$1:$G$12712,0)),0),INDEX($A$1:$A$12712,MATCH(G21619,$G$1:$G$12712,0)),MAX($A$2:$A21618)+1)</f>
        <v>17050</v>
      </c>
      <c r="B21619" s="1" t="e">
        <f aca="false">IF(COUNTIF($G$1:$G$12712,G21619&gt;0),0,INDEX($A$1:$A$12712,MATCH(G21619,$G$1:$G$12712,0)))</f>
        <v>#N/A</v>
      </c>
      <c r="C21619" s="1" t="str">
        <f aca="false">IF(H21619="",F21619,H21619)</f>
        <v>Big Bend Floating Solar I</v>
      </c>
      <c r="G21619" s="0" t="n">
        <v>65772</v>
      </c>
      <c r="H21619" s="0" t="s">
        <v>27393</v>
      </c>
      <c r="I21619" s="0" t="n">
        <v>18454</v>
      </c>
      <c r="J21619" s="0" t="s">
        <v>135</v>
      </c>
      <c r="K21619" s="21"/>
    </row>
    <row r="21620" customFormat="false" ht="15" hidden="false" customHeight="false" outlineLevel="0" collapsed="false">
      <c r="A21620" s="1" t="n">
        <f aca="false">IF(IFERROR((MATCH(G21620,$G$1:$G$12712,0)),0),INDEX($A$1:$A$12712,MATCH(G21620,$G$1:$G$12712,0)),MAX($A$2:$A21619)+1)</f>
        <v>17051</v>
      </c>
      <c r="B21620" s="1" t="e">
        <f aca="false">IF(COUNTIF($G$1:$G$12712,G21620&gt;0),0,INDEX($A$1:$A$12712,MATCH(G21620,$G$1:$G$12712,0)))</f>
        <v>#N/A</v>
      </c>
      <c r="C21620" s="1" t="str">
        <f aca="false">IF(H21620="",F21620,H21620)</f>
        <v>Star Peak Geothermal Plant</v>
      </c>
      <c r="G21620" s="0" t="n">
        <v>65773</v>
      </c>
      <c r="H21620" s="0" t="s">
        <v>27394</v>
      </c>
      <c r="I21620" s="0" t="n">
        <v>64626</v>
      </c>
      <c r="J21620" s="0" t="s">
        <v>27395</v>
      </c>
      <c r="K21620" s="21"/>
    </row>
    <row r="21621" customFormat="false" ht="15" hidden="false" customHeight="false" outlineLevel="0" collapsed="false">
      <c r="A21621" s="1" t="n">
        <f aca="false">IF(IFERROR((MATCH(G21621,$G$1:$G$12712,0)),0),INDEX($A$1:$A$12712,MATCH(G21621,$G$1:$G$12712,0)),MAX($A$2:$A21620)+1)</f>
        <v>17052</v>
      </c>
      <c r="B21621" s="1" t="e">
        <f aca="false">IF(COUNTIF($G$1:$G$12712,G21621&gt;0),0,INDEX($A$1:$A$12712,MATCH(G21621,$G$1:$G$12712,0)))</f>
        <v>#N/A</v>
      </c>
      <c r="C21621" s="1" t="str">
        <f aca="false">IF(H21621="",F21621,H21621)</f>
        <v>Alden Road Harvard Solar 1</v>
      </c>
      <c r="G21621" s="0" t="n">
        <v>65774</v>
      </c>
      <c r="H21621" s="0" t="s">
        <v>27396</v>
      </c>
      <c r="I21621" s="0" t="n">
        <v>65024</v>
      </c>
      <c r="J21621" s="0" t="s">
        <v>27397</v>
      </c>
      <c r="K21621" s="21"/>
    </row>
    <row r="21622" customFormat="false" ht="15" hidden="false" customHeight="false" outlineLevel="0" collapsed="false">
      <c r="A21622" s="1" t="n">
        <f aca="false">IF(IFERROR((MATCH(G21622,$G$1:$G$12712,0)),0),INDEX($A$1:$A$12712,MATCH(G21622,$G$1:$G$12712,0)),MAX($A$2:$A21621)+1)</f>
        <v>17053</v>
      </c>
      <c r="B21622" s="1" t="e">
        <f aca="false">IF(COUNTIF($G$1:$G$12712,G21622&gt;0),0,INDEX($A$1:$A$12712,MATCH(G21622,$G$1:$G$12712,0)))</f>
        <v>#N/A</v>
      </c>
      <c r="C21622" s="1" t="str">
        <f aca="false">IF(H21622="",F21622,H21622)</f>
        <v>Cream Street Solar</v>
      </c>
      <c r="G21622" s="0" t="n">
        <v>65775</v>
      </c>
      <c r="H21622" s="0" t="s">
        <v>27398</v>
      </c>
      <c r="I21622" s="0" t="n">
        <v>65030</v>
      </c>
      <c r="J21622" s="0" t="s">
        <v>27399</v>
      </c>
      <c r="K21622" s="21"/>
    </row>
    <row r="21623" customFormat="false" ht="15" hidden="false" customHeight="false" outlineLevel="0" collapsed="false">
      <c r="A21623" s="1" t="n">
        <f aca="false">IF(IFERROR((MATCH(G21623,$G$1:$G$12712,0)),0),INDEX($A$1:$A$12712,MATCH(G21623,$G$1:$G$12712,0)),MAX($A$2:$A21622)+1)</f>
        <v>17054</v>
      </c>
      <c r="B21623" s="1" t="e">
        <f aca="false">IF(COUNTIF($G$1:$G$12712,G21623&gt;0),0,INDEX($A$1:$A$12712,MATCH(G21623,$G$1:$G$12712,0)))</f>
        <v>#N/A</v>
      </c>
      <c r="C21623" s="1" t="str">
        <f aca="false">IF(H21623="",F21623,H21623)</f>
        <v>Little Falls Solar</v>
      </c>
      <c r="G21623" s="0" t="n">
        <v>65776</v>
      </c>
      <c r="H21623" s="0" t="s">
        <v>27400</v>
      </c>
      <c r="I21623" s="0" t="n">
        <v>65028</v>
      </c>
      <c r="J21623" s="0" t="s">
        <v>27400</v>
      </c>
      <c r="K21623" s="21"/>
    </row>
    <row r="21624" customFormat="false" ht="15" hidden="false" customHeight="false" outlineLevel="0" collapsed="false">
      <c r="A21624" s="1" t="n">
        <f aca="false">IF(IFERROR((MATCH(G21624,$G$1:$G$12712,0)),0),INDEX($A$1:$A$12712,MATCH(G21624,$G$1:$G$12712,0)),MAX($A$2:$A21623)+1)</f>
        <v>17055</v>
      </c>
      <c r="B21624" s="1" t="e">
        <f aca="false">IF(COUNTIF($G$1:$G$12712,G21624&gt;0),0,INDEX($A$1:$A$12712,MATCH(G21624,$G$1:$G$12712,0)))</f>
        <v>#N/A</v>
      </c>
      <c r="C21624" s="1" t="str">
        <f aca="false">IF(H21624="",F21624,H21624)</f>
        <v>Little Falls Solar 1</v>
      </c>
      <c r="G21624" s="0" t="n">
        <v>65777</v>
      </c>
      <c r="H21624" s="0" t="s">
        <v>27401</v>
      </c>
      <c r="I21624" s="0" t="n">
        <v>65029</v>
      </c>
      <c r="J21624" s="0" t="s">
        <v>27402</v>
      </c>
      <c r="K21624" s="21"/>
    </row>
    <row r="21625" customFormat="false" ht="15" hidden="false" customHeight="false" outlineLevel="0" collapsed="false">
      <c r="A21625" s="1" t="n">
        <f aca="false">IF(IFERROR((MATCH(G21625,$G$1:$G$12712,0)),0),INDEX($A$1:$A$12712,MATCH(G21625,$G$1:$G$12712,0)),MAX($A$2:$A21624)+1)</f>
        <v>17056</v>
      </c>
      <c r="B21625" s="1" t="e">
        <f aca="false">IF(COUNTIF($G$1:$G$12712,G21625&gt;0),0,INDEX($A$1:$A$12712,MATCH(G21625,$G$1:$G$12712,0)))</f>
        <v>#N/A</v>
      </c>
      <c r="C21625" s="1" t="str">
        <f aca="false">IF(H21625="",F21625,H21625)</f>
        <v>Jackpot Solar, LLC</v>
      </c>
      <c r="G21625" s="0" t="n">
        <v>65778</v>
      </c>
      <c r="H21625" s="0" t="s">
        <v>27403</v>
      </c>
      <c r="I21625" s="0" t="n">
        <v>65037</v>
      </c>
      <c r="J21625" s="0" t="s">
        <v>27404</v>
      </c>
      <c r="K21625" s="21"/>
    </row>
    <row r="21626" customFormat="false" ht="15" hidden="false" customHeight="false" outlineLevel="0" collapsed="false">
      <c r="A21626" s="1" t="n">
        <f aca="false">IF(IFERROR((MATCH(G21626,$G$1:$G$12712,0)),0),INDEX($A$1:$A$12712,MATCH(G21626,$G$1:$G$12712,0)),MAX($A$2:$A21625)+1)</f>
        <v>17057</v>
      </c>
      <c r="B21626" s="1" t="e">
        <f aca="false">IF(COUNTIF($G$1:$G$12712,G21626&gt;0),0,INDEX($A$1:$A$12712,MATCH(G21626,$G$1:$G$12712,0)))</f>
        <v>#N/A</v>
      </c>
      <c r="C21626" s="1" t="str">
        <f aca="false">IF(H21626="",F21626,H21626)</f>
        <v>Hickson Solar, LLC</v>
      </c>
      <c r="G21626" s="0" t="n">
        <v>65779</v>
      </c>
      <c r="H21626" s="0" t="s">
        <v>27405</v>
      </c>
      <c r="I21626" s="0" t="n">
        <v>65040</v>
      </c>
      <c r="J21626" s="0" t="s">
        <v>27405</v>
      </c>
      <c r="K21626" s="21"/>
    </row>
    <row r="21627" customFormat="false" ht="15" hidden="false" customHeight="false" outlineLevel="0" collapsed="false">
      <c r="A21627" s="1" t="n">
        <f aca="false">IF(IFERROR((MATCH(G21627,$G$1:$G$12712,0)),0),INDEX($A$1:$A$12712,MATCH(G21627,$G$1:$G$12712,0)),MAX($A$2:$A21626)+1)</f>
        <v>17058</v>
      </c>
      <c r="B21627" s="1" t="e">
        <f aca="false">IF(COUNTIF($G$1:$G$12712,G21627&gt;0),0,INDEX($A$1:$A$12712,MATCH(G21627,$G$1:$G$12712,0)))</f>
        <v>#N/A</v>
      </c>
      <c r="C21627" s="1" t="str">
        <f aca="false">IF(H21627="",F21627,H21627)</f>
        <v>Ogburn Solar, LLC</v>
      </c>
      <c r="G21627" s="0" t="n">
        <v>65780</v>
      </c>
      <c r="H21627" s="0" t="s">
        <v>27406</v>
      </c>
      <c r="I21627" s="0" t="n">
        <v>65041</v>
      </c>
      <c r="J21627" s="0" t="s">
        <v>27406</v>
      </c>
      <c r="K21627" s="21"/>
    </row>
    <row r="21628" customFormat="false" ht="15" hidden="false" customHeight="false" outlineLevel="0" collapsed="false">
      <c r="A21628" s="1" t="n">
        <f aca="false">IF(IFERROR((MATCH(G21628,$G$1:$G$12712,0)),0),INDEX($A$1:$A$12712,MATCH(G21628,$G$1:$G$12712,0)),MAX($A$2:$A21627)+1)</f>
        <v>17059</v>
      </c>
      <c r="B21628" s="1" t="e">
        <f aca="false">IF(COUNTIF($G$1:$G$12712,G21628&gt;0),0,INDEX($A$1:$A$12712,MATCH(G21628,$G$1:$G$12712,0)))</f>
        <v>#N/A</v>
      </c>
      <c r="C21628" s="1" t="str">
        <f aca="false">IF(H21628="",F21628,H21628)</f>
        <v>Bishopville Solar II, LLC</v>
      </c>
      <c r="G21628" s="0" t="n">
        <v>65781</v>
      </c>
      <c r="H21628" s="0" t="s">
        <v>27407</v>
      </c>
      <c r="I21628" s="0" t="n">
        <v>65039</v>
      </c>
      <c r="J21628" s="0" t="s">
        <v>27407</v>
      </c>
      <c r="K21628" s="21"/>
    </row>
    <row r="21629" customFormat="false" ht="15" hidden="false" customHeight="false" outlineLevel="0" collapsed="false">
      <c r="A21629" s="1" t="n">
        <f aca="false">IF(IFERROR((MATCH(G21629,$G$1:$G$12712,0)),0),INDEX($A$1:$A$12712,MATCH(G21629,$G$1:$G$12712,0)),MAX($A$2:$A21628)+1)</f>
        <v>17060</v>
      </c>
      <c r="B21629" s="1" t="e">
        <f aca="false">IF(COUNTIF($G$1:$G$12712,G21629&gt;0),0,INDEX($A$1:$A$12712,MATCH(G21629,$G$1:$G$12712,0)))</f>
        <v>#N/A</v>
      </c>
      <c r="C21629" s="1" t="str">
        <f aca="false">IF(H21629="",F21629,H21629)</f>
        <v>Magdaline Solar, LLC</v>
      </c>
      <c r="G21629" s="0" t="n">
        <v>65782</v>
      </c>
      <c r="H21629" s="0" t="s">
        <v>27408</v>
      </c>
      <c r="I21629" s="0" t="n">
        <v>65038</v>
      </c>
      <c r="J21629" s="0" t="s">
        <v>27408</v>
      </c>
      <c r="K21629" s="21"/>
    </row>
    <row r="21630" customFormat="false" ht="15" hidden="false" customHeight="false" outlineLevel="0" collapsed="false">
      <c r="A21630" s="1" t="n">
        <f aca="false">IF(IFERROR((MATCH(G21630,$G$1:$G$12712,0)),0),INDEX($A$1:$A$12712,MATCH(G21630,$G$1:$G$12712,0)),MAX($A$2:$A21629)+1)</f>
        <v>17061</v>
      </c>
      <c r="B21630" s="1" t="e">
        <f aca="false">IF(COUNTIF($G$1:$G$12712,G21630&gt;0),0,INDEX($A$1:$A$12712,MATCH(G21630,$G$1:$G$12712,0)))</f>
        <v>#N/A</v>
      </c>
      <c r="C21630" s="1" t="str">
        <f aca="false">IF(H21630="",F21630,H21630)</f>
        <v>Wonderful Nursery</v>
      </c>
      <c r="G21630" s="0" t="n">
        <v>65783</v>
      </c>
      <c r="H21630" s="0" t="s">
        <v>27409</v>
      </c>
      <c r="I21630" s="0" t="n">
        <v>63689</v>
      </c>
      <c r="J21630" s="0" t="s">
        <v>27323</v>
      </c>
      <c r="K21630" s="21"/>
    </row>
    <row r="21631" customFormat="false" ht="15" hidden="false" customHeight="false" outlineLevel="0" collapsed="false">
      <c r="A21631" s="1" t="n">
        <f aca="false">IF(IFERROR((MATCH(G21631,$G$1:$G$12712,0)),0),INDEX($A$1:$A$12712,MATCH(G21631,$G$1:$G$12712,0)),MAX($A$2:$A21630)+1)</f>
        <v>17062</v>
      </c>
      <c r="B21631" s="1" t="e">
        <f aca="false">IF(COUNTIF($G$1:$G$12712,G21631&gt;0),0,INDEX($A$1:$A$12712,MATCH(G21631,$G$1:$G$12712,0)))</f>
        <v>#N/A</v>
      </c>
      <c r="C21631" s="1" t="str">
        <f aca="false">IF(H21631="",F21631,H21631)</f>
        <v>Burlington Solar 1</v>
      </c>
      <c r="G21631" s="0" t="n">
        <v>65784</v>
      </c>
      <c r="H21631" s="0" t="s">
        <v>27410</v>
      </c>
      <c r="I21631" s="0" t="n">
        <v>64426</v>
      </c>
      <c r="J21631" s="0" t="s">
        <v>26160</v>
      </c>
      <c r="K21631" s="21"/>
    </row>
    <row r="21632" customFormat="false" ht="15" hidden="false" customHeight="false" outlineLevel="0" collapsed="false">
      <c r="A21632" s="1" t="n">
        <f aca="false">IF(IFERROR((MATCH(G21632,$G$1:$G$12712,0)),0),INDEX($A$1:$A$12712,MATCH(G21632,$G$1:$G$12712,0)),MAX($A$2:$A21631)+1)</f>
        <v>17063</v>
      </c>
      <c r="B21632" s="1" t="e">
        <f aca="false">IF(COUNTIF($G$1:$G$12712,G21632&gt;0),0,INDEX($A$1:$A$12712,MATCH(G21632,$G$1:$G$12712,0)))</f>
        <v>#N/A</v>
      </c>
      <c r="C21632" s="1" t="str">
        <f aca="false">IF(H21632="",F21632,H21632)</f>
        <v>1639 RT 29 Solar 1</v>
      </c>
      <c r="G21632" s="0" t="n">
        <v>65785</v>
      </c>
      <c r="H21632" s="0" t="s">
        <v>27411</v>
      </c>
      <c r="I21632" s="0" t="n">
        <v>65032</v>
      </c>
      <c r="J21632" s="0" t="s">
        <v>27412</v>
      </c>
      <c r="K21632" s="21"/>
    </row>
    <row r="21633" customFormat="false" ht="15" hidden="false" customHeight="false" outlineLevel="0" collapsed="false">
      <c r="A21633" s="1" t="n">
        <f aca="false">IF(IFERROR((MATCH(G21633,$G$1:$G$12712,0)),0),INDEX($A$1:$A$12712,MATCH(G21633,$G$1:$G$12712,0)),MAX($A$2:$A21632)+1)</f>
        <v>17064</v>
      </c>
      <c r="B21633" s="1" t="e">
        <f aca="false">IF(COUNTIF($G$1:$G$12712,G21633&gt;0),0,INDEX($A$1:$A$12712,MATCH(G21633,$G$1:$G$12712,0)))</f>
        <v>#N/A</v>
      </c>
      <c r="C21633" s="1" t="str">
        <f aca="false">IF(H21633="",F21633,H21633)</f>
        <v>1639 RT 29 Solar 2</v>
      </c>
      <c r="G21633" s="0" t="n">
        <v>65786</v>
      </c>
      <c r="H21633" s="0" t="s">
        <v>27413</v>
      </c>
      <c r="I21633" s="0" t="n">
        <v>65033</v>
      </c>
      <c r="J21633" s="0" t="s">
        <v>27414</v>
      </c>
      <c r="K21633" s="21"/>
    </row>
    <row r="21634" customFormat="false" ht="15" hidden="false" customHeight="false" outlineLevel="0" collapsed="false">
      <c r="A21634" s="1" t="n">
        <f aca="false">IF(IFERROR((MATCH(G21634,$G$1:$G$12712,0)),0),INDEX($A$1:$A$12712,MATCH(G21634,$G$1:$G$12712,0)),MAX($A$2:$A21633)+1)</f>
        <v>17065</v>
      </c>
      <c r="B21634" s="1" t="e">
        <f aca="false">IF(COUNTIF($G$1:$G$12712,G21634&gt;0),0,INDEX($A$1:$A$12712,MATCH(G21634,$G$1:$G$12712,0)))</f>
        <v>#N/A</v>
      </c>
      <c r="C21634" s="1" t="str">
        <f aca="false">IF(H21634="",F21634,H21634)</f>
        <v>KCE TX 14: Venus Mill Storage</v>
      </c>
      <c r="G21634" s="0" t="n">
        <v>65788</v>
      </c>
      <c r="H21634" s="0" t="s">
        <v>27415</v>
      </c>
      <c r="I21634" s="0" t="n">
        <v>63289</v>
      </c>
      <c r="J21634" s="0" t="s">
        <v>27321</v>
      </c>
      <c r="K21634" s="21"/>
    </row>
    <row r="21635" customFormat="false" ht="15" hidden="false" customHeight="false" outlineLevel="0" collapsed="false">
      <c r="A21635" s="1" t="n">
        <f aca="false">IF(IFERROR((MATCH(G21635,$G$1:$G$12712,0)),0),INDEX($A$1:$A$12712,MATCH(G21635,$G$1:$G$12712,0)),MAX($A$2:$A21634)+1)</f>
        <v>17066</v>
      </c>
      <c r="B21635" s="1" t="e">
        <f aca="false">IF(COUNTIF($G$1:$G$12712,G21635&gt;0),0,INDEX($A$1:$A$12712,MATCH(G21635,$G$1:$G$12712,0)))</f>
        <v>#N/A</v>
      </c>
      <c r="C21635" s="1" t="str">
        <f aca="false">IF(H21635="",F21635,H21635)</f>
        <v>Santa Ana Storage 3</v>
      </c>
      <c r="G21635" s="0" t="n">
        <v>65789</v>
      </c>
      <c r="H21635" s="0" t="s">
        <v>27416</v>
      </c>
      <c r="I21635" s="0" t="n">
        <v>63522</v>
      </c>
      <c r="J21635" s="0" t="s">
        <v>27417</v>
      </c>
      <c r="K21635" s="21"/>
    </row>
    <row r="21636" customFormat="false" ht="15" hidden="false" customHeight="false" outlineLevel="0" collapsed="false">
      <c r="A21636" s="1" t="n">
        <f aca="false">IF(IFERROR((MATCH(G21636,$G$1:$G$12712,0)),0),INDEX($A$1:$A$12712,MATCH(G21636,$G$1:$G$12712,0)),MAX($A$2:$A21635)+1)</f>
        <v>17067</v>
      </c>
      <c r="B21636" s="1" t="e">
        <f aca="false">IF(COUNTIF($G$1:$G$12712,G21636&gt;0),0,INDEX($A$1:$A$12712,MATCH(G21636,$G$1:$G$12712,0)))</f>
        <v>#N/A</v>
      </c>
      <c r="C21636" s="1" t="str">
        <f aca="false">IF(H21636="",F21636,H21636)</f>
        <v>Castle Gap Wind</v>
      </c>
      <c r="G21636" s="0" t="n">
        <v>65790</v>
      </c>
      <c r="H21636" s="0" t="s">
        <v>27418</v>
      </c>
      <c r="I21636" s="0" t="n">
        <v>65044</v>
      </c>
      <c r="J21636" s="0" t="s">
        <v>27419</v>
      </c>
      <c r="K21636" s="21"/>
    </row>
    <row r="21637" customFormat="false" ht="15" hidden="false" customHeight="false" outlineLevel="0" collapsed="false">
      <c r="A21637" s="1" t="n">
        <f aca="false">IF(IFERROR((MATCH(G21637,$G$1:$G$12712,0)),0),INDEX($A$1:$A$12712,MATCH(G21637,$G$1:$G$12712,0)),MAX($A$2:$A21636)+1)</f>
        <v>17068</v>
      </c>
      <c r="B21637" s="1" t="e">
        <f aca="false">IF(COUNTIF($G$1:$G$12712,G21637&gt;0),0,INDEX($A$1:$A$12712,MATCH(G21637,$G$1:$G$12712,0)))</f>
        <v>#N/A</v>
      </c>
      <c r="C21637" s="1" t="str">
        <f aca="false">IF(H21637="",F21637,H21637)</f>
        <v>Blue Hen Solar</v>
      </c>
      <c r="G21637" s="0" t="n">
        <v>65791</v>
      </c>
      <c r="H21637" s="0" t="s">
        <v>27420</v>
      </c>
      <c r="I21637" s="0" t="n">
        <v>62915</v>
      </c>
      <c r="J21637" s="0" t="s">
        <v>27421</v>
      </c>
      <c r="K21637" s="21"/>
    </row>
    <row r="21638" customFormat="false" ht="15" hidden="false" customHeight="false" outlineLevel="0" collapsed="false">
      <c r="A21638" s="1" t="n">
        <f aca="false">IF(IFERROR((MATCH(G21638,$G$1:$G$12712,0)),0),INDEX($A$1:$A$12712,MATCH(G21638,$G$1:$G$12712,0)),MAX($A$2:$A21637)+1)</f>
        <v>17069</v>
      </c>
      <c r="B21638" s="1" t="e">
        <f aca="false">IF(COUNTIF($G$1:$G$12712,G21638&gt;0),0,INDEX($A$1:$A$12712,MATCH(G21638,$G$1:$G$12712,0)))</f>
        <v>#N/A</v>
      </c>
      <c r="C21638" s="1" t="str">
        <f aca="false">IF(H21638="",F21638,H21638)</f>
        <v>MN CSG 2019-55 LLC</v>
      </c>
      <c r="G21638" s="0" t="n">
        <v>65792</v>
      </c>
      <c r="H21638" s="0" t="s">
        <v>27422</v>
      </c>
      <c r="I21638" s="0" t="n">
        <v>65042</v>
      </c>
      <c r="J21638" s="0" t="s">
        <v>27423</v>
      </c>
      <c r="K21638" s="21"/>
    </row>
    <row r="21639" customFormat="false" ht="15" hidden="false" customHeight="false" outlineLevel="0" collapsed="false">
      <c r="A21639" s="1" t="n">
        <f aca="false">IF(IFERROR((MATCH(G21639,$G$1:$G$12712,0)),0),INDEX($A$1:$A$12712,MATCH(G21639,$G$1:$G$12712,0)),MAX($A$2:$A21638)+1)</f>
        <v>17070</v>
      </c>
      <c r="B21639" s="1" t="e">
        <f aca="false">IF(COUNTIF($G$1:$G$12712,G21639&gt;0),0,INDEX($A$1:$A$12712,MATCH(G21639,$G$1:$G$12712,0)))</f>
        <v>#N/A</v>
      </c>
      <c r="C21639" s="1" t="str">
        <f aca="false">IF(H21639="",F21639,H21639)</f>
        <v>Concho Valley Solar, LLC</v>
      </c>
      <c r="G21639" s="0" t="n">
        <v>65793</v>
      </c>
      <c r="H21639" s="0" t="s">
        <v>27424</v>
      </c>
      <c r="I21639" s="0" t="n">
        <v>65055</v>
      </c>
      <c r="J21639" s="0" t="s">
        <v>27424</v>
      </c>
      <c r="K21639" s="21"/>
    </row>
    <row r="21640" customFormat="false" ht="15" hidden="false" customHeight="false" outlineLevel="0" collapsed="false">
      <c r="A21640" s="1" t="n">
        <f aca="false">IF(IFERROR((MATCH(G21640,$G$1:$G$12712,0)),0),INDEX($A$1:$A$12712,MATCH(G21640,$G$1:$G$12712,0)),MAX($A$2:$A21639)+1)</f>
        <v>17071</v>
      </c>
      <c r="B21640" s="1" t="e">
        <f aca="false">IF(COUNTIF($G$1:$G$12712,G21640&gt;0),0,INDEX($A$1:$A$12712,MATCH(G21640,$G$1:$G$12712,0)))</f>
        <v>#N/A</v>
      </c>
      <c r="C21640" s="1" t="str">
        <f aca="false">IF(H21640="",F21640,H21640)</f>
        <v>20701 Plummer PV, LLC</v>
      </c>
      <c r="G21640" s="0" t="n">
        <v>65794</v>
      </c>
      <c r="H21640" s="0" t="s">
        <v>27425</v>
      </c>
      <c r="I21640" s="0" t="n">
        <v>61980</v>
      </c>
      <c r="J21640" s="0" t="s">
        <v>27426</v>
      </c>
      <c r="K21640" s="21"/>
    </row>
    <row r="21641" customFormat="false" ht="15" hidden="false" customHeight="false" outlineLevel="0" collapsed="false">
      <c r="A21641" s="1" t="n">
        <f aca="false">IF(IFERROR((MATCH(G21641,$G$1:$G$12712,0)),0),INDEX($A$1:$A$12712,MATCH(G21641,$G$1:$G$12712,0)),MAX($A$2:$A21640)+1)</f>
        <v>17072</v>
      </c>
      <c r="B21641" s="1" t="e">
        <f aca="false">IF(COUNTIF($G$1:$G$12712,G21641&gt;0),0,INDEX($A$1:$A$12712,MATCH(G21641,$G$1:$G$12712,0)))</f>
        <v>#N/A</v>
      </c>
      <c r="C21641" s="1" t="str">
        <f aca="false">IF(H21641="",F21641,H21641)</f>
        <v>VS RXI Wilmington, LLC</v>
      </c>
      <c r="G21641" s="0" t="n">
        <v>65795</v>
      </c>
      <c r="H21641" s="0" t="s">
        <v>27427</v>
      </c>
      <c r="I21641" s="0" t="n">
        <v>61980</v>
      </c>
      <c r="J21641" s="0" t="s">
        <v>27426</v>
      </c>
      <c r="K21641" s="21"/>
    </row>
    <row r="21642" customFormat="false" ht="15" hidden="false" customHeight="false" outlineLevel="0" collapsed="false">
      <c r="A21642" s="1" t="n">
        <f aca="false">IF(IFERROR((MATCH(G21642,$G$1:$G$12712,0)),0),INDEX($A$1:$A$12712,MATCH(G21642,$G$1:$G$12712,0)),MAX($A$2:$A21641)+1)</f>
        <v>17073</v>
      </c>
      <c r="B21642" s="1" t="e">
        <f aca="false">IF(COUNTIF($G$1:$G$12712,G21642&gt;0),0,INDEX($A$1:$A$12712,MATCH(G21642,$G$1:$G$12712,0)))</f>
        <v>#N/A</v>
      </c>
      <c r="C21642" s="1" t="str">
        <f aca="false">IF(H21642="",F21642,H21642)</f>
        <v>SV CSG Baileyville 1 LLC</v>
      </c>
      <c r="G21642" s="0" t="n">
        <v>65796</v>
      </c>
      <c r="H21642" s="0" t="s">
        <v>27428</v>
      </c>
      <c r="I21642" s="0" t="n">
        <v>65058</v>
      </c>
      <c r="J21642" s="0" t="s">
        <v>27428</v>
      </c>
      <c r="K21642" s="21"/>
    </row>
    <row r="21643" customFormat="false" ht="15" hidden="false" customHeight="false" outlineLevel="0" collapsed="false">
      <c r="A21643" s="1" t="n">
        <f aca="false">IF(IFERROR((MATCH(G21643,$G$1:$G$12712,0)),0),INDEX($A$1:$A$12712,MATCH(G21643,$G$1:$G$12712,0)),MAX($A$2:$A21642)+1)</f>
        <v>17074</v>
      </c>
      <c r="B21643" s="1" t="e">
        <f aca="false">IF(COUNTIF($G$1:$G$12712,G21643&gt;0),0,INDEX($A$1:$A$12712,MATCH(G21643,$G$1:$G$12712,0)))</f>
        <v>#N/A</v>
      </c>
      <c r="C21643" s="1" t="str">
        <f aca="false">IF(H21643="",F21643,H21643)</f>
        <v>Elba Solar LLC</v>
      </c>
      <c r="G21643" s="0" t="n">
        <v>65797</v>
      </c>
      <c r="H21643" s="0" t="s">
        <v>27429</v>
      </c>
      <c r="I21643" s="0" t="n">
        <v>65049</v>
      </c>
      <c r="J21643" s="0" t="s">
        <v>27429</v>
      </c>
      <c r="K21643" s="21"/>
    </row>
    <row r="21644" customFormat="false" ht="15" hidden="false" customHeight="false" outlineLevel="0" collapsed="false">
      <c r="A21644" s="1" t="n">
        <f aca="false">IF(IFERROR((MATCH(G21644,$G$1:$G$12712,0)),0),INDEX($A$1:$A$12712,MATCH(G21644,$G$1:$G$12712,0)),MAX($A$2:$A21643)+1)</f>
        <v>17075</v>
      </c>
      <c r="B21644" s="1" t="e">
        <f aca="false">IF(COUNTIF($G$1:$G$12712,G21644&gt;0),0,INDEX($A$1:$A$12712,MATCH(G21644,$G$1:$G$12712,0)))</f>
        <v>#N/A</v>
      </c>
      <c r="C21644" s="1" t="str">
        <f aca="false">IF(H21644="",F21644,H21644)</f>
        <v>Easton CSG 1 LLC</v>
      </c>
      <c r="G21644" s="0" t="n">
        <v>65798</v>
      </c>
      <c r="H21644" s="0" t="s">
        <v>27430</v>
      </c>
      <c r="I21644" s="0" t="n">
        <v>65054</v>
      </c>
      <c r="J21644" s="0" t="s">
        <v>27430</v>
      </c>
      <c r="K21644" s="21"/>
    </row>
    <row r="21645" customFormat="false" ht="15" hidden="false" customHeight="false" outlineLevel="0" collapsed="false">
      <c r="A21645" s="1" t="n">
        <f aca="false">IF(IFERROR((MATCH(G21645,$G$1:$G$12712,0)),0),INDEX($A$1:$A$12712,MATCH(G21645,$G$1:$G$12712,0)),MAX($A$2:$A21644)+1)</f>
        <v>17076</v>
      </c>
      <c r="B21645" s="1" t="e">
        <f aca="false">IF(COUNTIF($G$1:$G$12712,G21645&gt;0),0,INDEX($A$1:$A$12712,MATCH(G21645,$G$1:$G$12712,0)))</f>
        <v>#N/A</v>
      </c>
      <c r="C21645" s="1" t="str">
        <f aca="false">IF(H21645="",F21645,H21645)</f>
        <v>SV CSG South Dekalb 1 LLC</v>
      </c>
      <c r="G21645" s="0" t="n">
        <v>65799</v>
      </c>
      <c r="H21645" s="0" t="s">
        <v>27431</v>
      </c>
      <c r="I21645" s="0" t="n">
        <v>65050</v>
      </c>
      <c r="J21645" s="0" t="s">
        <v>27431</v>
      </c>
      <c r="K21645" s="21"/>
    </row>
    <row r="21646" customFormat="false" ht="15" hidden="false" customHeight="false" outlineLevel="0" collapsed="false">
      <c r="A21646" s="1" t="n">
        <f aca="false">IF(IFERROR((MATCH(G21646,$G$1:$G$12712,0)),0),INDEX($A$1:$A$12712,MATCH(G21646,$G$1:$G$12712,0)),MAX($A$2:$A21645)+1)</f>
        <v>17077</v>
      </c>
      <c r="B21646" s="1" t="e">
        <f aca="false">IF(COUNTIF($G$1:$G$12712,G21646&gt;0),0,INDEX($A$1:$A$12712,MATCH(G21646,$G$1:$G$12712,0)))</f>
        <v>#N/A</v>
      </c>
      <c r="C21646" s="1" t="str">
        <f aca="false">IF(H21646="",F21646,H21646)</f>
        <v>SV CSG South Dekalb 2 LLC</v>
      </c>
      <c r="G21646" s="0" t="n">
        <v>65800</v>
      </c>
      <c r="H21646" s="0" t="s">
        <v>27432</v>
      </c>
      <c r="I21646" s="0" t="n">
        <v>65051</v>
      </c>
      <c r="J21646" s="0" t="s">
        <v>27432</v>
      </c>
      <c r="K21646" s="21"/>
    </row>
    <row r="21647" customFormat="false" ht="15" hidden="false" customHeight="false" outlineLevel="0" collapsed="false">
      <c r="A21647" s="1" t="n">
        <f aca="false">IF(IFERROR((MATCH(G21647,$G$1:$G$12712,0)),0),INDEX($A$1:$A$12712,MATCH(G21647,$G$1:$G$12712,0)),MAX($A$2:$A21646)+1)</f>
        <v>17078</v>
      </c>
      <c r="B21647" s="1" t="e">
        <f aca="false">IF(COUNTIF($G$1:$G$12712,G21647&gt;0),0,INDEX($A$1:$A$12712,MATCH(G21647,$G$1:$G$12712,0)))</f>
        <v>#N/A</v>
      </c>
      <c r="C21647" s="1" t="str">
        <f aca="false">IF(H21647="",F21647,H21647)</f>
        <v>Limestone CSG 1 LLC</v>
      </c>
      <c r="G21647" s="0" t="n">
        <v>65801</v>
      </c>
      <c r="H21647" s="0" t="s">
        <v>27433</v>
      </c>
      <c r="I21647" s="0" t="n">
        <v>65052</v>
      </c>
      <c r="J21647" s="0" t="s">
        <v>27433</v>
      </c>
      <c r="K21647" s="21"/>
    </row>
    <row r="21648" customFormat="false" ht="15" hidden="false" customHeight="false" outlineLevel="0" collapsed="false">
      <c r="A21648" s="1" t="n">
        <f aca="false">IF(IFERROR((MATCH(G21648,$G$1:$G$12712,0)),0),INDEX($A$1:$A$12712,MATCH(G21648,$G$1:$G$12712,0)),MAX($A$2:$A21647)+1)</f>
        <v>17079</v>
      </c>
      <c r="B21648" s="1" t="e">
        <f aca="false">IF(COUNTIF($G$1:$G$12712,G21648&gt;0),0,INDEX($A$1:$A$12712,MATCH(G21648,$G$1:$G$12712,0)))</f>
        <v>#N/A</v>
      </c>
      <c r="C21648" s="1" t="str">
        <f aca="false">IF(H21648="",F21648,H21648)</f>
        <v>Limestone CSG 2 LLC</v>
      </c>
      <c r="G21648" s="0" t="n">
        <v>65802</v>
      </c>
      <c r="H21648" s="0" t="s">
        <v>27434</v>
      </c>
      <c r="I21648" s="0" t="n">
        <v>65053</v>
      </c>
      <c r="J21648" s="0" t="s">
        <v>27434</v>
      </c>
      <c r="K21648" s="21"/>
    </row>
    <row r="21649" customFormat="false" ht="15" hidden="false" customHeight="false" outlineLevel="0" collapsed="false">
      <c r="A21649" s="1" t="n">
        <f aca="false">IF(IFERROR((MATCH(G21649,$G$1:$G$12712,0)),0),INDEX($A$1:$A$12712,MATCH(G21649,$G$1:$G$12712,0)),MAX($A$2:$A21648)+1)</f>
        <v>17080</v>
      </c>
      <c r="B21649" s="1" t="e">
        <f aca="false">IF(COUNTIF($G$1:$G$12712,G21649&gt;0),0,INDEX($A$1:$A$12712,MATCH(G21649,$G$1:$G$12712,0)))</f>
        <v>#N/A</v>
      </c>
      <c r="C21649" s="1" t="str">
        <f aca="false">IF(H21649="",F21649,H21649)</f>
        <v>SV CSG Barrass Farms II LL</v>
      </c>
      <c r="G21649" s="0" t="n">
        <v>65803</v>
      </c>
      <c r="H21649" s="0" t="s">
        <v>27435</v>
      </c>
      <c r="I21649" s="0" t="n">
        <v>65057</v>
      </c>
      <c r="J21649" s="0" t="s">
        <v>27436</v>
      </c>
      <c r="K21649" s="21"/>
    </row>
    <row r="21650" customFormat="false" ht="15" hidden="false" customHeight="false" outlineLevel="0" collapsed="false">
      <c r="A21650" s="1" t="n">
        <f aca="false">IF(IFERROR((MATCH(G21650,$G$1:$G$12712,0)),0),INDEX($A$1:$A$12712,MATCH(G21650,$G$1:$G$12712,0)),MAX($A$2:$A21649)+1)</f>
        <v>17081</v>
      </c>
      <c r="B21650" s="1" t="e">
        <f aca="false">IF(COUNTIF($G$1:$G$12712,G21650&gt;0),0,INDEX($A$1:$A$12712,MATCH(G21650,$G$1:$G$12712,0)))</f>
        <v>#N/A</v>
      </c>
      <c r="C21650" s="1" t="str">
        <f aca="false">IF(H21650="",F21650,H21650)</f>
        <v>Corvias - Fort Riley II</v>
      </c>
      <c r="G21650" s="0" t="n">
        <v>65804</v>
      </c>
      <c r="H21650" s="0" t="s">
        <v>27437</v>
      </c>
      <c r="I21650" s="0" t="n">
        <v>60584</v>
      </c>
      <c r="J21650" s="0" t="s">
        <v>16924</v>
      </c>
      <c r="K21650" s="21"/>
    </row>
    <row r="21651" customFormat="false" ht="15" hidden="false" customHeight="false" outlineLevel="0" collapsed="false">
      <c r="A21651" s="1" t="n">
        <f aca="false">IF(IFERROR((MATCH(G21651,$G$1:$G$12712,0)),0),INDEX($A$1:$A$12712,MATCH(G21651,$G$1:$G$12712,0)),MAX($A$2:$A21650)+1)</f>
        <v>17082</v>
      </c>
      <c r="B21651" s="1" t="e">
        <f aca="false">IF(COUNTIF($G$1:$G$12712,G21651&gt;0),0,INDEX($A$1:$A$12712,MATCH(G21651,$G$1:$G$12712,0)))</f>
        <v>#N/A</v>
      </c>
      <c r="C21651" s="1" t="str">
        <f aca="false">IF(H21651="",F21651,H21651)</f>
        <v>East Point Energy Center, LLC</v>
      </c>
      <c r="G21651" s="0" t="n">
        <v>65805</v>
      </c>
      <c r="H21651" s="0" t="s">
        <v>27438</v>
      </c>
      <c r="I21651" s="0" t="n">
        <v>65018</v>
      </c>
      <c r="J21651" s="0" t="s">
        <v>27438</v>
      </c>
      <c r="K21651" s="21"/>
    </row>
    <row r="21652" customFormat="false" ht="15" hidden="false" customHeight="false" outlineLevel="0" collapsed="false">
      <c r="A21652" s="1" t="n">
        <f aca="false">IF(IFERROR((MATCH(G21652,$G$1:$G$12712,0)),0),INDEX($A$1:$A$12712,MATCH(G21652,$G$1:$G$12712,0)),MAX($A$2:$A21651)+1)</f>
        <v>17083</v>
      </c>
      <c r="B21652" s="1" t="e">
        <f aca="false">IF(COUNTIF($G$1:$G$12712,G21652&gt;0),0,INDEX($A$1:$A$12712,MATCH(G21652,$G$1:$G$12712,0)))</f>
        <v>#N/A</v>
      </c>
      <c r="C21652" s="1" t="str">
        <f aca="false">IF(H21652="",F21652,H21652)</f>
        <v>DIA 8</v>
      </c>
      <c r="G21652" s="0" t="n">
        <v>65806</v>
      </c>
      <c r="H21652" s="0" t="s">
        <v>27439</v>
      </c>
      <c r="I21652" s="0" t="n">
        <v>60025</v>
      </c>
      <c r="J21652" s="0" t="s">
        <v>10938</v>
      </c>
      <c r="K21652" s="21"/>
    </row>
    <row r="21653" customFormat="false" ht="15" hidden="false" customHeight="false" outlineLevel="0" collapsed="false">
      <c r="A21653" s="1" t="n">
        <f aca="false">IF(IFERROR((MATCH(G21653,$G$1:$G$12712,0)),0),INDEX($A$1:$A$12712,MATCH(G21653,$G$1:$G$12712,0)),MAX($A$2:$A21652)+1)</f>
        <v>17084</v>
      </c>
      <c r="B21653" s="1" t="e">
        <f aca="false">IF(COUNTIF($G$1:$G$12712,G21653&gt;0),0,INDEX($A$1:$A$12712,MATCH(G21653,$G$1:$G$12712,0)))</f>
        <v>#N/A</v>
      </c>
      <c r="C21653" s="1" t="str">
        <f aca="false">IF(H21653="",F21653,H21653)</f>
        <v>SloughHouse Solar, LLC</v>
      </c>
      <c r="G21653" s="0" t="n">
        <v>65807</v>
      </c>
      <c r="H21653" s="0" t="s">
        <v>27440</v>
      </c>
      <c r="I21653" s="0" t="n">
        <v>65071</v>
      </c>
      <c r="J21653" s="0" t="s">
        <v>27440</v>
      </c>
      <c r="K21653" s="21"/>
    </row>
    <row r="21654" customFormat="false" ht="15" hidden="false" customHeight="false" outlineLevel="0" collapsed="false">
      <c r="A21654" s="1" t="n">
        <f aca="false">IF(IFERROR((MATCH(G21654,$G$1:$G$12712,0)),0),INDEX($A$1:$A$12712,MATCH(G21654,$G$1:$G$12712,0)),MAX($A$2:$A21653)+1)</f>
        <v>17085</v>
      </c>
      <c r="B21654" s="1" t="e">
        <f aca="false">IF(COUNTIF($G$1:$G$12712,G21654&gt;0),0,INDEX($A$1:$A$12712,MATCH(G21654,$G$1:$G$12712,0)))</f>
        <v>#N/A</v>
      </c>
      <c r="C21654" s="1" t="str">
        <f aca="false">IF(H21654="",F21654,H21654)</f>
        <v>Sacramento Valley Energy Center, LLC</v>
      </c>
      <c r="G21654" s="0" t="n">
        <v>65808</v>
      </c>
      <c r="H21654" s="0" t="s">
        <v>27441</v>
      </c>
      <c r="I21654" s="0" t="n">
        <v>65072</v>
      </c>
      <c r="J21654" s="0" t="s">
        <v>27441</v>
      </c>
      <c r="K21654" s="21"/>
    </row>
    <row r="21655" customFormat="false" ht="15" hidden="false" customHeight="false" outlineLevel="0" collapsed="false">
      <c r="A21655" s="1" t="n">
        <f aca="false">IF(IFERROR((MATCH(G21655,$G$1:$G$12712,0)),0),INDEX($A$1:$A$12712,MATCH(G21655,$G$1:$G$12712,0)),MAX($A$2:$A21654)+1)</f>
        <v>17086</v>
      </c>
      <c r="B21655" s="1" t="e">
        <f aca="false">IF(COUNTIF($G$1:$G$12712,G21655&gt;0),0,INDEX($A$1:$A$12712,MATCH(G21655,$G$1:$G$12712,0)))</f>
        <v>#N/A</v>
      </c>
      <c r="C21655" s="1" t="str">
        <f aca="false">IF(H21655="",F21655,H21655)</f>
        <v>Caterina</v>
      </c>
      <c r="G21655" s="0" t="n">
        <v>65809</v>
      </c>
      <c r="H21655" s="0" t="s">
        <v>27442</v>
      </c>
      <c r="I21655" s="0" t="n">
        <v>65076</v>
      </c>
      <c r="J21655" s="0" t="s">
        <v>27443</v>
      </c>
      <c r="K21655" s="21"/>
    </row>
    <row r="21656" customFormat="false" ht="15" hidden="false" customHeight="false" outlineLevel="0" collapsed="false">
      <c r="A21656" s="1" t="n">
        <f aca="false">IF(IFERROR((MATCH(G21656,$G$1:$G$12712,0)),0),INDEX($A$1:$A$12712,MATCH(G21656,$G$1:$G$12712,0)),MAX($A$2:$A21655)+1)</f>
        <v>17087</v>
      </c>
      <c r="B21656" s="1" t="e">
        <f aca="false">IF(COUNTIF($G$1:$G$12712,G21656&gt;0),0,INDEX($A$1:$A$12712,MATCH(G21656,$G$1:$G$12712,0)))</f>
        <v>#N/A</v>
      </c>
      <c r="C21656" s="1" t="str">
        <f aca="false">IF(H21656="",F21656,H21656)</f>
        <v>Cedarville (TX)</v>
      </c>
      <c r="G21656" s="0" t="n">
        <v>65810</v>
      </c>
      <c r="H21656" s="0" t="s">
        <v>27444</v>
      </c>
      <c r="I21656" s="0" t="n">
        <v>65076</v>
      </c>
      <c r="J21656" s="0" t="s">
        <v>27443</v>
      </c>
      <c r="K21656" s="21"/>
    </row>
    <row r="21657" customFormat="false" ht="15" hidden="false" customHeight="false" outlineLevel="0" collapsed="false">
      <c r="A21657" s="1" t="n">
        <f aca="false">IF(IFERROR((MATCH(G21657,$G$1:$G$12712,0)),0),INDEX($A$1:$A$12712,MATCH(G21657,$G$1:$G$12712,0)),MAX($A$2:$A21656)+1)</f>
        <v>17088</v>
      </c>
      <c r="B21657" s="1" t="e">
        <f aca="false">IF(COUNTIF($G$1:$G$12712,G21657&gt;0),0,INDEX($A$1:$A$12712,MATCH(G21657,$G$1:$G$12712,0)))</f>
        <v>#N/A</v>
      </c>
      <c r="C21657" s="1" t="str">
        <f aca="false">IF(H21657="",F21657,H21657)</f>
        <v>Coyote Springs (TX)</v>
      </c>
      <c r="G21657" s="0" t="n">
        <v>65811</v>
      </c>
      <c r="H21657" s="0" t="s">
        <v>27445</v>
      </c>
      <c r="I21657" s="0" t="n">
        <v>65076</v>
      </c>
      <c r="J21657" s="0" t="s">
        <v>27443</v>
      </c>
      <c r="K21657" s="21"/>
    </row>
    <row r="21658" customFormat="false" ht="15" hidden="false" customHeight="false" outlineLevel="0" collapsed="false">
      <c r="A21658" s="1" t="n">
        <f aca="false">IF(IFERROR((MATCH(G21658,$G$1:$G$12712,0)),0),INDEX($A$1:$A$12712,MATCH(G21658,$G$1:$G$12712,0)),MAX($A$2:$A21657)+1)</f>
        <v>17089</v>
      </c>
      <c r="B21658" s="1" t="e">
        <f aca="false">IF(COUNTIF($G$1:$G$12712,G21658&gt;0),0,INDEX($A$1:$A$12712,MATCH(G21658,$G$1:$G$12712,0)))</f>
        <v>#N/A</v>
      </c>
      <c r="C21658" s="1" t="str">
        <f aca="false">IF(H21658="",F21658,H21658)</f>
        <v>Farmersville (TX)</v>
      </c>
      <c r="G21658" s="0" t="n">
        <v>65812</v>
      </c>
      <c r="H21658" s="0" t="s">
        <v>27446</v>
      </c>
      <c r="I21658" s="0" t="n">
        <v>65076</v>
      </c>
      <c r="J21658" s="0" t="s">
        <v>27443</v>
      </c>
      <c r="K21658" s="21"/>
    </row>
    <row r="21659" customFormat="false" ht="15" hidden="false" customHeight="false" outlineLevel="0" collapsed="false">
      <c r="A21659" s="1" t="n">
        <f aca="false">IF(IFERROR((MATCH(G21659,$G$1:$G$12712,0)),0),INDEX($A$1:$A$12712,MATCH(G21659,$G$1:$G$12712,0)),MAX($A$2:$A21658)+1)</f>
        <v>17090</v>
      </c>
      <c r="B21659" s="1" t="e">
        <f aca="false">IF(COUNTIF($G$1:$G$12712,G21659&gt;0),0,INDEX($A$1:$A$12712,MATCH(G21659,$G$1:$G$12712,0)))</f>
        <v>#N/A</v>
      </c>
      <c r="C21659" s="1" t="str">
        <f aca="false">IF(H21659="",F21659,H21659)</f>
        <v>Faulkner</v>
      </c>
      <c r="G21659" s="0" t="n">
        <v>65813</v>
      </c>
      <c r="H21659" s="0" t="s">
        <v>27447</v>
      </c>
      <c r="I21659" s="0" t="n">
        <v>65076</v>
      </c>
      <c r="J21659" s="0" t="s">
        <v>27443</v>
      </c>
      <c r="K21659" s="21"/>
    </row>
    <row r="21660" customFormat="false" ht="15" hidden="false" customHeight="false" outlineLevel="0" collapsed="false">
      <c r="A21660" s="1" t="n">
        <f aca="false">IF(IFERROR((MATCH(G21660,$G$1:$G$12712,0)),0),INDEX($A$1:$A$12712,MATCH(G21660,$G$1:$G$12712,0)),MAX($A$2:$A21659)+1)</f>
        <v>17091</v>
      </c>
      <c r="B21660" s="1" t="e">
        <f aca="false">IF(COUNTIF($G$1:$G$12712,G21660&gt;0),0,INDEX($A$1:$A$12712,MATCH(G21660,$G$1:$G$12712,0)))</f>
        <v>#N/A</v>
      </c>
      <c r="C21660" s="1" t="str">
        <f aca="false">IF(H21660="",F21660,H21660)</f>
        <v>Gomez</v>
      </c>
      <c r="G21660" s="0" t="n">
        <v>65814</v>
      </c>
      <c r="H21660" s="0" t="s">
        <v>27448</v>
      </c>
      <c r="I21660" s="0" t="n">
        <v>65076</v>
      </c>
      <c r="J21660" s="0" t="s">
        <v>27443</v>
      </c>
      <c r="K21660" s="21"/>
    </row>
    <row r="21661" customFormat="false" ht="15" hidden="false" customHeight="false" outlineLevel="0" collapsed="false">
      <c r="A21661" s="1" t="n">
        <f aca="false">IF(IFERROR((MATCH(G21661,$G$1:$G$12712,0)),0),INDEX($A$1:$A$12712,MATCH(G21661,$G$1:$G$12712,0)),MAX($A$2:$A21660)+1)</f>
        <v>17092</v>
      </c>
      <c r="B21661" s="1" t="e">
        <f aca="false">IF(COUNTIF($G$1:$G$12712,G21661&gt;0),0,INDEX($A$1:$A$12712,MATCH(G21661,$G$1:$G$12712,0)))</f>
        <v>#N/A</v>
      </c>
      <c r="C21661" s="1" t="str">
        <f aca="false">IF(H21661="",F21661,H21661)</f>
        <v>NY - Mines Press</v>
      </c>
      <c r="G21661" s="0" t="n">
        <v>65815</v>
      </c>
      <c r="H21661" s="0" t="s">
        <v>27449</v>
      </c>
      <c r="I21661" s="0" t="n">
        <v>65056</v>
      </c>
      <c r="J21661" s="0" t="s">
        <v>27449</v>
      </c>
      <c r="K21661" s="21"/>
    </row>
    <row r="21662" customFormat="false" ht="15" hidden="false" customHeight="false" outlineLevel="0" collapsed="false">
      <c r="A21662" s="1" t="n">
        <f aca="false">IF(IFERROR((MATCH(G21662,$G$1:$G$12712,0)),0),INDEX($A$1:$A$12712,MATCH(G21662,$G$1:$G$12712,0)),MAX($A$2:$A21661)+1)</f>
        <v>17093</v>
      </c>
      <c r="B21662" s="1" t="e">
        <f aca="false">IF(COUNTIF($G$1:$G$12712,G21662&gt;0),0,INDEX($A$1:$A$12712,MATCH(G21662,$G$1:$G$12712,0)))</f>
        <v>#N/A</v>
      </c>
      <c r="C21662" s="1" t="str">
        <f aca="false">IF(H21662="",F21662,H21662)</f>
        <v>Clear Solar I, LLC</v>
      </c>
      <c r="G21662" s="0" t="n">
        <v>65817</v>
      </c>
      <c r="H21662" s="0" t="s">
        <v>27450</v>
      </c>
      <c r="I21662" s="0" t="n">
        <v>65069</v>
      </c>
      <c r="J21662" s="0" t="s">
        <v>27450</v>
      </c>
      <c r="K21662" s="21"/>
    </row>
    <row r="21663" customFormat="false" ht="15" hidden="false" customHeight="false" outlineLevel="0" collapsed="false">
      <c r="A21663" s="1" t="n">
        <f aca="false">IF(IFERROR((MATCH(G21663,$G$1:$G$12712,0)),0),INDEX($A$1:$A$12712,MATCH(G21663,$G$1:$G$12712,0)),MAX($A$2:$A21662)+1)</f>
        <v>17094</v>
      </c>
      <c r="B21663" s="1" t="e">
        <f aca="false">IF(COUNTIF($G$1:$G$12712,G21663&gt;0),0,INDEX($A$1:$A$12712,MATCH(G21663,$G$1:$G$12712,0)))</f>
        <v>#N/A</v>
      </c>
      <c r="C21663" s="1" t="str">
        <f aca="false">IF(H21663="",F21663,H21663)</f>
        <v>Limelight Solar I, LLC</v>
      </c>
      <c r="G21663" s="0" t="n">
        <v>65818</v>
      </c>
      <c r="H21663" s="0" t="s">
        <v>27451</v>
      </c>
      <c r="I21663" s="0" t="n">
        <v>65068</v>
      </c>
      <c r="J21663" s="0" t="s">
        <v>27451</v>
      </c>
      <c r="K21663" s="21"/>
    </row>
    <row r="21664" customFormat="false" ht="15" hidden="false" customHeight="false" outlineLevel="0" collapsed="false">
      <c r="A21664" s="1" t="n">
        <f aca="false">IF(IFERROR((MATCH(G21664,$G$1:$G$12712,0)),0),INDEX($A$1:$A$12712,MATCH(G21664,$G$1:$G$12712,0)),MAX($A$2:$A21663)+1)</f>
        <v>17095</v>
      </c>
      <c r="B21664" s="1" t="e">
        <f aca="false">IF(COUNTIF($G$1:$G$12712,G21664&gt;0),0,INDEX($A$1:$A$12712,MATCH(G21664,$G$1:$G$12712,0)))</f>
        <v>#N/A</v>
      </c>
      <c r="C21664" s="1" t="str">
        <f aca="false">IF(H21664="",F21664,H21664)</f>
        <v>233 Randolph 74 Solar I, LLC</v>
      </c>
      <c r="G21664" s="0" t="n">
        <v>65819</v>
      </c>
      <c r="H21664" s="0" t="s">
        <v>27452</v>
      </c>
      <c r="I21664" s="0" t="n">
        <v>65067</v>
      </c>
      <c r="J21664" s="0" t="s">
        <v>27452</v>
      </c>
      <c r="K21664" s="21"/>
    </row>
    <row r="21665" customFormat="false" ht="15" hidden="false" customHeight="false" outlineLevel="0" collapsed="false">
      <c r="A21665" s="1" t="n">
        <f aca="false">IF(IFERROR((MATCH(G21665,$G$1:$G$12712,0)),0),INDEX($A$1:$A$12712,MATCH(G21665,$G$1:$G$12712,0)),MAX($A$2:$A21664)+1)</f>
        <v>17096</v>
      </c>
      <c r="B21665" s="1" t="e">
        <f aca="false">IF(COUNTIF($G$1:$G$12712,G21665&gt;0),0,INDEX($A$1:$A$12712,MATCH(G21665,$G$1:$G$12712,0)))</f>
        <v>#N/A</v>
      </c>
      <c r="C21665" s="1" t="str">
        <f aca="false">IF(H21665="",F21665,H21665)</f>
        <v>Ocotillo Wells</v>
      </c>
      <c r="G21665" s="0" t="n">
        <v>65820</v>
      </c>
      <c r="H21665" s="0" t="s">
        <v>27453</v>
      </c>
      <c r="I21665" s="0" t="n">
        <v>63466</v>
      </c>
      <c r="J21665" s="0" t="s">
        <v>27368</v>
      </c>
      <c r="K21665" s="21"/>
    </row>
    <row r="21666" customFormat="false" ht="15" hidden="false" customHeight="false" outlineLevel="0" collapsed="false">
      <c r="A21666" s="1" t="n">
        <f aca="false">IF(IFERROR((MATCH(G21666,$G$1:$G$12712,0)),0),INDEX($A$1:$A$12712,MATCH(G21666,$G$1:$G$12712,0)),MAX($A$2:$A21665)+1)</f>
        <v>17097</v>
      </c>
      <c r="B21666" s="1" t="e">
        <f aca="false">IF(COUNTIF($G$1:$G$12712,G21666&gt;0),0,INDEX($A$1:$A$12712,MATCH(G21666,$G$1:$G$12712,0)))</f>
        <v>#N/A</v>
      </c>
      <c r="C21666" s="1" t="str">
        <f aca="false">IF(H21666="",F21666,H21666)</f>
        <v>Honey Creek Solar</v>
      </c>
      <c r="G21666" s="0" t="n">
        <v>65821</v>
      </c>
      <c r="H21666" s="0" t="s">
        <v>27454</v>
      </c>
      <c r="I21666" s="0" t="n">
        <v>50123</v>
      </c>
      <c r="J21666" s="0" t="s">
        <v>8752</v>
      </c>
      <c r="K21666" s="21"/>
    </row>
    <row r="21667" customFormat="false" ht="15" hidden="false" customHeight="false" outlineLevel="0" collapsed="false">
      <c r="A21667" s="1" t="n">
        <f aca="false">IF(IFERROR((MATCH(G21667,$G$1:$G$12712,0)),0),INDEX($A$1:$A$12712,MATCH(G21667,$G$1:$G$12712,0)),MAX($A$2:$A21666)+1)</f>
        <v>17098</v>
      </c>
      <c r="B21667" s="1" t="e">
        <f aca="false">IF(COUNTIF($G$1:$G$12712,G21667&gt;0),0,INDEX($A$1:$A$12712,MATCH(G21667,$G$1:$G$12712,0)))</f>
        <v>#N/A</v>
      </c>
      <c r="C21667" s="1" t="str">
        <f aca="false">IF(H21667="",F21667,H21667)</f>
        <v>Cradle Solar</v>
      </c>
      <c r="G21667" s="0" t="n">
        <v>65822</v>
      </c>
      <c r="H21667" s="0" t="s">
        <v>27455</v>
      </c>
      <c r="I21667" s="0" t="n">
        <v>50123</v>
      </c>
      <c r="J21667" s="0" t="s">
        <v>8752</v>
      </c>
      <c r="K21667" s="21"/>
    </row>
    <row r="21668" customFormat="false" ht="15" hidden="false" customHeight="false" outlineLevel="0" collapsed="false">
      <c r="A21668" s="1" t="n">
        <f aca="false">IF(IFERROR((MATCH(G21668,$G$1:$G$12712,0)),0),INDEX($A$1:$A$12712,MATCH(G21668,$G$1:$G$12712,0)),MAX($A$2:$A21667)+1)</f>
        <v>17099</v>
      </c>
      <c r="B21668" s="1" t="e">
        <f aca="false">IF(COUNTIF($G$1:$G$12712,G21668&gt;0),0,INDEX($A$1:$A$12712,MATCH(G21668,$G$1:$G$12712,0)))</f>
        <v>#N/A</v>
      </c>
      <c r="C21668" s="1" t="str">
        <f aca="false">IF(H21668="",F21668,H21668)</f>
        <v>Parowan Solar</v>
      </c>
      <c r="G21668" s="0" t="n">
        <v>65823</v>
      </c>
      <c r="H21668" s="0" t="s">
        <v>27456</v>
      </c>
      <c r="I21668" s="0" t="n">
        <v>50123</v>
      </c>
      <c r="J21668" s="0" t="s">
        <v>8752</v>
      </c>
      <c r="K21668" s="21"/>
    </row>
    <row r="21669" customFormat="false" ht="15" hidden="false" customHeight="false" outlineLevel="0" collapsed="false">
      <c r="A21669" s="1" t="n">
        <f aca="false">IF(IFERROR((MATCH(G21669,$G$1:$G$12712,0)),0),INDEX($A$1:$A$12712,MATCH(G21669,$G$1:$G$12712,0)),MAX($A$2:$A21668)+1)</f>
        <v>17100</v>
      </c>
      <c r="B21669" s="1" t="e">
        <f aca="false">IF(COUNTIF($G$1:$G$12712,G21669&gt;0),0,INDEX($A$1:$A$12712,MATCH(G21669,$G$1:$G$12712,0)))</f>
        <v>#N/A</v>
      </c>
      <c r="C21669" s="1" t="str">
        <f aca="false">IF(H21669="",F21669,H21669)</f>
        <v>VS LADWPGLP Francisco, LLC</v>
      </c>
      <c r="G21669" s="0" t="n">
        <v>65824</v>
      </c>
      <c r="H21669" s="0" t="s">
        <v>27457</v>
      </c>
      <c r="I21669" s="0" t="n">
        <v>61980</v>
      </c>
      <c r="J21669" s="0" t="s">
        <v>27426</v>
      </c>
      <c r="K21669" s="21"/>
    </row>
    <row r="21670" customFormat="false" ht="15" hidden="false" customHeight="false" outlineLevel="0" collapsed="false">
      <c r="A21670" s="1" t="n">
        <f aca="false">IF(IFERROR((MATCH(G21670,$G$1:$G$12712,0)),0),INDEX($A$1:$A$12712,MATCH(G21670,$G$1:$G$12712,0)),MAX($A$2:$A21669)+1)</f>
        <v>17101</v>
      </c>
      <c r="B21670" s="1" t="e">
        <f aca="false">IF(COUNTIF($G$1:$G$12712,G21670&gt;0),0,INDEX($A$1:$A$12712,MATCH(G21670,$G$1:$G$12712,0)))</f>
        <v>#N/A</v>
      </c>
      <c r="C21670" s="1" t="str">
        <f aca="false">IF(H21670="",F21670,H21670)</f>
        <v>Day Hollow Road Solar</v>
      </c>
      <c r="G21670" s="0" t="n">
        <v>65826</v>
      </c>
      <c r="H21670" s="0" t="s">
        <v>27458</v>
      </c>
      <c r="I21670" s="0" t="n">
        <v>61610</v>
      </c>
      <c r="J21670" s="0" t="s">
        <v>27459</v>
      </c>
      <c r="K21670" s="21"/>
    </row>
    <row r="21671" customFormat="false" ht="15" hidden="false" customHeight="false" outlineLevel="0" collapsed="false">
      <c r="A21671" s="1" t="n">
        <f aca="false">IF(IFERROR((MATCH(G21671,$G$1:$G$12712,0)),0),INDEX($A$1:$A$12712,MATCH(G21671,$G$1:$G$12712,0)),MAX($A$2:$A21670)+1)</f>
        <v>17102</v>
      </c>
      <c r="B21671" s="1" t="e">
        <f aca="false">IF(COUNTIF($G$1:$G$12712,G21671&gt;0),0,INDEX($A$1:$A$12712,MATCH(G21671,$G$1:$G$12712,0)))</f>
        <v>#N/A</v>
      </c>
      <c r="C21671" s="1" t="str">
        <f aca="false">IF(H21671="",F21671,H21671)</f>
        <v>Halsey Lane Solar</v>
      </c>
      <c r="G21671" s="0" t="n">
        <v>65827</v>
      </c>
      <c r="H21671" s="0" t="s">
        <v>27460</v>
      </c>
      <c r="I21671" s="0" t="n">
        <v>61610</v>
      </c>
      <c r="J21671" s="0" t="s">
        <v>27459</v>
      </c>
      <c r="K21671" s="21"/>
    </row>
    <row r="21672" customFormat="false" ht="15" hidden="false" customHeight="false" outlineLevel="0" collapsed="false">
      <c r="A21672" s="1" t="n">
        <f aca="false">IF(IFERROR((MATCH(G21672,$G$1:$G$12712,0)),0),INDEX($A$1:$A$12712,MATCH(G21672,$G$1:$G$12712,0)),MAX($A$2:$A21671)+1)</f>
        <v>17103</v>
      </c>
      <c r="B21672" s="1" t="e">
        <f aca="false">IF(COUNTIF($G$1:$G$12712,G21672&gt;0),0,INDEX($A$1:$A$12712,MATCH(G21672,$G$1:$G$12712,0)))</f>
        <v>#N/A</v>
      </c>
      <c r="C21672" s="1" t="str">
        <f aca="false">IF(H21672="",F21672,H21672)</f>
        <v>Chidsey Hill Road Solar</v>
      </c>
      <c r="G21672" s="0" t="n">
        <v>65828</v>
      </c>
      <c r="H21672" s="0" t="s">
        <v>27461</v>
      </c>
      <c r="I21672" s="0" t="n">
        <v>61610</v>
      </c>
      <c r="J21672" s="0" t="s">
        <v>27459</v>
      </c>
      <c r="K21672" s="21"/>
    </row>
    <row r="21673" customFormat="false" ht="15" hidden="false" customHeight="false" outlineLevel="0" collapsed="false">
      <c r="A21673" s="1" t="n">
        <f aca="false">IF(IFERROR((MATCH(G21673,$G$1:$G$12712,0)),0),INDEX($A$1:$A$12712,MATCH(G21673,$G$1:$G$12712,0)),MAX($A$2:$A21672)+1)</f>
        <v>17104</v>
      </c>
      <c r="B21673" s="1" t="e">
        <f aca="false">IF(COUNTIF($G$1:$G$12712,G21673&gt;0),0,INDEX($A$1:$A$12712,MATCH(G21673,$G$1:$G$12712,0)))</f>
        <v>#N/A</v>
      </c>
      <c r="C21673" s="1" t="str">
        <f aca="false">IF(H21673="",F21673,H21673)</f>
        <v>Holcomb (TX)</v>
      </c>
      <c r="G21673" s="0" t="n">
        <v>65829</v>
      </c>
      <c r="H21673" s="0" t="s">
        <v>27462</v>
      </c>
      <c r="I21673" s="0" t="n">
        <v>65076</v>
      </c>
      <c r="J21673" s="0" t="s">
        <v>27443</v>
      </c>
      <c r="K21673" s="21"/>
    </row>
    <row r="21674" customFormat="false" ht="15" hidden="false" customHeight="false" outlineLevel="0" collapsed="false">
      <c r="A21674" s="1" t="n">
        <f aca="false">IF(IFERROR((MATCH(G21674,$G$1:$G$12712,0)),0),INDEX($A$1:$A$12712,MATCH(G21674,$G$1:$G$12712,0)),MAX($A$2:$A21673)+1)</f>
        <v>17105</v>
      </c>
      <c r="B21674" s="1" t="e">
        <f aca="false">IF(COUNTIF($G$1:$G$12712,G21674&gt;0),0,INDEX($A$1:$A$12712,MATCH(G21674,$G$1:$G$12712,0)))</f>
        <v>#N/A</v>
      </c>
      <c r="C21674" s="1" t="str">
        <f aca="false">IF(H21674="",F21674,H21674)</f>
        <v>Junction (TX)</v>
      </c>
      <c r="G21674" s="0" t="n">
        <v>65830</v>
      </c>
      <c r="H21674" s="0" t="s">
        <v>27463</v>
      </c>
      <c r="I21674" s="0" t="n">
        <v>65076</v>
      </c>
      <c r="J21674" s="0" t="s">
        <v>27443</v>
      </c>
      <c r="K21674" s="21"/>
    </row>
    <row r="21675" customFormat="false" ht="15" hidden="false" customHeight="false" outlineLevel="0" collapsed="false">
      <c r="A21675" s="1" t="n">
        <f aca="false">IF(IFERROR((MATCH(G21675,$G$1:$G$12712,0)),0),INDEX($A$1:$A$12712,MATCH(G21675,$G$1:$G$12712,0)),MAX($A$2:$A21674)+1)</f>
        <v>17106</v>
      </c>
      <c r="B21675" s="1" t="e">
        <f aca="false">IF(COUNTIF($G$1:$G$12712,G21675&gt;0),0,INDEX($A$1:$A$12712,MATCH(G21675,$G$1:$G$12712,0)))</f>
        <v>#N/A</v>
      </c>
      <c r="C21675" s="1" t="str">
        <f aca="false">IF(H21675="",F21675,H21675)</f>
        <v>Lonestar</v>
      </c>
      <c r="G21675" s="0" t="n">
        <v>65831</v>
      </c>
      <c r="H21675" s="0" t="s">
        <v>27464</v>
      </c>
      <c r="I21675" s="0" t="n">
        <v>65076</v>
      </c>
      <c r="J21675" s="0" t="s">
        <v>27443</v>
      </c>
      <c r="K21675" s="21"/>
    </row>
    <row r="21676" customFormat="false" ht="15" hidden="false" customHeight="false" outlineLevel="0" collapsed="false">
      <c r="A21676" s="1" t="n">
        <f aca="false">IF(IFERROR((MATCH(G21676,$G$1:$G$12712,0)),0),INDEX($A$1:$A$12712,MATCH(G21676,$G$1:$G$12712,0)),MAX($A$2:$A21675)+1)</f>
        <v>17107</v>
      </c>
      <c r="B21676" s="1" t="e">
        <f aca="false">IF(COUNTIF($G$1:$G$12712,G21676&gt;0),0,INDEX($A$1:$A$12712,MATCH(G21676,$G$1:$G$12712,0)))</f>
        <v>#N/A</v>
      </c>
      <c r="C21676" s="1" t="str">
        <f aca="false">IF(H21676="",F21676,H21676)</f>
        <v>Olney</v>
      </c>
      <c r="G21676" s="0" t="n">
        <v>65832</v>
      </c>
      <c r="H21676" s="0" t="s">
        <v>27465</v>
      </c>
      <c r="I21676" s="0" t="n">
        <v>65076</v>
      </c>
      <c r="J21676" s="0" t="s">
        <v>27443</v>
      </c>
      <c r="K21676" s="21"/>
    </row>
    <row r="21677" customFormat="false" ht="15" hidden="false" customHeight="false" outlineLevel="0" collapsed="false">
      <c r="A21677" s="1" t="n">
        <f aca="false">IF(IFERROR((MATCH(G21677,$G$1:$G$12712,0)),0),INDEX($A$1:$A$12712,MATCH(G21677,$G$1:$G$12712,0)),MAX($A$2:$A21676)+1)</f>
        <v>17108</v>
      </c>
      <c r="B21677" s="1" t="e">
        <f aca="false">IF(COUNTIF($G$1:$G$12712,G21677&gt;0),0,INDEX($A$1:$A$12712,MATCH(G21677,$G$1:$G$12712,0)))</f>
        <v>#N/A</v>
      </c>
      <c r="C21677" s="1" t="str">
        <f aca="false">IF(H21677="",F21677,H21677)</f>
        <v>Rattlesnake (TX)</v>
      </c>
      <c r="G21677" s="0" t="n">
        <v>65833</v>
      </c>
      <c r="H21677" s="0" t="s">
        <v>27466</v>
      </c>
      <c r="I21677" s="0" t="n">
        <v>65076</v>
      </c>
      <c r="J21677" s="0" t="s">
        <v>27443</v>
      </c>
      <c r="K21677" s="21"/>
    </row>
    <row r="21678" customFormat="false" ht="15" hidden="false" customHeight="false" outlineLevel="0" collapsed="false">
      <c r="A21678" s="1" t="n">
        <f aca="false">IF(IFERROR((MATCH(G21678,$G$1:$G$12712,0)),0),INDEX($A$1:$A$12712,MATCH(G21678,$G$1:$G$12712,0)),MAX($A$2:$A21677)+1)</f>
        <v>17109</v>
      </c>
      <c r="B21678" s="1" t="e">
        <f aca="false">IF(COUNTIF($G$1:$G$12712,G21678&gt;0),0,INDEX($A$1:$A$12712,MATCH(G21678,$G$1:$G$12712,0)))</f>
        <v>#N/A</v>
      </c>
      <c r="C21678" s="1" t="str">
        <f aca="false">IF(H21678="",F21678,H21678)</f>
        <v>Saddleback</v>
      </c>
      <c r="G21678" s="0" t="n">
        <v>65834</v>
      </c>
      <c r="H21678" s="0" t="s">
        <v>27467</v>
      </c>
      <c r="I21678" s="0" t="n">
        <v>65076</v>
      </c>
      <c r="J21678" s="0" t="s">
        <v>27443</v>
      </c>
      <c r="K21678" s="21"/>
    </row>
    <row r="21679" customFormat="false" ht="15" hidden="false" customHeight="false" outlineLevel="0" collapsed="false">
      <c r="A21679" s="1" t="n">
        <f aca="false">IF(IFERROR((MATCH(G21679,$G$1:$G$12712,0)),0),INDEX($A$1:$A$12712,MATCH(G21679,$G$1:$G$12712,0)),MAX($A$2:$A21678)+1)</f>
        <v>17110</v>
      </c>
      <c r="B21679" s="1" t="e">
        <f aca="false">IF(COUNTIF($G$1:$G$12712,G21679&gt;0),0,INDEX($A$1:$A$12712,MATCH(G21679,$G$1:$G$12712,0)))</f>
        <v>#N/A</v>
      </c>
      <c r="C21679" s="1" t="str">
        <f aca="false">IF(H21679="",F21679,H21679)</f>
        <v>Screwbean</v>
      </c>
      <c r="G21679" s="0" t="n">
        <v>65835</v>
      </c>
      <c r="H21679" s="0" t="s">
        <v>27468</v>
      </c>
      <c r="I21679" s="0" t="n">
        <v>65076</v>
      </c>
      <c r="J21679" s="0" t="s">
        <v>27443</v>
      </c>
      <c r="K21679" s="21"/>
    </row>
    <row r="21680" customFormat="false" ht="15" hidden="false" customHeight="false" outlineLevel="0" collapsed="false">
      <c r="A21680" s="1" t="n">
        <f aca="false">IF(IFERROR((MATCH(G21680,$G$1:$G$12712,0)),0),INDEX($A$1:$A$12712,MATCH(G21680,$G$1:$G$12712,0)),MAX($A$2:$A21679)+1)</f>
        <v>17111</v>
      </c>
      <c r="B21680" s="1" t="e">
        <f aca="false">IF(COUNTIF($G$1:$G$12712,G21680&gt;0),0,INDEX($A$1:$A$12712,MATCH(G21680,$G$1:$G$12712,0)))</f>
        <v>#N/A</v>
      </c>
      <c r="C21680" s="1" t="str">
        <f aca="false">IF(H21680="",F21680,H21680)</f>
        <v>Toyah Power Station</v>
      </c>
      <c r="G21680" s="0" t="n">
        <v>65836</v>
      </c>
      <c r="H21680" s="0" t="s">
        <v>27469</v>
      </c>
      <c r="I21680" s="0" t="n">
        <v>65076</v>
      </c>
      <c r="J21680" s="0" t="s">
        <v>27443</v>
      </c>
      <c r="K21680" s="21"/>
    </row>
    <row r="21681" customFormat="false" ht="15" hidden="false" customHeight="false" outlineLevel="0" collapsed="false">
      <c r="A21681" s="1" t="n">
        <f aca="false">IF(IFERROR((MATCH(G21681,$G$1:$G$12712,0)),0),INDEX($A$1:$A$12712,MATCH(G21681,$G$1:$G$12712,0)),MAX($A$2:$A21680)+1)</f>
        <v>17112</v>
      </c>
      <c r="B21681" s="1" t="e">
        <f aca="false">IF(COUNTIF($G$1:$G$12712,G21681&gt;0),0,INDEX($A$1:$A$12712,MATCH(G21681,$G$1:$G$12712,0)))</f>
        <v>#N/A</v>
      </c>
      <c r="C21681" s="1" t="str">
        <f aca="false">IF(H21681="",F21681,H21681)</f>
        <v>Val Verde</v>
      </c>
      <c r="G21681" s="0" t="n">
        <v>65837</v>
      </c>
      <c r="H21681" s="0" t="s">
        <v>27470</v>
      </c>
      <c r="I21681" s="0" t="n">
        <v>65076</v>
      </c>
      <c r="J21681" s="0" t="s">
        <v>27443</v>
      </c>
      <c r="K21681" s="21"/>
    </row>
    <row r="21682" customFormat="false" ht="15" hidden="false" customHeight="false" outlineLevel="0" collapsed="false">
      <c r="A21682" s="1" t="n">
        <f aca="false">IF(IFERROR((MATCH(G21682,$G$1:$G$12712,0)),0),INDEX($A$1:$A$12712,MATCH(G21682,$G$1:$G$12712,0)),MAX($A$2:$A21681)+1)</f>
        <v>17113</v>
      </c>
      <c r="B21682" s="1" t="e">
        <f aca="false">IF(COUNTIF($G$1:$G$12712,G21682&gt;0),0,INDEX($A$1:$A$12712,MATCH(G21682,$G$1:$G$12712,0)))</f>
        <v>#N/A</v>
      </c>
      <c r="C21682" s="1" t="str">
        <f aca="false">IF(H21682="",F21682,H21682)</f>
        <v>Hoef's Road Storage</v>
      </c>
      <c r="G21682" s="0" t="n">
        <v>65838</v>
      </c>
      <c r="H21682" s="0" t="s">
        <v>27471</v>
      </c>
      <c r="I21682" s="0" t="n">
        <v>65076</v>
      </c>
      <c r="J21682" s="0" t="s">
        <v>27443</v>
      </c>
      <c r="K21682" s="21"/>
    </row>
    <row r="21683" customFormat="false" ht="15" hidden="false" customHeight="false" outlineLevel="0" collapsed="false">
      <c r="A21683" s="1" t="n">
        <f aca="false">IF(IFERROR((MATCH(G21683,$G$1:$G$12712,0)),0),INDEX($A$1:$A$12712,MATCH(G21683,$G$1:$G$12712,0)),MAX($A$2:$A21682)+1)</f>
        <v>17114</v>
      </c>
      <c r="B21683" s="1" t="e">
        <f aca="false">IF(COUNTIF($G$1:$G$12712,G21683&gt;0),0,INDEX($A$1:$A$12712,MATCH(G21683,$G$1:$G$12712,0)))</f>
        <v>#N/A</v>
      </c>
      <c r="C21683" s="1" t="str">
        <f aca="false">IF(H21683="",F21683,H21683)</f>
        <v>NY8 - Darby Solar</v>
      </c>
      <c r="G21683" s="0" t="n">
        <v>65839</v>
      </c>
      <c r="H21683" s="0" t="s">
        <v>27472</v>
      </c>
      <c r="I21683" s="0" t="n">
        <v>61944</v>
      </c>
      <c r="J21683" s="0" t="s">
        <v>27473</v>
      </c>
      <c r="K21683" s="21"/>
    </row>
    <row r="21684" customFormat="false" ht="15" hidden="false" customHeight="false" outlineLevel="0" collapsed="false">
      <c r="A21684" s="1" t="n">
        <f aca="false">IF(IFERROR((MATCH(G21684,$G$1:$G$12712,0)),0),INDEX($A$1:$A$12712,MATCH(G21684,$G$1:$G$12712,0)),MAX($A$2:$A21683)+1)</f>
        <v>17115</v>
      </c>
      <c r="B21684" s="1" t="e">
        <f aca="false">IF(COUNTIF($G$1:$G$12712,G21684&gt;0),0,INDEX($A$1:$A$12712,MATCH(G21684,$G$1:$G$12712,0)))</f>
        <v>#N/A</v>
      </c>
      <c r="C21684" s="1" t="str">
        <f aca="false">IF(H21684="",F21684,H21684)</f>
        <v>NY8 - Teichos Pattersonville</v>
      </c>
      <c r="G21684" s="0" t="n">
        <v>65840</v>
      </c>
      <c r="H21684" s="0" t="s">
        <v>27474</v>
      </c>
      <c r="I21684" s="0" t="n">
        <v>61944</v>
      </c>
      <c r="J21684" s="0" t="s">
        <v>27473</v>
      </c>
      <c r="K21684" s="21"/>
    </row>
    <row r="21685" customFormat="false" ht="15" hidden="false" customHeight="false" outlineLevel="0" collapsed="false">
      <c r="A21685" s="1" t="n">
        <f aca="false">IF(IFERROR((MATCH(G21685,$G$1:$G$12712,0)),0),INDEX($A$1:$A$12712,MATCH(G21685,$G$1:$G$12712,0)),MAX($A$2:$A21684)+1)</f>
        <v>17116</v>
      </c>
      <c r="B21685" s="1" t="e">
        <f aca="false">IF(COUNTIF($G$1:$G$12712,G21685&gt;0),0,INDEX($A$1:$A$12712,MATCH(G21685,$G$1:$G$12712,0)))</f>
        <v>#N/A</v>
      </c>
      <c r="C21685" s="1" t="str">
        <f aca="false">IF(H21685="",F21685,H21685)</f>
        <v>NY8 - ELP Stillwater Solar</v>
      </c>
      <c r="G21685" s="0" t="n">
        <v>65841</v>
      </c>
      <c r="H21685" s="0" t="s">
        <v>27475</v>
      </c>
      <c r="I21685" s="0" t="n">
        <v>61944</v>
      </c>
      <c r="J21685" s="0" t="s">
        <v>27473</v>
      </c>
      <c r="K21685" s="21"/>
    </row>
    <row r="21686" customFormat="false" ht="15" hidden="false" customHeight="false" outlineLevel="0" collapsed="false">
      <c r="A21686" s="1" t="n">
        <f aca="false">IF(IFERROR((MATCH(G21686,$G$1:$G$12712,0)),0),INDEX($A$1:$A$12712,MATCH(G21686,$G$1:$G$12712,0)),MAX($A$2:$A21685)+1)</f>
        <v>17117</v>
      </c>
      <c r="B21686" s="1" t="e">
        <f aca="false">IF(COUNTIF($G$1:$G$12712,G21686&gt;0),0,INDEX($A$1:$A$12712,MATCH(G21686,$G$1:$G$12712,0)))</f>
        <v>#N/A</v>
      </c>
      <c r="C21686" s="1" t="str">
        <f aca="false">IF(H21686="",F21686,H21686)</f>
        <v>Clear Fork Creek Solar and BESS SLF</v>
      </c>
      <c r="G21686" s="0" t="n">
        <v>65842</v>
      </c>
      <c r="H21686" s="0" t="s">
        <v>27476</v>
      </c>
      <c r="I21686" s="0" t="n">
        <v>65079</v>
      </c>
      <c r="J21686" s="0" t="s">
        <v>27477</v>
      </c>
      <c r="K21686" s="21"/>
    </row>
    <row r="21687" customFormat="false" ht="15" hidden="false" customHeight="false" outlineLevel="0" collapsed="false">
      <c r="A21687" s="1" t="n">
        <f aca="false">IF(IFERROR((MATCH(G21687,$G$1:$G$12712,0)),0),INDEX($A$1:$A$12712,MATCH(G21687,$G$1:$G$12712,0)),MAX($A$2:$A21686)+1)</f>
        <v>17118</v>
      </c>
      <c r="B21687" s="1" t="e">
        <f aca="false">IF(COUNTIF($G$1:$G$12712,G21687&gt;0),0,INDEX($A$1:$A$12712,MATCH(G21687,$G$1:$G$12712,0)))</f>
        <v>#N/A</v>
      </c>
      <c r="C21687" s="1" t="str">
        <f aca="false">IF(H21687="",F21687,H21687)</f>
        <v>Dogwood Creek Solar and BESS</v>
      </c>
      <c r="G21687" s="0" t="n">
        <v>65843</v>
      </c>
      <c r="H21687" s="0" t="s">
        <v>27478</v>
      </c>
      <c r="I21687" s="0" t="n">
        <v>65079</v>
      </c>
      <c r="J21687" s="0" t="s">
        <v>27477</v>
      </c>
      <c r="K21687" s="21"/>
    </row>
    <row r="21688" customFormat="false" ht="15" hidden="false" customHeight="false" outlineLevel="0" collapsed="false">
      <c r="A21688" s="1" t="n">
        <f aca="false">IF(IFERROR((MATCH(G21688,$G$1:$G$12712,0)),0),INDEX($A$1:$A$12712,MATCH(G21688,$G$1:$G$12712,0)),MAX($A$2:$A21687)+1)</f>
        <v>17119</v>
      </c>
      <c r="B21688" s="1" t="e">
        <f aca="false">IF(COUNTIF($G$1:$G$12712,G21688&gt;0),0,INDEX($A$1:$A$12712,MATCH(G21688,$G$1:$G$12712,0)))</f>
        <v>#N/A</v>
      </c>
      <c r="C21688" s="1" t="str">
        <f aca="false">IF(H21688="",F21688,H21688)</f>
        <v>Flag City Solar</v>
      </c>
      <c r="G21688" s="0" t="n">
        <v>65844</v>
      </c>
      <c r="H21688" s="0" t="s">
        <v>27479</v>
      </c>
      <c r="I21688" s="0" t="n">
        <v>65079</v>
      </c>
      <c r="J21688" s="0" t="s">
        <v>27477</v>
      </c>
      <c r="K21688" s="21"/>
    </row>
    <row r="21689" customFormat="false" ht="15" hidden="false" customHeight="false" outlineLevel="0" collapsed="false">
      <c r="A21689" s="1" t="n">
        <f aca="false">IF(IFERROR((MATCH(G21689,$G$1:$G$12712,0)),0),INDEX($A$1:$A$12712,MATCH(G21689,$G$1:$G$12712,0)),MAX($A$2:$A21688)+1)</f>
        <v>17120</v>
      </c>
      <c r="B21689" s="1" t="e">
        <f aca="false">IF(COUNTIF($G$1:$G$12712,G21689&gt;0),0,INDEX($A$1:$A$12712,MATCH(G21689,$G$1:$G$12712,0)))</f>
        <v>#N/A</v>
      </c>
      <c r="C21689" s="1" t="str">
        <f aca="false">IF(H21689="",F21689,H21689)</f>
        <v>Goldenrod Creek Solar and BESS SLF</v>
      </c>
      <c r="G21689" s="0" t="n">
        <v>65845</v>
      </c>
      <c r="H21689" s="0" t="s">
        <v>27480</v>
      </c>
      <c r="I21689" s="0" t="n">
        <v>65079</v>
      </c>
      <c r="J21689" s="0" t="s">
        <v>27477</v>
      </c>
      <c r="K21689" s="21"/>
    </row>
    <row r="21690" customFormat="false" ht="15" hidden="false" customHeight="false" outlineLevel="0" collapsed="false">
      <c r="A21690" s="1" t="n">
        <f aca="false">IF(IFERROR((MATCH(G21690,$G$1:$G$12712,0)),0),INDEX($A$1:$A$12712,MATCH(G21690,$G$1:$G$12712,0)),MAX($A$2:$A21689)+1)</f>
        <v>17121</v>
      </c>
      <c r="B21690" s="1" t="e">
        <f aca="false">IF(COUNTIF($G$1:$G$12712,G21690&gt;0),0,INDEX($A$1:$A$12712,MATCH(G21690,$G$1:$G$12712,0)))</f>
        <v>#N/A</v>
      </c>
      <c r="C21690" s="1" t="str">
        <f aca="false">IF(H21690="",F21690,H21690)</f>
        <v>Hollow Branch Creek 1 Solar</v>
      </c>
      <c r="G21690" s="0" t="n">
        <v>65846</v>
      </c>
      <c r="H21690" s="0" t="s">
        <v>27481</v>
      </c>
      <c r="I21690" s="0" t="n">
        <v>65079</v>
      </c>
      <c r="J21690" s="0" t="s">
        <v>27477</v>
      </c>
      <c r="K21690" s="21"/>
    </row>
    <row r="21691" customFormat="false" ht="15" hidden="false" customHeight="false" outlineLevel="0" collapsed="false">
      <c r="A21691" s="1" t="n">
        <f aca="false">IF(IFERROR((MATCH(G21691,$G$1:$G$12712,0)),0),INDEX($A$1:$A$12712,MATCH(G21691,$G$1:$G$12712,0)),MAX($A$2:$A21690)+1)</f>
        <v>17122</v>
      </c>
      <c r="B21691" s="1" t="e">
        <f aca="false">IF(COUNTIF($G$1:$G$12712,G21691&gt;0),0,INDEX($A$1:$A$12712,MATCH(G21691,$G$1:$G$12712,0)))</f>
        <v>#N/A</v>
      </c>
      <c r="C21691" s="1" t="str">
        <f aca="false">IF(H21691="",F21691,H21691)</f>
        <v>Eldora Energy LLC</v>
      </c>
      <c r="G21691" s="0" t="n">
        <v>65847</v>
      </c>
      <c r="H21691" s="0" t="s">
        <v>27482</v>
      </c>
      <c r="I21691" s="0" t="n">
        <v>65084</v>
      </c>
      <c r="J21691" s="0" t="s">
        <v>27482</v>
      </c>
      <c r="K21691" s="21"/>
    </row>
    <row r="21692" customFormat="false" ht="15" hidden="false" customHeight="false" outlineLevel="0" collapsed="false">
      <c r="A21692" s="1" t="n">
        <f aca="false">IF(IFERROR((MATCH(G21692,$G$1:$G$12712,0)),0),INDEX($A$1:$A$12712,MATCH(G21692,$G$1:$G$12712,0)),MAX($A$2:$A21691)+1)</f>
        <v>17123</v>
      </c>
      <c r="B21692" s="1" t="e">
        <f aca="false">IF(COUNTIF($G$1:$G$12712,G21692&gt;0),0,INDEX($A$1:$A$12712,MATCH(G21692,$G$1:$G$12712,0)))</f>
        <v>#N/A</v>
      </c>
      <c r="C21692" s="1" t="str">
        <f aca="false">IF(H21692="",F21692,H21692)</f>
        <v>Cutlass Solar II LLC</v>
      </c>
      <c r="G21692" s="0" t="n">
        <v>65848</v>
      </c>
      <c r="H21692" s="0" t="s">
        <v>27483</v>
      </c>
      <c r="I21692" s="0" t="n">
        <v>65083</v>
      </c>
      <c r="J21692" s="0" t="s">
        <v>27483</v>
      </c>
      <c r="K21692" s="21"/>
    </row>
    <row r="21693" customFormat="false" ht="15" hidden="false" customHeight="false" outlineLevel="0" collapsed="false">
      <c r="A21693" s="1" t="n">
        <f aca="false">IF(IFERROR((MATCH(G21693,$G$1:$G$12712,0)),0),INDEX($A$1:$A$12712,MATCH(G21693,$G$1:$G$12712,0)),MAX($A$2:$A21692)+1)</f>
        <v>17124</v>
      </c>
      <c r="B21693" s="1" t="e">
        <f aca="false">IF(COUNTIF($G$1:$G$12712,G21693&gt;0),0,INDEX($A$1:$A$12712,MATCH(G21693,$G$1:$G$12712,0)))</f>
        <v>#N/A</v>
      </c>
      <c r="C21693" s="1" t="str">
        <f aca="false">IF(H21693="",F21693,H21693)</f>
        <v>Oriana Solar LLC</v>
      </c>
      <c r="G21693" s="0" t="n">
        <v>65849</v>
      </c>
      <c r="H21693" s="0" t="s">
        <v>27484</v>
      </c>
      <c r="I21693" s="0" t="n">
        <v>65081</v>
      </c>
      <c r="J21693" s="0" t="s">
        <v>27484</v>
      </c>
      <c r="K21693" s="21"/>
    </row>
    <row r="21694" customFormat="false" ht="15" hidden="false" customHeight="false" outlineLevel="0" collapsed="false">
      <c r="A21694" s="1" t="n">
        <f aca="false">IF(IFERROR((MATCH(G21694,$G$1:$G$12712,0)),0),INDEX($A$1:$A$12712,MATCH(G21694,$G$1:$G$12712,0)),MAX($A$2:$A21693)+1)</f>
        <v>17125</v>
      </c>
      <c r="B21694" s="1" t="e">
        <f aca="false">IF(COUNTIF($G$1:$G$12712,G21694&gt;0),0,INDEX($A$1:$A$12712,MATCH(G21694,$G$1:$G$12712,0)))</f>
        <v>#N/A</v>
      </c>
      <c r="C21694" s="1" t="str">
        <f aca="false">IF(H21694="",F21694,H21694)</f>
        <v>Elio Energy LLC</v>
      </c>
      <c r="G21694" s="0" t="n">
        <v>65850</v>
      </c>
      <c r="H21694" s="0" t="s">
        <v>27485</v>
      </c>
      <c r="I21694" s="0" t="n">
        <v>65080</v>
      </c>
      <c r="J21694" s="0" t="s">
        <v>27485</v>
      </c>
      <c r="K21694" s="21"/>
    </row>
    <row r="21695" customFormat="false" ht="15" hidden="false" customHeight="false" outlineLevel="0" collapsed="false">
      <c r="A21695" s="1" t="n">
        <f aca="false">IF(IFERROR((MATCH(G21695,$G$1:$G$12712,0)),0),INDEX($A$1:$A$12712,MATCH(G21695,$G$1:$G$12712,0)),MAX($A$2:$A21694)+1)</f>
        <v>17126</v>
      </c>
      <c r="B21695" s="1" t="e">
        <f aca="false">IF(COUNTIF($G$1:$G$12712,G21695&gt;0),0,INDEX($A$1:$A$12712,MATCH(G21695,$G$1:$G$12712,0)))</f>
        <v>#N/A</v>
      </c>
      <c r="C21695" s="1" t="str">
        <f aca="false">IF(H21695="",F21695,H21695)</f>
        <v>Hollow Branch Creek 2 Solar and BESS SLF</v>
      </c>
      <c r="G21695" s="0" t="n">
        <v>65851</v>
      </c>
      <c r="H21695" s="0" t="s">
        <v>27486</v>
      </c>
      <c r="I21695" s="0" t="n">
        <v>65079</v>
      </c>
      <c r="J21695" s="0" t="s">
        <v>27477</v>
      </c>
      <c r="K21695" s="21"/>
    </row>
    <row r="21696" customFormat="false" ht="15" hidden="false" customHeight="false" outlineLevel="0" collapsed="false">
      <c r="A21696" s="1" t="n">
        <f aca="false">IF(IFERROR((MATCH(G21696,$G$1:$G$12712,0)),0),INDEX($A$1:$A$12712,MATCH(G21696,$G$1:$G$12712,0)),MAX($A$2:$A21695)+1)</f>
        <v>17127</v>
      </c>
      <c r="B21696" s="1" t="e">
        <f aca="false">IF(COUNTIF($G$1:$G$12712,G21696&gt;0),0,INDEX($A$1:$A$12712,MATCH(G21696,$G$1:$G$12712,0)))</f>
        <v>#N/A</v>
      </c>
      <c r="C21696" s="1" t="str">
        <f aca="false">IF(H21696="",F21696,H21696)</f>
        <v>Lunis Creek Solar and BESS SLF</v>
      </c>
      <c r="G21696" s="0" t="n">
        <v>65852</v>
      </c>
      <c r="H21696" s="0" t="s">
        <v>27487</v>
      </c>
      <c r="I21696" s="0" t="n">
        <v>65079</v>
      </c>
      <c r="J21696" s="0" t="s">
        <v>27477</v>
      </c>
      <c r="K21696" s="21"/>
    </row>
    <row r="21697" customFormat="false" ht="15" hidden="false" customHeight="false" outlineLevel="0" collapsed="false">
      <c r="A21697" s="1" t="n">
        <f aca="false">IF(IFERROR((MATCH(G21697,$G$1:$G$12712,0)),0),INDEX($A$1:$A$12712,MATCH(G21697,$G$1:$G$12712,0)),MAX($A$2:$A21696)+1)</f>
        <v>17128</v>
      </c>
      <c r="B21697" s="1" t="e">
        <f aca="false">IF(COUNTIF($G$1:$G$12712,G21697&gt;0),0,INDEX($A$1:$A$12712,MATCH(G21697,$G$1:$G$12712,0)))</f>
        <v>#N/A</v>
      </c>
      <c r="C21697" s="1" t="str">
        <f aca="false">IF(H21697="",F21697,H21697)</f>
        <v>Middlebrook Creek Solar and BESS</v>
      </c>
      <c r="G21697" s="0" t="n">
        <v>65853</v>
      </c>
      <c r="H21697" s="0" t="s">
        <v>27488</v>
      </c>
      <c r="I21697" s="0" t="n">
        <v>65079</v>
      </c>
      <c r="J21697" s="0" t="s">
        <v>27477</v>
      </c>
      <c r="K21697" s="21"/>
    </row>
    <row r="21698" customFormat="false" ht="15" hidden="false" customHeight="false" outlineLevel="0" collapsed="false">
      <c r="A21698" s="1" t="n">
        <f aca="false">IF(IFERROR((MATCH(G21698,$G$1:$G$12712,0)),0),INDEX($A$1:$A$12712,MATCH(G21698,$G$1:$G$12712,0)),MAX($A$2:$A21697)+1)</f>
        <v>17129</v>
      </c>
      <c r="B21698" s="1" t="e">
        <f aca="false">IF(COUNTIF($G$1:$G$12712,G21698&gt;0),0,INDEX($A$1:$A$12712,MATCH(G21698,$G$1:$G$12712,0)))</f>
        <v>#N/A</v>
      </c>
      <c r="C21698" s="1" t="str">
        <f aca="false">IF(H21698="",F21698,H21698)</f>
        <v>Rowdy Creek Solar and BESS</v>
      </c>
      <c r="G21698" s="0" t="n">
        <v>65854</v>
      </c>
      <c r="H21698" s="0" t="s">
        <v>27489</v>
      </c>
      <c r="I21698" s="0" t="n">
        <v>65079</v>
      </c>
      <c r="J21698" s="0" t="s">
        <v>27477</v>
      </c>
      <c r="K21698" s="21"/>
    </row>
    <row r="21699" customFormat="false" ht="15" hidden="false" customHeight="false" outlineLevel="0" collapsed="false">
      <c r="A21699" s="1" t="n">
        <f aca="false">IF(IFERROR((MATCH(G21699,$G$1:$G$12712,0)),0),INDEX($A$1:$A$12712,MATCH(G21699,$G$1:$G$12712,0)),MAX($A$2:$A21698)+1)</f>
        <v>17130</v>
      </c>
      <c r="B21699" s="1" t="e">
        <f aca="false">IF(COUNTIF($G$1:$G$12712,G21699&gt;0),0,INDEX($A$1:$A$12712,MATCH(G21699,$G$1:$G$12712,0)))</f>
        <v>#N/A</v>
      </c>
      <c r="C21699" s="1" t="str">
        <f aca="false">IF(H21699="",F21699,H21699)</f>
        <v>Tehuacana Creek 1 Solar and BESS</v>
      </c>
      <c r="G21699" s="0" t="n">
        <v>65855</v>
      </c>
      <c r="H21699" s="0" t="s">
        <v>27490</v>
      </c>
      <c r="I21699" s="0" t="n">
        <v>65079</v>
      </c>
      <c r="J21699" s="0" t="s">
        <v>27477</v>
      </c>
      <c r="K21699" s="21"/>
    </row>
    <row r="21700" customFormat="false" ht="15" hidden="false" customHeight="false" outlineLevel="0" collapsed="false">
      <c r="A21700" s="1" t="n">
        <f aca="false">IF(IFERROR((MATCH(G21700,$G$1:$G$12712,0)),0),INDEX($A$1:$A$12712,MATCH(G21700,$G$1:$G$12712,0)),MAX($A$2:$A21699)+1)</f>
        <v>17131</v>
      </c>
      <c r="B21700" s="1" t="e">
        <f aca="false">IF(COUNTIF($G$1:$G$12712,G21700&gt;0),0,INDEX($A$1:$A$12712,MATCH(G21700,$G$1:$G$12712,0)))</f>
        <v>#N/A</v>
      </c>
      <c r="C21700" s="1" t="str">
        <f aca="false">IF(H21700="",F21700,H21700)</f>
        <v>Tehuacana Creek 2 Solar and BESS</v>
      </c>
      <c r="G21700" s="0" t="n">
        <v>65856</v>
      </c>
      <c r="H21700" s="0" t="s">
        <v>27491</v>
      </c>
      <c r="I21700" s="0" t="n">
        <v>65079</v>
      </c>
      <c r="J21700" s="0" t="s">
        <v>27477</v>
      </c>
      <c r="K21700" s="21"/>
    </row>
    <row r="21701" customFormat="false" ht="15" hidden="false" customHeight="false" outlineLevel="0" collapsed="false">
      <c r="A21701" s="1" t="n">
        <f aca="false">IF(IFERROR((MATCH(G21701,$G$1:$G$12712,0)),0),INDEX($A$1:$A$12712,MATCH(G21701,$G$1:$G$12712,0)),MAX($A$2:$A21700)+1)</f>
        <v>17132</v>
      </c>
      <c r="B21701" s="1" t="e">
        <f aca="false">IF(COUNTIF($G$1:$G$12712,G21701&gt;0),0,INDEX($A$1:$A$12712,MATCH(G21701,$G$1:$G$12712,0)))</f>
        <v>#N/A</v>
      </c>
      <c r="C21701" s="1" t="str">
        <f aca="false">IF(H21701="",F21701,H21701)</f>
        <v>Sunlight Storage</v>
      </c>
      <c r="G21701" s="0" t="n">
        <v>65857</v>
      </c>
      <c r="H21701" s="0" t="s">
        <v>27492</v>
      </c>
      <c r="I21701" s="0" t="n">
        <v>65059</v>
      </c>
      <c r="J21701" s="0" t="s">
        <v>27493</v>
      </c>
      <c r="K21701" s="21"/>
    </row>
    <row r="21702" customFormat="false" ht="15" hidden="false" customHeight="false" outlineLevel="0" collapsed="false">
      <c r="A21702" s="1" t="n">
        <f aca="false">IF(IFERROR((MATCH(G21702,$G$1:$G$12712,0)),0),INDEX($A$1:$A$12712,MATCH(G21702,$G$1:$G$12712,0)),MAX($A$2:$A21701)+1)</f>
        <v>17133</v>
      </c>
      <c r="B21702" s="1" t="e">
        <f aca="false">IF(COUNTIF($G$1:$G$12712,G21702&gt;0),0,INDEX($A$1:$A$12712,MATCH(G21702,$G$1:$G$12712,0)))</f>
        <v>#N/A</v>
      </c>
      <c r="C21702" s="1" t="str">
        <f aca="false">IF(H21702="",F21702,H21702)</f>
        <v>Dynamic Corinth</v>
      </c>
      <c r="G21702" s="0" t="n">
        <v>65858</v>
      </c>
      <c r="H21702" s="0" t="s">
        <v>27494</v>
      </c>
      <c r="I21702" s="0" t="n">
        <v>61944</v>
      </c>
      <c r="J21702" s="0" t="s">
        <v>27473</v>
      </c>
      <c r="K21702" s="21"/>
    </row>
    <row r="21703" customFormat="false" ht="15" hidden="false" customHeight="false" outlineLevel="0" collapsed="false">
      <c r="A21703" s="1" t="n">
        <f aca="false">IF(IFERROR((MATCH(G21703,$G$1:$G$12712,0)),0),INDEX($A$1:$A$12712,MATCH(G21703,$G$1:$G$12712,0)),MAX($A$2:$A21702)+1)</f>
        <v>17134</v>
      </c>
      <c r="B21703" s="1" t="e">
        <f aca="false">IF(COUNTIF($G$1:$G$12712,G21703&gt;0),0,INDEX($A$1:$A$12712,MATCH(G21703,$G$1:$G$12712,0)))</f>
        <v>#N/A</v>
      </c>
      <c r="C21703" s="1" t="str">
        <f aca="false">IF(H21703="",F21703,H21703)</f>
        <v>Dynamic Madison</v>
      </c>
      <c r="G21703" s="0" t="n">
        <v>65859</v>
      </c>
      <c r="H21703" s="0" t="s">
        <v>27495</v>
      </c>
      <c r="I21703" s="0" t="n">
        <v>61944</v>
      </c>
      <c r="J21703" s="0" t="s">
        <v>27473</v>
      </c>
      <c r="K21703" s="21"/>
    </row>
    <row r="21704" customFormat="false" ht="15" hidden="false" customHeight="false" outlineLevel="0" collapsed="false">
      <c r="A21704" s="1" t="n">
        <f aca="false">IF(IFERROR((MATCH(G21704,$G$1:$G$12712,0)),0),INDEX($A$1:$A$12712,MATCH(G21704,$G$1:$G$12712,0)),MAX($A$2:$A21703)+1)</f>
        <v>17135</v>
      </c>
      <c r="B21704" s="1" t="e">
        <f aca="false">IF(COUNTIF($G$1:$G$12712,G21704&gt;0),0,INDEX($A$1:$A$12712,MATCH(G21704,$G$1:$G$12712,0)))</f>
        <v>#N/A</v>
      </c>
      <c r="C21704" s="1" t="str">
        <f aca="false">IF(H21704="",F21704,H21704)</f>
        <v>Avila</v>
      </c>
      <c r="G21704" s="0" t="n">
        <v>65860</v>
      </c>
      <c r="H21704" s="0" t="s">
        <v>27496</v>
      </c>
      <c r="I21704" s="0" t="n">
        <v>63883</v>
      </c>
      <c r="J21704" s="0" t="s">
        <v>27497</v>
      </c>
      <c r="K21704" s="21"/>
    </row>
    <row r="21705" customFormat="false" ht="15" hidden="false" customHeight="false" outlineLevel="0" collapsed="false">
      <c r="A21705" s="1" t="n">
        <f aca="false">IF(IFERROR((MATCH(G21705,$G$1:$G$12712,0)),0),INDEX($A$1:$A$12712,MATCH(G21705,$G$1:$G$12712,0)),MAX($A$2:$A21704)+1)</f>
        <v>17136</v>
      </c>
      <c r="B21705" s="1" t="e">
        <f aca="false">IF(COUNTIF($G$1:$G$12712,G21705&gt;0),0,INDEX($A$1:$A$12712,MATCH(G21705,$G$1:$G$12712,0)))</f>
        <v>#N/A</v>
      </c>
      <c r="C21705" s="1" t="str">
        <f aca="false">IF(H21705="",F21705,H21705)</f>
        <v>Cachi</v>
      </c>
      <c r="G21705" s="0" t="n">
        <v>65861</v>
      </c>
      <c r="H21705" s="0" t="s">
        <v>27498</v>
      </c>
      <c r="I21705" s="0" t="n">
        <v>63883</v>
      </c>
      <c r="J21705" s="0" t="s">
        <v>27497</v>
      </c>
      <c r="K21705" s="21"/>
    </row>
    <row r="21706" customFormat="false" ht="15" hidden="false" customHeight="false" outlineLevel="0" collapsed="false">
      <c r="A21706" s="1" t="n">
        <f aca="false">IF(IFERROR((MATCH(G21706,$G$1:$G$12712,0)),0),INDEX($A$1:$A$12712,MATCH(G21706,$G$1:$G$12712,0)),MAX($A$2:$A21705)+1)</f>
        <v>17137</v>
      </c>
      <c r="B21706" s="1" t="e">
        <f aca="false">IF(COUNTIF($G$1:$G$12712,G21706&gt;0),0,INDEX($A$1:$A$12712,MATCH(G21706,$G$1:$G$12712,0)))</f>
        <v>#N/A</v>
      </c>
      <c r="C21706" s="1" t="str">
        <f aca="false">IF(H21706="",F21706,H21706)</f>
        <v>Big Juniper Solar</v>
      </c>
      <c r="G21706" s="0" t="n">
        <v>65862</v>
      </c>
      <c r="H21706" s="0" t="s">
        <v>27499</v>
      </c>
      <c r="I21706" s="0" t="n">
        <v>6452</v>
      </c>
      <c r="J21706" s="0" t="s">
        <v>285</v>
      </c>
      <c r="K21706" s="21"/>
    </row>
    <row r="21707" customFormat="false" ht="15" hidden="false" customHeight="false" outlineLevel="0" collapsed="false">
      <c r="A21707" s="1" t="n">
        <f aca="false">IF(IFERROR((MATCH(G21707,$G$1:$G$12712,0)),0),INDEX($A$1:$A$12712,MATCH(G21707,$G$1:$G$12712,0)),MAX($A$2:$A21706)+1)</f>
        <v>17138</v>
      </c>
      <c r="B21707" s="1" t="e">
        <f aca="false">IF(COUNTIF($G$1:$G$12712,G21707&gt;0),0,INDEX($A$1:$A$12712,MATCH(G21707,$G$1:$G$12712,0)))</f>
        <v>#N/A</v>
      </c>
      <c r="C21707" s="1" t="str">
        <f aca="false">IF(H21707="",F21707,H21707)</f>
        <v>Three Creeks</v>
      </c>
      <c r="G21707" s="0" t="n">
        <v>65863</v>
      </c>
      <c r="H21707" s="0" t="s">
        <v>27500</v>
      </c>
      <c r="I21707" s="0" t="n">
        <v>6452</v>
      </c>
      <c r="J21707" s="0" t="s">
        <v>285</v>
      </c>
      <c r="K21707" s="21"/>
    </row>
    <row r="21708" customFormat="false" ht="15" hidden="false" customHeight="false" outlineLevel="0" collapsed="false">
      <c r="A21708" s="1" t="n">
        <f aca="false">IF(IFERROR((MATCH(G21708,$G$1:$G$12712,0)),0),INDEX($A$1:$A$12712,MATCH(G21708,$G$1:$G$12712,0)),MAX($A$2:$A21707)+1)</f>
        <v>17139</v>
      </c>
      <c r="B21708" s="1" t="e">
        <f aca="false">IF(COUNTIF($G$1:$G$12712,G21708&gt;0),0,INDEX($A$1:$A$12712,MATCH(G21708,$G$1:$G$12712,0)))</f>
        <v>#N/A</v>
      </c>
      <c r="C21708" s="1" t="str">
        <f aca="false">IF(H21708="",F21708,H21708)</f>
        <v>Sambucus</v>
      </c>
      <c r="G21708" s="0" t="n">
        <v>65864</v>
      </c>
      <c r="H21708" s="0" t="s">
        <v>27501</v>
      </c>
      <c r="I21708" s="0" t="n">
        <v>6452</v>
      </c>
      <c r="J21708" s="0" t="s">
        <v>285</v>
      </c>
      <c r="K21708" s="21"/>
    </row>
    <row r="21709" customFormat="false" ht="15" hidden="false" customHeight="false" outlineLevel="0" collapsed="false">
      <c r="A21709" s="1" t="n">
        <f aca="false">IF(IFERROR((MATCH(G21709,$G$1:$G$12712,0)),0),INDEX($A$1:$A$12712,MATCH(G21709,$G$1:$G$12712,0)),MAX($A$2:$A21708)+1)</f>
        <v>17140</v>
      </c>
      <c r="B21709" s="1" t="e">
        <f aca="false">IF(COUNTIF($G$1:$G$12712,G21709&gt;0),0,INDEX($A$1:$A$12712,MATCH(G21709,$G$1:$G$12712,0)))</f>
        <v>#N/A</v>
      </c>
      <c r="C21709" s="1" t="str">
        <f aca="false">IF(H21709="",F21709,H21709)</f>
        <v>Pineapple</v>
      </c>
      <c r="G21709" s="0" t="n">
        <v>65865</v>
      </c>
      <c r="H21709" s="0" t="s">
        <v>27502</v>
      </c>
      <c r="I21709" s="0" t="n">
        <v>6452</v>
      </c>
      <c r="J21709" s="0" t="s">
        <v>285</v>
      </c>
      <c r="K21709" s="21"/>
    </row>
    <row r="21710" customFormat="false" ht="15" hidden="false" customHeight="false" outlineLevel="0" collapsed="false">
      <c r="A21710" s="1" t="n">
        <f aca="false">IF(IFERROR((MATCH(G21710,$G$1:$G$12712,0)),0),INDEX($A$1:$A$12712,MATCH(G21710,$G$1:$G$12712,0)),MAX($A$2:$A21709)+1)</f>
        <v>17141</v>
      </c>
      <c r="B21710" s="1" t="e">
        <f aca="false">IF(COUNTIF($G$1:$G$12712,G21710&gt;0),0,INDEX($A$1:$A$12712,MATCH(G21710,$G$1:$G$12712,0)))</f>
        <v>#N/A</v>
      </c>
      <c r="C21710" s="1" t="str">
        <f aca="false">IF(H21710="",F21710,H21710)</f>
        <v>Canoe</v>
      </c>
      <c r="G21710" s="0" t="n">
        <v>65866</v>
      </c>
      <c r="H21710" s="0" t="s">
        <v>27503</v>
      </c>
      <c r="I21710" s="0" t="n">
        <v>6452</v>
      </c>
      <c r="J21710" s="0" t="s">
        <v>285</v>
      </c>
      <c r="K21710" s="21"/>
    </row>
    <row r="21711" customFormat="false" ht="15" hidden="false" customHeight="false" outlineLevel="0" collapsed="false">
      <c r="A21711" s="1" t="n">
        <f aca="false">IF(IFERROR((MATCH(G21711,$G$1:$G$12712,0)),0),INDEX($A$1:$A$12712,MATCH(G21711,$G$1:$G$12712,0)),MAX($A$2:$A21710)+1)</f>
        <v>17142</v>
      </c>
      <c r="B21711" s="1" t="e">
        <f aca="false">IF(COUNTIF($G$1:$G$12712,G21711&gt;0),0,INDEX($A$1:$A$12712,MATCH(G21711,$G$1:$G$12712,0)))</f>
        <v>#N/A</v>
      </c>
      <c r="C21711" s="1" t="str">
        <f aca="false">IF(H21711="",F21711,H21711)</f>
        <v>Sparkleberry</v>
      </c>
      <c r="G21711" s="0" t="n">
        <v>65867</v>
      </c>
      <c r="H21711" s="0" t="s">
        <v>27504</v>
      </c>
      <c r="I21711" s="0" t="n">
        <v>6452</v>
      </c>
      <c r="J21711" s="0" t="s">
        <v>285</v>
      </c>
      <c r="K21711" s="21"/>
    </row>
    <row r="21712" customFormat="false" ht="15" hidden="false" customHeight="false" outlineLevel="0" collapsed="false">
      <c r="A21712" s="1" t="n">
        <f aca="false">IF(IFERROR((MATCH(G21712,$G$1:$G$12712,0)),0),INDEX($A$1:$A$12712,MATCH(G21712,$G$1:$G$12712,0)),MAX($A$2:$A21711)+1)</f>
        <v>17143</v>
      </c>
      <c r="B21712" s="1" t="e">
        <f aca="false">IF(COUNTIF($G$1:$G$12712,G21712&gt;0),0,INDEX($A$1:$A$12712,MATCH(G21712,$G$1:$G$12712,0)))</f>
        <v>#N/A</v>
      </c>
      <c r="C21712" s="1" t="str">
        <f aca="false">IF(H21712="",F21712,H21712)</f>
        <v>Prairie Creek FL</v>
      </c>
      <c r="G21712" s="0" t="n">
        <v>65868</v>
      </c>
      <c r="H21712" s="0" t="s">
        <v>27505</v>
      </c>
      <c r="I21712" s="0" t="n">
        <v>6452</v>
      </c>
      <c r="J21712" s="0" t="s">
        <v>285</v>
      </c>
      <c r="K21712" s="21"/>
    </row>
    <row r="21713" customFormat="false" ht="15" hidden="false" customHeight="false" outlineLevel="0" collapsed="false">
      <c r="A21713" s="1" t="n">
        <f aca="false">IF(IFERROR((MATCH(G21713,$G$1:$G$12712,0)),0),INDEX($A$1:$A$12712,MATCH(G21713,$G$1:$G$12712,0)),MAX($A$2:$A21712)+1)</f>
        <v>17144</v>
      </c>
      <c r="B21713" s="1" t="e">
        <f aca="false">IF(COUNTIF($G$1:$G$12712,G21713&gt;0),0,INDEX($A$1:$A$12712,MATCH(G21713,$G$1:$G$12712,0)))</f>
        <v>#N/A</v>
      </c>
      <c r="C21713" s="1" t="str">
        <f aca="false">IF(H21713="",F21713,H21713)</f>
        <v>White Tail</v>
      </c>
      <c r="G21713" s="0" t="n">
        <v>65869</v>
      </c>
      <c r="H21713" s="0" t="s">
        <v>27506</v>
      </c>
      <c r="I21713" s="0" t="n">
        <v>6452</v>
      </c>
      <c r="J21713" s="0" t="s">
        <v>285</v>
      </c>
      <c r="K21713" s="21"/>
    </row>
    <row r="21714" customFormat="false" ht="15" hidden="false" customHeight="false" outlineLevel="0" collapsed="false">
      <c r="A21714" s="1" t="n">
        <f aca="false">IF(IFERROR((MATCH(G21714,$G$1:$G$12712,0)),0),INDEX($A$1:$A$12712,MATCH(G21714,$G$1:$G$12712,0)),MAX($A$2:$A21713)+1)</f>
        <v>17145</v>
      </c>
      <c r="B21714" s="1" t="e">
        <f aca="false">IF(COUNTIF($G$1:$G$12712,G21714&gt;0),0,INDEX($A$1:$A$12712,MATCH(G21714,$G$1:$G$12712,0)))</f>
        <v>#N/A</v>
      </c>
      <c r="C21714" s="1" t="str">
        <f aca="false">IF(H21714="",F21714,H21714)</f>
        <v>Castor</v>
      </c>
      <c r="G21714" s="0" t="n">
        <v>65870</v>
      </c>
      <c r="H21714" s="0" t="s">
        <v>27507</v>
      </c>
      <c r="I21714" s="0" t="n">
        <v>63883</v>
      </c>
      <c r="J21714" s="0" t="s">
        <v>27497</v>
      </c>
      <c r="K21714" s="21"/>
    </row>
    <row r="21715" customFormat="false" ht="15" hidden="false" customHeight="false" outlineLevel="0" collapsed="false">
      <c r="A21715" s="1" t="n">
        <f aca="false">IF(IFERROR((MATCH(G21715,$G$1:$G$12712,0)),0),INDEX($A$1:$A$12712,MATCH(G21715,$G$1:$G$12712,0)),MAX($A$2:$A21714)+1)</f>
        <v>17146</v>
      </c>
      <c r="B21715" s="1" t="e">
        <f aca="false">IF(COUNTIF($G$1:$G$12712,G21715&gt;0),0,INDEX($A$1:$A$12712,MATCH(G21715,$G$1:$G$12712,0)))</f>
        <v>#N/A</v>
      </c>
      <c r="C21715" s="1" t="str">
        <f aca="false">IF(H21715="",F21715,H21715)</f>
        <v>Caloosahatchee</v>
      </c>
      <c r="G21715" s="0" t="n">
        <v>65871</v>
      </c>
      <c r="H21715" s="0" t="s">
        <v>27508</v>
      </c>
      <c r="I21715" s="0" t="n">
        <v>6452</v>
      </c>
      <c r="J21715" s="0" t="s">
        <v>285</v>
      </c>
      <c r="K21715" s="21"/>
    </row>
    <row r="21716" customFormat="false" ht="15" hidden="false" customHeight="false" outlineLevel="0" collapsed="false">
      <c r="A21716" s="1" t="n">
        <f aca="false">IF(IFERROR((MATCH(G21716,$G$1:$G$12712,0)),0),INDEX($A$1:$A$12712,MATCH(G21716,$G$1:$G$12712,0)),MAX($A$2:$A21715)+1)</f>
        <v>17147</v>
      </c>
      <c r="B21716" s="1" t="e">
        <f aca="false">IF(COUNTIF($G$1:$G$12712,G21716&gt;0),0,INDEX($A$1:$A$12712,MATCH(G21716,$G$1:$G$12712,0)))</f>
        <v>#N/A</v>
      </c>
      <c r="C21716" s="1" t="str">
        <f aca="false">IF(H21716="",F21716,H21716)</f>
        <v>Monarch</v>
      </c>
      <c r="G21716" s="0" t="n">
        <v>65872</v>
      </c>
      <c r="H21716" s="0" t="s">
        <v>27509</v>
      </c>
      <c r="I21716" s="0" t="n">
        <v>6452</v>
      </c>
      <c r="J21716" s="0" t="s">
        <v>285</v>
      </c>
      <c r="K21716" s="21"/>
    </row>
    <row r="21717" customFormat="false" ht="15" hidden="false" customHeight="false" outlineLevel="0" collapsed="false">
      <c r="A21717" s="1" t="n">
        <f aca="false">IF(IFERROR((MATCH(G21717,$G$1:$G$12712,0)),0),INDEX($A$1:$A$12712,MATCH(G21717,$G$1:$G$12712,0)),MAX($A$2:$A21716)+1)</f>
        <v>17148</v>
      </c>
      <c r="B21717" s="1" t="e">
        <f aca="false">IF(COUNTIF($G$1:$G$12712,G21717&gt;0),0,INDEX($A$1:$A$12712,MATCH(G21717,$G$1:$G$12712,0)))</f>
        <v>#N/A</v>
      </c>
      <c r="C21717" s="1" t="str">
        <f aca="false">IF(H21717="",F21717,H21717)</f>
        <v>Turnpike</v>
      </c>
      <c r="G21717" s="0" t="n">
        <v>65873</v>
      </c>
      <c r="H21717" s="0" t="s">
        <v>27510</v>
      </c>
      <c r="I21717" s="0" t="n">
        <v>6452</v>
      </c>
      <c r="J21717" s="0" t="s">
        <v>285</v>
      </c>
      <c r="K21717" s="21"/>
    </row>
    <row r="21718" customFormat="false" ht="15" hidden="false" customHeight="false" outlineLevel="0" collapsed="false">
      <c r="A21718" s="1" t="n">
        <f aca="false">IF(IFERROR((MATCH(G21718,$G$1:$G$12712,0)),0),INDEX($A$1:$A$12712,MATCH(G21718,$G$1:$G$12712,0)),MAX($A$2:$A21717)+1)</f>
        <v>17149</v>
      </c>
      <c r="B21718" s="1" t="e">
        <f aca="false">IF(COUNTIF($G$1:$G$12712,G21718&gt;0),0,INDEX($A$1:$A$12712,MATCH(G21718,$G$1:$G$12712,0)))</f>
        <v>#N/A</v>
      </c>
      <c r="C21718" s="1" t="str">
        <f aca="false">IF(H21718="",F21718,H21718)</f>
        <v>Beautyberry</v>
      </c>
      <c r="G21718" s="0" t="n">
        <v>65874</v>
      </c>
      <c r="H21718" s="0" t="s">
        <v>27511</v>
      </c>
      <c r="I21718" s="0" t="n">
        <v>6452</v>
      </c>
      <c r="J21718" s="0" t="s">
        <v>285</v>
      </c>
      <c r="K21718" s="21"/>
    </row>
    <row r="21719" customFormat="false" ht="15" hidden="false" customHeight="false" outlineLevel="0" collapsed="false">
      <c r="A21719" s="1" t="n">
        <f aca="false">IF(IFERROR((MATCH(G21719,$G$1:$G$12712,0)),0),INDEX($A$1:$A$12712,MATCH(G21719,$G$1:$G$12712,0)),MAX($A$2:$A21718)+1)</f>
        <v>17150</v>
      </c>
      <c r="B21719" s="1" t="e">
        <f aca="false">IF(COUNTIF($G$1:$G$12712,G21719&gt;0),0,INDEX($A$1:$A$12712,MATCH(G21719,$G$1:$G$12712,0)))</f>
        <v>#N/A</v>
      </c>
      <c r="C21719" s="1" t="str">
        <f aca="false">IF(H21719="",F21719,H21719)</f>
        <v>Woodyard</v>
      </c>
      <c r="G21719" s="0" t="n">
        <v>65875</v>
      </c>
      <c r="H21719" s="0" t="s">
        <v>27512</v>
      </c>
      <c r="I21719" s="0" t="n">
        <v>6452</v>
      </c>
      <c r="J21719" s="0" t="s">
        <v>285</v>
      </c>
      <c r="K21719" s="21"/>
    </row>
    <row r="21720" customFormat="false" ht="15" hidden="false" customHeight="false" outlineLevel="0" collapsed="false">
      <c r="A21720" s="1" t="n">
        <f aca="false">IF(IFERROR((MATCH(G21720,$G$1:$G$12712,0)),0),INDEX($A$1:$A$12712,MATCH(G21720,$G$1:$G$12712,0)),MAX($A$2:$A21719)+1)</f>
        <v>17151</v>
      </c>
      <c r="B21720" s="1" t="e">
        <f aca="false">IF(COUNTIF($G$1:$G$12712,G21720&gt;0),0,INDEX($A$1:$A$12712,MATCH(G21720,$G$1:$G$12712,0)))</f>
        <v>#N/A</v>
      </c>
      <c r="C21720" s="1" t="str">
        <f aca="false">IF(H21720="",F21720,H21720)</f>
        <v>Desna</v>
      </c>
      <c r="G21720" s="0" t="n">
        <v>65876</v>
      </c>
      <c r="H21720" s="0" t="s">
        <v>27513</v>
      </c>
      <c r="I21720" s="0" t="n">
        <v>63883</v>
      </c>
      <c r="J21720" s="0" t="s">
        <v>27497</v>
      </c>
      <c r="K21720" s="21"/>
    </row>
    <row r="21721" customFormat="false" ht="15" hidden="false" customHeight="false" outlineLevel="0" collapsed="false">
      <c r="A21721" s="1" t="n">
        <f aca="false">IF(IFERROR((MATCH(G21721,$G$1:$G$12712,0)),0),INDEX($A$1:$A$12712,MATCH(G21721,$G$1:$G$12712,0)),MAX($A$2:$A21720)+1)</f>
        <v>17152</v>
      </c>
      <c r="B21721" s="1" t="e">
        <f aca="false">IF(COUNTIF($G$1:$G$12712,G21721&gt;0),0,INDEX($A$1:$A$12712,MATCH(G21721,$G$1:$G$12712,0)))</f>
        <v>#N/A</v>
      </c>
      <c r="C21721" s="1" t="str">
        <f aca="false">IF(H21721="",F21721,H21721)</f>
        <v>Ibis</v>
      </c>
      <c r="G21721" s="0" t="n">
        <v>65877</v>
      </c>
      <c r="H21721" s="0" t="s">
        <v>27514</v>
      </c>
      <c r="I21721" s="0" t="n">
        <v>6452</v>
      </c>
      <c r="J21721" s="0" t="s">
        <v>285</v>
      </c>
      <c r="K21721" s="21"/>
    </row>
    <row r="21722" customFormat="false" ht="15" hidden="false" customHeight="false" outlineLevel="0" collapsed="false">
      <c r="A21722" s="1" t="n">
        <f aca="false">IF(IFERROR((MATCH(G21722,$G$1:$G$12712,0)),0),INDEX($A$1:$A$12712,MATCH(G21722,$G$1:$G$12712,0)),MAX($A$2:$A21721)+1)</f>
        <v>17153</v>
      </c>
      <c r="B21722" s="1" t="e">
        <f aca="false">IF(COUNTIF($G$1:$G$12712,G21722&gt;0),0,INDEX($A$1:$A$12712,MATCH(G21722,$G$1:$G$12712,0)))</f>
        <v>#N/A</v>
      </c>
      <c r="C21722" s="1" t="str">
        <f aca="false">IF(H21722="",F21722,H21722)</f>
        <v>Silver Palm</v>
      </c>
      <c r="G21722" s="0" t="n">
        <v>65878</v>
      </c>
      <c r="H21722" s="0" t="s">
        <v>27515</v>
      </c>
      <c r="I21722" s="0" t="n">
        <v>6452</v>
      </c>
      <c r="J21722" s="0" t="s">
        <v>285</v>
      </c>
      <c r="K21722" s="21"/>
    </row>
    <row r="21723" customFormat="false" ht="15" hidden="false" customHeight="false" outlineLevel="0" collapsed="false">
      <c r="A21723" s="1" t="n">
        <f aca="false">IF(IFERROR((MATCH(G21723,$G$1:$G$12712,0)),0),INDEX($A$1:$A$12712,MATCH(G21723,$G$1:$G$12712,0)),MAX($A$2:$A21722)+1)</f>
        <v>17154</v>
      </c>
      <c r="B21723" s="1" t="e">
        <f aca="false">IF(COUNTIF($G$1:$G$12712,G21723&gt;0),0,INDEX($A$1:$A$12712,MATCH(G21723,$G$1:$G$12712,0)))</f>
        <v>#N/A</v>
      </c>
      <c r="C21723" s="1" t="str">
        <f aca="false">IF(H21723="",F21723,H21723)</f>
        <v>Pecan Tree</v>
      </c>
      <c r="G21723" s="0" t="n">
        <v>65879</v>
      </c>
      <c r="H21723" s="0" t="s">
        <v>27516</v>
      </c>
      <c r="I21723" s="0" t="n">
        <v>6452</v>
      </c>
      <c r="J21723" s="0" t="s">
        <v>285</v>
      </c>
      <c r="K21723" s="21"/>
    </row>
    <row r="21724" customFormat="false" ht="15" hidden="false" customHeight="false" outlineLevel="0" collapsed="false">
      <c r="A21724" s="1" t="n">
        <f aca="false">IF(IFERROR((MATCH(G21724,$G$1:$G$12712,0)),0),INDEX($A$1:$A$12712,MATCH(G21724,$G$1:$G$12712,0)),MAX($A$2:$A21723)+1)</f>
        <v>17155</v>
      </c>
      <c r="B21724" s="1" t="e">
        <f aca="false">IF(COUNTIF($G$1:$G$12712,G21724&gt;0),0,INDEX($A$1:$A$12712,MATCH(G21724,$G$1:$G$12712,0)))</f>
        <v>#N/A</v>
      </c>
      <c r="C21724" s="1" t="str">
        <f aca="false">IF(H21724="",F21724,H21724)</f>
        <v>Zeya</v>
      </c>
      <c r="G21724" s="0" t="n">
        <v>65880</v>
      </c>
      <c r="H21724" s="0" t="s">
        <v>27517</v>
      </c>
      <c r="I21724" s="0" t="n">
        <v>63883</v>
      </c>
      <c r="J21724" s="0" t="s">
        <v>27497</v>
      </c>
      <c r="K21724" s="21"/>
    </row>
    <row r="21725" customFormat="false" ht="15" hidden="false" customHeight="false" outlineLevel="0" collapsed="false">
      <c r="A21725" s="1" t="n">
        <f aca="false">IF(IFERROR((MATCH(G21725,$G$1:$G$12712,0)),0),INDEX($A$1:$A$12712,MATCH(G21725,$G$1:$G$12712,0)),MAX($A$2:$A21724)+1)</f>
        <v>17156</v>
      </c>
      <c r="B21725" s="1" t="e">
        <f aca="false">IF(COUNTIF($G$1:$G$12712,G21725&gt;0),0,INDEX($A$1:$A$12712,MATCH(G21725,$G$1:$G$12712,0)))</f>
        <v>#N/A</v>
      </c>
      <c r="C21725" s="1" t="str">
        <f aca="false">IF(H21725="",F21725,H21725)</f>
        <v>Terrill Creek</v>
      </c>
      <c r="G21725" s="0" t="n">
        <v>65882</v>
      </c>
      <c r="H21725" s="0" t="s">
        <v>27518</v>
      </c>
      <c r="I21725" s="0" t="n">
        <v>6452</v>
      </c>
      <c r="J21725" s="0" t="s">
        <v>285</v>
      </c>
      <c r="K21725" s="21"/>
    </row>
    <row r="21726" customFormat="false" ht="15" hidden="false" customHeight="false" outlineLevel="0" collapsed="false">
      <c r="A21726" s="1" t="n">
        <f aca="false">IF(IFERROR((MATCH(G21726,$G$1:$G$12712,0)),0),INDEX($A$1:$A$12712,MATCH(G21726,$G$1:$G$12712,0)),MAX($A$2:$A21725)+1)</f>
        <v>17157</v>
      </c>
      <c r="B21726" s="1" t="e">
        <f aca="false">IF(COUNTIF($G$1:$G$12712,G21726&gt;0),0,INDEX($A$1:$A$12712,MATCH(G21726,$G$1:$G$12712,0)))</f>
        <v>#N/A</v>
      </c>
      <c r="C21726" s="1" t="str">
        <f aca="false">IF(H21726="",F21726,H21726)</f>
        <v>North Orange</v>
      </c>
      <c r="G21726" s="0" t="n">
        <v>65883</v>
      </c>
      <c r="H21726" s="0" t="s">
        <v>27519</v>
      </c>
      <c r="I21726" s="0" t="n">
        <v>6452</v>
      </c>
      <c r="J21726" s="0" t="s">
        <v>285</v>
      </c>
      <c r="K21726" s="21"/>
    </row>
    <row r="21727" customFormat="false" ht="15" hidden="false" customHeight="false" outlineLevel="0" collapsed="false">
      <c r="A21727" s="1" t="n">
        <f aca="false">IF(IFERROR((MATCH(G21727,$G$1:$G$12712,0)),0),INDEX($A$1:$A$12712,MATCH(G21727,$G$1:$G$12712,0)),MAX($A$2:$A21726)+1)</f>
        <v>17158</v>
      </c>
      <c r="B21727" s="1" t="e">
        <f aca="false">IF(COUNTIF($G$1:$G$12712,G21727&gt;0),0,INDEX($A$1:$A$12712,MATCH(G21727,$G$1:$G$12712,0)))</f>
        <v>#N/A</v>
      </c>
      <c r="C21727" s="1" t="str">
        <f aca="false">IF(H21727="",F21727,H21727)</f>
        <v>Sandhill Solar 2</v>
      </c>
      <c r="G21727" s="0" t="n">
        <v>65884</v>
      </c>
      <c r="H21727" s="0" t="s">
        <v>27520</v>
      </c>
      <c r="I21727" s="0" t="n">
        <v>50123</v>
      </c>
      <c r="J21727" s="0" t="s">
        <v>8752</v>
      </c>
      <c r="K21727" s="21"/>
    </row>
    <row r="21728" customFormat="false" ht="15" hidden="false" customHeight="false" outlineLevel="0" collapsed="false">
      <c r="A21728" s="1" t="n">
        <f aca="false">IF(IFERROR((MATCH(G21728,$G$1:$G$12712,0)),0),INDEX($A$1:$A$12712,MATCH(G21728,$G$1:$G$12712,0)),MAX($A$2:$A21727)+1)</f>
        <v>17159</v>
      </c>
      <c r="B21728" s="1" t="e">
        <f aca="false">IF(COUNTIF($G$1:$G$12712,G21728&gt;0),0,INDEX($A$1:$A$12712,MATCH(G21728,$G$1:$G$12712,0)))</f>
        <v>#N/A</v>
      </c>
      <c r="C21728" s="1" t="str">
        <f aca="false">IF(H21728="",F21728,H21728)</f>
        <v>Boardwalk</v>
      </c>
      <c r="G21728" s="0" t="n">
        <v>65885</v>
      </c>
      <c r="H21728" s="0" t="s">
        <v>27521</v>
      </c>
      <c r="I21728" s="0" t="n">
        <v>6452</v>
      </c>
      <c r="J21728" s="0" t="s">
        <v>285</v>
      </c>
      <c r="K21728" s="21"/>
    </row>
    <row r="21729" customFormat="false" ht="15" hidden="false" customHeight="false" outlineLevel="0" collapsed="false">
      <c r="A21729" s="1" t="n">
        <f aca="false">IF(IFERROR((MATCH(G21729,$G$1:$G$12712,0)),0),INDEX($A$1:$A$12712,MATCH(G21729,$G$1:$G$12712,0)),MAX($A$2:$A21728)+1)</f>
        <v>17160</v>
      </c>
      <c r="B21729" s="1" t="e">
        <f aca="false">IF(COUNTIF($G$1:$G$12712,G21729&gt;0),0,INDEX($A$1:$A$12712,MATCH(G21729,$G$1:$G$12712,0)))</f>
        <v>#N/A</v>
      </c>
      <c r="C21729" s="1" t="str">
        <f aca="false">IF(H21729="",F21729,H21729)</f>
        <v>Tenmile Creek</v>
      </c>
      <c r="G21729" s="0" t="n">
        <v>65886</v>
      </c>
      <c r="H21729" s="0" t="s">
        <v>27522</v>
      </c>
      <c r="I21729" s="0" t="n">
        <v>6452</v>
      </c>
      <c r="J21729" s="0" t="s">
        <v>285</v>
      </c>
      <c r="K21729" s="21"/>
    </row>
    <row r="21730" customFormat="false" ht="15" hidden="false" customHeight="false" outlineLevel="0" collapsed="false">
      <c r="A21730" s="1" t="n">
        <f aca="false">IF(IFERROR((MATCH(G21730,$G$1:$G$12712,0)),0),INDEX($A$1:$A$12712,MATCH(G21730,$G$1:$G$12712,0)),MAX($A$2:$A21729)+1)</f>
        <v>17161</v>
      </c>
      <c r="B21730" s="1" t="e">
        <f aca="false">IF(COUNTIF($G$1:$G$12712,G21730&gt;0),0,INDEX($A$1:$A$12712,MATCH(G21730,$G$1:$G$12712,0)))</f>
        <v>#N/A</v>
      </c>
      <c r="C21730" s="1" t="str">
        <f aca="false">IF(H21730="",F21730,H21730)</f>
        <v>Price Creek</v>
      </c>
      <c r="G21730" s="0" t="n">
        <v>65887</v>
      </c>
      <c r="H21730" s="0" t="s">
        <v>27523</v>
      </c>
      <c r="I21730" s="0" t="n">
        <v>6452</v>
      </c>
      <c r="J21730" s="0" t="s">
        <v>285</v>
      </c>
      <c r="K21730" s="21"/>
    </row>
    <row r="21731" customFormat="false" ht="15" hidden="false" customHeight="false" outlineLevel="0" collapsed="false">
      <c r="A21731" s="1" t="n">
        <f aca="false">IF(IFERROR((MATCH(G21731,$G$1:$G$12712,0)),0),INDEX($A$1:$A$12712,MATCH(G21731,$G$1:$G$12712,0)),MAX($A$2:$A21730)+1)</f>
        <v>17162</v>
      </c>
      <c r="B21731" s="1" t="e">
        <f aca="false">IF(COUNTIF($G$1:$G$12712,G21731&gt;0),0,INDEX($A$1:$A$12712,MATCH(G21731,$G$1:$G$12712,0)))</f>
        <v>#N/A</v>
      </c>
      <c r="C21731" s="1" t="str">
        <f aca="false">IF(H21731="",F21731,H21731)</f>
        <v>Kayak</v>
      </c>
      <c r="G21731" s="0" t="n">
        <v>65888</v>
      </c>
      <c r="H21731" s="0" t="s">
        <v>27524</v>
      </c>
      <c r="I21731" s="0" t="n">
        <v>6452</v>
      </c>
      <c r="J21731" s="0" t="s">
        <v>285</v>
      </c>
      <c r="K21731" s="21"/>
    </row>
    <row r="21732" customFormat="false" ht="15" hidden="false" customHeight="false" outlineLevel="0" collapsed="false">
      <c r="A21732" s="1" t="n">
        <f aca="false">IF(IFERROR((MATCH(G21732,$G$1:$G$12712,0)),0),INDEX($A$1:$A$12712,MATCH(G21732,$G$1:$G$12712,0)),MAX($A$2:$A21731)+1)</f>
        <v>17163</v>
      </c>
      <c r="B21732" s="1" t="e">
        <f aca="false">IF(COUNTIF($G$1:$G$12712,G21732&gt;0),0,INDEX($A$1:$A$12712,MATCH(G21732,$G$1:$G$12712,0)))</f>
        <v>#N/A</v>
      </c>
      <c r="C21732" s="1" t="str">
        <f aca="false">IF(H21732="",F21732,H21732)</f>
        <v>Nighthawk Energy Storage, LLC</v>
      </c>
      <c r="G21732" s="0" t="n">
        <v>65889</v>
      </c>
      <c r="H21732" s="0" t="s">
        <v>27525</v>
      </c>
      <c r="I21732" s="0" t="n">
        <v>65088</v>
      </c>
      <c r="J21732" s="0" t="s">
        <v>27525</v>
      </c>
      <c r="K21732" s="21"/>
    </row>
    <row r="21733" customFormat="false" ht="15" hidden="false" customHeight="false" outlineLevel="0" collapsed="false">
      <c r="A21733" s="1" t="n">
        <f aca="false">IF(IFERROR((MATCH(G21733,$G$1:$G$12712,0)),0),INDEX($A$1:$A$12712,MATCH(G21733,$G$1:$G$12712,0)),MAX($A$2:$A21732)+1)</f>
        <v>17164</v>
      </c>
      <c r="B21733" s="1" t="e">
        <f aca="false">IF(COUNTIF($G$1:$G$12712,G21733&gt;0),0,INDEX($A$1:$A$12712,MATCH(G21733,$G$1:$G$12712,0)))</f>
        <v>#N/A</v>
      </c>
      <c r="C21733" s="1" t="str">
        <f aca="false">IF(H21733="",F21733,H21733)</f>
        <v>SV CSG Baileyville 2 LLC</v>
      </c>
      <c r="G21733" s="0" t="n">
        <v>65890</v>
      </c>
      <c r="H21733" s="0" t="s">
        <v>27526</v>
      </c>
      <c r="I21733" s="0" t="n">
        <v>65077</v>
      </c>
      <c r="J21733" s="0" t="s">
        <v>27526</v>
      </c>
      <c r="K21733" s="21"/>
    </row>
    <row r="21734" customFormat="false" ht="15" hidden="false" customHeight="false" outlineLevel="0" collapsed="false">
      <c r="A21734" s="1" t="n">
        <f aca="false">IF(IFERROR((MATCH(G21734,$G$1:$G$12712,0)),0),INDEX($A$1:$A$12712,MATCH(G21734,$G$1:$G$12712,0)),MAX($A$2:$A21733)+1)</f>
        <v>17165</v>
      </c>
      <c r="B21734" s="1" t="e">
        <f aca="false">IF(COUNTIF($G$1:$G$12712,G21734&gt;0),0,INDEX($A$1:$A$12712,MATCH(G21734,$G$1:$G$12712,0)))</f>
        <v>#N/A</v>
      </c>
      <c r="C21734" s="1" t="str">
        <f aca="false">IF(H21734="",F21734,H21734)</f>
        <v>Talitha Energy Project, LLC</v>
      </c>
      <c r="G21734" s="0" t="n">
        <v>65891</v>
      </c>
      <c r="H21734" s="0" t="s">
        <v>27527</v>
      </c>
      <c r="I21734" s="0" t="n">
        <v>65082</v>
      </c>
      <c r="J21734" s="0" t="s">
        <v>27527</v>
      </c>
      <c r="K21734" s="21"/>
    </row>
    <row r="21735" customFormat="false" ht="15" hidden="false" customHeight="false" outlineLevel="0" collapsed="false">
      <c r="A21735" s="1" t="n">
        <f aca="false">IF(IFERROR((MATCH(G21735,$G$1:$G$12712,0)),0),INDEX($A$1:$A$12712,MATCH(G21735,$G$1:$G$12712,0)),MAX($A$2:$A21734)+1)</f>
        <v>17166</v>
      </c>
      <c r="B21735" s="1" t="e">
        <f aca="false">IF(COUNTIF($G$1:$G$12712,G21735&gt;0),0,INDEX($A$1:$A$12712,MATCH(G21735,$G$1:$G$12712,0)))</f>
        <v>#N/A</v>
      </c>
      <c r="C21735" s="1" t="str">
        <f aca="false">IF(H21735="",F21735,H21735)</f>
        <v>Timberland Solar</v>
      </c>
      <c r="G21735" s="0" t="n">
        <v>65892</v>
      </c>
      <c r="H21735" s="0" t="s">
        <v>27528</v>
      </c>
      <c r="I21735" s="0" t="n">
        <v>56769</v>
      </c>
      <c r="J21735" s="0" t="s">
        <v>9767</v>
      </c>
      <c r="K21735" s="21"/>
    </row>
    <row r="21736" customFormat="false" ht="15" hidden="false" customHeight="false" outlineLevel="0" collapsed="false">
      <c r="A21736" s="1" t="n">
        <f aca="false">IF(IFERROR((MATCH(G21736,$G$1:$G$12712,0)),0),INDEX($A$1:$A$12712,MATCH(G21736,$G$1:$G$12712,0)),MAX($A$2:$A21735)+1)</f>
        <v>17167</v>
      </c>
      <c r="B21736" s="1" t="e">
        <f aca="false">IF(COUNTIF($G$1:$G$12712,G21736&gt;0),0,INDEX($A$1:$A$12712,MATCH(G21736,$G$1:$G$12712,0)))</f>
        <v>#N/A</v>
      </c>
      <c r="C21736" s="1" t="str">
        <f aca="false">IF(H21736="",F21736,H21736)</f>
        <v>OCI SunRoper</v>
      </c>
      <c r="G21736" s="0" t="n">
        <v>65893</v>
      </c>
      <c r="H21736" s="0" t="s">
        <v>27529</v>
      </c>
      <c r="I21736" s="0" t="n">
        <v>58489</v>
      </c>
      <c r="J21736" s="0" t="s">
        <v>11266</v>
      </c>
      <c r="K21736" s="21"/>
    </row>
    <row r="21737" customFormat="false" ht="15" hidden="false" customHeight="false" outlineLevel="0" collapsed="false">
      <c r="A21737" s="1" t="n">
        <f aca="false">IF(IFERROR((MATCH(G21737,$G$1:$G$12712,0)),0),INDEX($A$1:$A$12712,MATCH(G21737,$G$1:$G$12712,0)),MAX($A$2:$A21736)+1)</f>
        <v>17168</v>
      </c>
      <c r="B21737" s="1" t="e">
        <f aca="false">IF(COUNTIF($G$1:$G$12712,G21737&gt;0),0,INDEX($A$1:$A$12712,MATCH(G21737,$G$1:$G$12712,0)))</f>
        <v>#N/A</v>
      </c>
      <c r="C21737" s="1" t="str">
        <f aca="false">IF(H21737="",F21737,H21737)</f>
        <v>OCI Stillhouse Solar</v>
      </c>
      <c r="G21737" s="0" t="n">
        <v>65894</v>
      </c>
      <c r="H21737" s="0" t="s">
        <v>27530</v>
      </c>
      <c r="I21737" s="0" t="n">
        <v>58489</v>
      </c>
      <c r="J21737" s="0" t="s">
        <v>11266</v>
      </c>
      <c r="K21737" s="21"/>
    </row>
    <row r="21738" customFormat="false" ht="15" hidden="false" customHeight="false" outlineLevel="0" collapsed="false">
      <c r="A21738" s="1" t="n">
        <f aca="false">IF(IFERROR((MATCH(G21738,$G$1:$G$12712,0)),0),INDEX($A$1:$A$12712,MATCH(G21738,$G$1:$G$12712,0)),MAX($A$2:$A21737)+1)</f>
        <v>17169</v>
      </c>
      <c r="B21738" s="1" t="e">
        <f aca="false">IF(COUNTIF($G$1:$G$12712,G21738&gt;0),0,INDEX($A$1:$A$12712,MATCH(G21738,$G$1:$G$12712,0)))</f>
        <v>#N/A</v>
      </c>
      <c r="C21738" s="1" t="str">
        <f aca="false">IF(H21738="",F21738,H21738)</f>
        <v>Chill Sun Solar Project</v>
      </c>
      <c r="G21738" s="0" t="n">
        <v>65895</v>
      </c>
      <c r="H21738" s="0" t="s">
        <v>27531</v>
      </c>
      <c r="I21738" s="0" t="n">
        <v>63467</v>
      </c>
      <c r="J21738" s="0" t="s">
        <v>25949</v>
      </c>
      <c r="K21738" s="21"/>
    </row>
    <row r="21739" customFormat="false" ht="15" hidden="false" customHeight="false" outlineLevel="0" collapsed="false">
      <c r="A21739" s="1" t="n">
        <f aca="false">IF(IFERROR((MATCH(G21739,$G$1:$G$12712,0)),0),INDEX($A$1:$A$12712,MATCH(G21739,$G$1:$G$12712,0)),MAX($A$2:$A21738)+1)</f>
        <v>17170</v>
      </c>
      <c r="B21739" s="1" t="e">
        <f aca="false">IF(COUNTIF($G$1:$G$12712,G21739&gt;0),0,INDEX($A$1:$A$12712,MATCH(G21739,$G$1:$G$12712,0)))</f>
        <v>#N/A</v>
      </c>
      <c r="C21739" s="1" t="str">
        <f aca="false">IF(H21739="",F21739,H21739)</f>
        <v>Gallaudet Uni Community Solar</v>
      </c>
      <c r="G21739" s="0" t="n">
        <v>65896</v>
      </c>
      <c r="H21739" s="0" t="s">
        <v>27532</v>
      </c>
      <c r="I21739" s="0" t="n">
        <v>65087</v>
      </c>
      <c r="J21739" s="0" t="s">
        <v>27533</v>
      </c>
      <c r="K21739" s="21"/>
    </row>
    <row r="21740" customFormat="false" ht="15" hidden="false" customHeight="false" outlineLevel="0" collapsed="false">
      <c r="A21740" s="1" t="n">
        <f aca="false">IF(IFERROR((MATCH(G21740,$G$1:$G$12712,0)),0),INDEX($A$1:$A$12712,MATCH(G21740,$G$1:$G$12712,0)),MAX($A$2:$A21739)+1)</f>
        <v>17171</v>
      </c>
      <c r="B21740" s="1" t="e">
        <f aca="false">IF(COUNTIF($G$1:$G$12712,G21740&gt;0),0,INDEX($A$1:$A$12712,MATCH(G21740,$G$1:$G$12712,0)))</f>
        <v>#N/A</v>
      </c>
      <c r="C21740" s="1" t="str">
        <f aca="false">IF(H21740="",F21740,H21740)</f>
        <v>Industrial Parkway Storage</v>
      </c>
      <c r="G21740" s="0" t="n">
        <v>65897</v>
      </c>
      <c r="H21740" s="0" t="s">
        <v>27534</v>
      </c>
      <c r="I21740" s="0" t="n">
        <v>65093</v>
      </c>
      <c r="J21740" s="0" t="s">
        <v>27535</v>
      </c>
      <c r="K21740" s="21"/>
    </row>
    <row r="21741" customFormat="false" ht="15" hidden="false" customHeight="false" outlineLevel="0" collapsed="false">
      <c r="A21741" s="1" t="n">
        <f aca="false">IF(IFERROR((MATCH(G21741,$G$1:$G$12712,0)),0),INDEX($A$1:$A$12712,MATCH(G21741,$G$1:$G$12712,0)),MAX($A$2:$A21740)+1)</f>
        <v>17172</v>
      </c>
      <c r="B21741" s="1" t="e">
        <f aca="false">IF(COUNTIF($G$1:$G$12712,G21741&gt;0),0,INDEX($A$1:$A$12712,MATCH(G21741,$G$1:$G$12712,0)))</f>
        <v>#N/A</v>
      </c>
      <c r="C21741" s="1" t="str">
        <f aca="false">IF(H21741="",F21741,H21741)</f>
        <v>Gaylord Rockies CHP</v>
      </c>
      <c r="G21741" s="0" t="n">
        <v>65898</v>
      </c>
      <c r="H21741" s="0" t="s">
        <v>27536</v>
      </c>
      <c r="I21741" s="0" t="n">
        <v>65095</v>
      </c>
      <c r="J21741" s="0" t="s">
        <v>27537</v>
      </c>
      <c r="K21741" s="21"/>
    </row>
    <row r="21742" customFormat="false" ht="15" hidden="false" customHeight="false" outlineLevel="0" collapsed="false">
      <c r="A21742" s="1" t="n">
        <f aca="false">IF(IFERROR((MATCH(G21742,$G$1:$G$12712,0)),0),INDEX($A$1:$A$12712,MATCH(G21742,$G$1:$G$12712,0)),MAX($A$2:$A21741)+1)</f>
        <v>17173</v>
      </c>
      <c r="B21742" s="1" t="e">
        <f aca="false">IF(COUNTIF($G$1:$G$12712,G21742&gt;0),0,INDEX($A$1:$A$12712,MATCH(G21742,$G$1:$G$12712,0)))</f>
        <v>#N/A</v>
      </c>
      <c r="C21742" s="1" t="str">
        <f aca="false">IF(H21742="",F21742,H21742)</f>
        <v>Rosebud Solar, LLC</v>
      </c>
      <c r="G21742" s="0" t="n">
        <v>65899</v>
      </c>
      <c r="H21742" s="0" t="s">
        <v>27538</v>
      </c>
      <c r="I21742" s="0" t="n">
        <v>65091</v>
      </c>
      <c r="J21742" s="0" t="s">
        <v>27538</v>
      </c>
      <c r="K21742" s="21"/>
    </row>
    <row r="21743" customFormat="false" ht="15" hidden="false" customHeight="false" outlineLevel="0" collapsed="false">
      <c r="A21743" s="1" t="n">
        <f aca="false">IF(IFERROR((MATCH(G21743,$G$1:$G$12712,0)),0),INDEX($A$1:$A$12712,MATCH(G21743,$G$1:$G$12712,0)),MAX($A$2:$A21742)+1)</f>
        <v>17174</v>
      </c>
      <c r="B21743" s="1" t="e">
        <f aca="false">IF(COUNTIF($G$1:$G$12712,G21743&gt;0),0,INDEX($A$1:$A$12712,MATCH(G21743,$G$1:$G$12712,0)))</f>
        <v>#N/A</v>
      </c>
      <c r="C21743" s="1" t="str">
        <f aca="false">IF(H21743="",F21743,H21743)</f>
        <v>Springwater Solar, LLC</v>
      </c>
      <c r="G21743" s="0" t="n">
        <v>65900</v>
      </c>
      <c r="H21743" s="0" t="s">
        <v>27539</v>
      </c>
      <c r="I21743" s="0" t="n">
        <v>65092</v>
      </c>
      <c r="J21743" s="0" t="s">
        <v>27539</v>
      </c>
      <c r="K21743" s="21"/>
    </row>
    <row r="21744" customFormat="false" ht="15" hidden="false" customHeight="false" outlineLevel="0" collapsed="false">
      <c r="A21744" s="1" t="n">
        <f aca="false">IF(IFERROR((MATCH(G21744,$G$1:$G$12712,0)),0),INDEX($A$1:$A$12712,MATCH(G21744,$G$1:$G$12712,0)),MAX($A$2:$A21743)+1)</f>
        <v>17175</v>
      </c>
      <c r="B21744" s="1" t="e">
        <f aca="false">IF(COUNTIF($G$1:$G$12712,G21744&gt;0),0,INDEX($A$1:$A$12712,MATCH(G21744,$G$1:$G$12712,0)))</f>
        <v>#N/A</v>
      </c>
      <c r="C21744" s="1" t="str">
        <f aca="false">IF(H21744="",F21744,H21744)</f>
        <v>Hatchery Solar</v>
      </c>
      <c r="G21744" s="0" t="n">
        <v>65901</v>
      </c>
      <c r="H21744" s="0" t="s">
        <v>27540</v>
      </c>
      <c r="I21744" s="0" t="n">
        <v>65096</v>
      </c>
      <c r="J21744" s="0" t="s">
        <v>27541</v>
      </c>
      <c r="K21744" s="21"/>
    </row>
    <row r="21745" customFormat="false" ht="15" hidden="false" customHeight="false" outlineLevel="0" collapsed="false">
      <c r="A21745" s="1" t="n">
        <f aca="false">IF(IFERROR((MATCH(G21745,$G$1:$G$12712,0)),0),INDEX($A$1:$A$12712,MATCH(G21745,$G$1:$G$12712,0)),MAX($A$2:$A21744)+1)</f>
        <v>17176</v>
      </c>
      <c r="B21745" s="1" t="e">
        <f aca="false">IF(COUNTIF($G$1:$G$12712,G21745&gt;0),0,INDEX($A$1:$A$12712,MATCH(G21745,$G$1:$G$12712,0)))</f>
        <v>#N/A</v>
      </c>
      <c r="C21745" s="1" t="str">
        <f aca="false">IF(H21745="",F21745,H21745)</f>
        <v>Gans Solar</v>
      </c>
      <c r="G21745" s="0" t="n">
        <v>65902</v>
      </c>
      <c r="H21745" s="0" t="s">
        <v>27542</v>
      </c>
      <c r="I21745" s="0" t="n">
        <v>65097</v>
      </c>
      <c r="J21745" s="0" t="s">
        <v>27543</v>
      </c>
      <c r="K21745" s="21"/>
    </row>
    <row r="21746" customFormat="false" ht="15" hidden="false" customHeight="false" outlineLevel="0" collapsed="false">
      <c r="A21746" s="1" t="n">
        <f aca="false">IF(IFERROR((MATCH(G21746,$G$1:$G$12712,0)),0),INDEX($A$1:$A$12712,MATCH(G21746,$G$1:$G$12712,0)),MAX($A$2:$A21745)+1)</f>
        <v>17177</v>
      </c>
      <c r="B21746" s="1" t="e">
        <f aca="false">IF(COUNTIF($G$1:$G$12712,G21746&gt;0),0,INDEX($A$1:$A$12712,MATCH(G21746,$G$1:$G$12712,0)))</f>
        <v>#N/A</v>
      </c>
      <c r="C21746" s="1" t="str">
        <f aca="false">IF(H21746="",F21746,H21746)</f>
        <v>Pechin Solar</v>
      </c>
      <c r="G21746" s="0" t="n">
        <v>65903</v>
      </c>
      <c r="H21746" s="0" t="s">
        <v>27544</v>
      </c>
      <c r="I21746" s="0" t="n">
        <v>65098</v>
      </c>
      <c r="J21746" s="0" t="s">
        <v>27545</v>
      </c>
      <c r="K21746" s="21"/>
    </row>
    <row r="21747" customFormat="false" ht="15" hidden="false" customHeight="false" outlineLevel="0" collapsed="false">
      <c r="A21747" s="1" t="n">
        <f aca="false">IF(IFERROR((MATCH(G21747,$G$1:$G$12712,0)),0),INDEX($A$1:$A$12712,MATCH(G21747,$G$1:$G$12712,0)),MAX($A$2:$A21746)+1)</f>
        <v>17178</v>
      </c>
      <c r="B21747" s="1" t="e">
        <f aca="false">IF(COUNTIF($G$1:$G$12712,G21747&gt;0),0,INDEX($A$1:$A$12712,MATCH(G21747,$G$1:$G$12712,0)))</f>
        <v>#N/A</v>
      </c>
      <c r="C21747" s="1" t="str">
        <f aca="false">IF(H21747="",F21747,H21747)</f>
        <v>White Trillium Solar</v>
      </c>
      <c r="G21747" s="0" t="n">
        <v>65904</v>
      </c>
      <c r="H21747" s="0" t="s">
        <v>27546</v>
      </c>
      <c r="I21747" s="0" t="n">
        <v>62842</v>
      </c>
      <c r="J21747" s="0" t="s">
        <v>27342</v>
      </c>
      <c r="K21747" s="21"/>
    </row>
    <row r="21748" customFormat="false" ht="15" hidden="false" customHeight="false" outlineLevel="0" collapsed="false">
      <c r="A21748" s="1" t="n">
        <f aca="false">IF(IFERROR((MATCH(G21748,$G$1:$G$12712,0)),0),INDEX($A$1:$A$12712,MATCH(G21748,$G$1:$G$12712,0)),MAX($A$2:$A21747)+1)</f>
        <v>17179</v>
      </c>
      <c r="B21748" s="1" t="e">
        <f aca="false">IF(COUNTIF($G$1:$G$12712,G21748&gt;0),0,INDEX($A$1:$A$12712,MATCH(G21748,$G$1:$G$12712,0)))</f>
        <v>#N/A</v>
      </c>
      <c r="C21748" s="1" t="str">
        <f aca="false">IF(H21748="",F21748,H21748)</f>
        <v>Mare Branch</v>
      </c>
      <c r="G21748" s="0" t="n">
        <v>65905</v>
      </c>
      <c r="H21748" s="0" t="s">
        <v>27547</v>
      </c>
      <c r="I21748" s="0" t="n">
        <v>6452</v>
      </c>
      <c r="J21748" s="0" t="s">
        <v>285</v>
      </c>
      <c r="K21748" s="21"/>
    </row>
    <row r="21749" customFormat="false" ht="15" hidden="false" customHeight="false" outlineLevel="0" collapsed="false">
      <c r="A21749" s="1" t="n">
        <f aca="false">IF(IFERROR((MATCH(G21749,$G$1:$G$12712,0)),0),INDEX($A$1:$A$12712,MATCH(G21749,$G$1:$G$12712,0)),MAX($A$2:$A21748)+1)</f>
        <v>17180</v>
      </c>
      <c r="B21749" s="1" t="e">
        <f aca="false">IF(COUNTIF($G$1:$G$12712,G21749&gt;0),0,INDEX($A$1:$A$12712,MATCH(G21749,$G$1:$G$12712,0)))</f>
        <v>#N/A</v>
      </c>
      <c r="C21749" s="1" t="str">
        <f aca="false">IF(H21749="",F21749,H21749)</f>
        <v>Long Creek</v>
      </c>
      <c r="G21749" s="0" t="n">
        <v>65906</v>
      </c>
      <c r="H21749" s="0" t="s">
        <v>27548</v>
      </c>
      <c r="I21749" s="0" t="n">
        <v>6452</v>
      </c>
      <c r="J21749" s="0" t="s">
        <v>285</v>
      </c>
      <c r="K21749" s="21"/>
    </row>
    <row r="21750" customFormat="false" ht="15" hidden="false" customHeight="false" outlineLevel="0" collapsed="false">
      <c r="A21750" s="1" t="n">
        <f aca="false">IF(IFERROR((MATCH(G21750,$G$1:$G$12712,0)),0),INDEX($A$1:$A$12712,MATCH(G21750,$G$1:$G$12712,0)),MAX($A$2:$A21749)+1)</f>
        <v>17181</v>
      </c>
      <c r="B21750" s="1" t="e">
        <f aca="false">IF(COUNTIF($G$1:$G$12712,G21750&gt;0),0,INDEX($A$1:$A$12712,MATCH(G21750,$G$1:$G$12712,0)))</f>
        <v>#N/A</v>
      </c>
      <c r="C21750" s="1" t="str">
        <f aca="false">IF(H21750="",F21750,H21750)</f>
        <v>Georges Lake</v>
      </c>
      <c r="G21750" s="0" t="n">
        <v>65907</v>
      </c>
      <c r="H21750" s="0" t="s">
        <v>27549</v>
      </c>
      <c r="I21750" s="0" t="n">
        <v>6452</v>
      </c>
      <c r="J21750" s="0" t="s">
        <v>285</v>
      </c>
      <c r="K21750" s="21"/>
    </row>
    <row r="21751" customFormat="false" ht="15" hidden="false" customHeight="false" outlineLevel="0" collapsed="false">
      <c r="A21751" s="1" t="n">
        <f aca="false">IF(IFERROR((MATCH(G21751,$G$1:$G$12712,0)),0),INDEX($A$1:$A$12712,MATCH(G21751,$G$1:$G$12712,0)),MAX($A$2:$A21750)+1)</f>
        <v>17182</v>
      </c>
      <c r="B21751" s="1" t="e">
        <f aca="false">IF(COUNTIF($G$1:$G$12712,G21751&gt;0),0,INDEX($A$1:$A$12712,MATCH(G21751,$G$1:$G$12712,0)))</f>
        <v>#N/A</v>
      </c>
      <c r="C21751" s="1" t="str">
        <f aca="false">IF(H21751="",F21751,H21751)</f>
        <v>Norton Creek</v>
      </c>
      <c r="G21751" s="0" t="n">
        <v>65908</v>
      </c>
      <c r="H21751" s="0" t="s">
        <v>27550</v>
      </c>
      <c r="I21751" s="0" t="n">
        <v>6452</v>
      </c>
      <c r="J21751" s="0" t="s">
        <v>285</v>
      </c>
      <c r="K21751" s="21"/>
    </row>
    <row r="21752" customFormat="false" ht="15" hidden="false" customHeight="false" outlineLevel="0" collapsed="false">
      <c r="A21752" s="1" t="n">
        <f aca="false">IF(IFERROR((MATCH(G21752,$G$1:$G$12712,0)),0),INDEX($A$1:$A$12712,MATCH(G21752,$G$1:$G$12712,0)),MAX($A$2:$A21751)+1)</f>
        <v>17183</v>
      </c>
      <c r="B21752" s="1" t="e">
        <f aca="false">IF(COUNTIF($G$1:$G$12712,G21752&gt;0),0,INDEX($A$1:$A$12712,MATCH(G21752,$G$1:$G$12712,0)))</f>
        <v>#N/A</v>
      </c>
      <c r="C21752" s="1" t="str">
        <f aca="false">IF(H21752="",F21752,H21752)</f>
        <v>Hendry Isles</v>
      </c>
      <c r="G21752" s="0" t="n">
        <v>65909</v>
      </c>
      <c r="H21752" s="0" t="s">
        <v>27551</v>
      </c>
      <c r="I21752" s="0" t="n">
        <v>6452</v>
      </c>
      <c r="J21752" s="0" t="s">
        <v>285</v>
      </c>
      <c r="K21752" s="21"/>
    </row>
    <row r="21753" customFormat="false" ht="15" hidden="false" customHeight="false" outlineLevel="0" collapsed="false">
      <c r="A21753" s="1" t="n">
        <f aca="false">IF(IFERROR((MATCH(G21753,$G$1:$G$12712,0)),0),INDEX($A$1:$A$12712,MATCH(G21753,$G$1:$G$12712,0)),MAX($A$2:$A21752)+1)</f>
        <v>17184</v>
      </c>
      <c r="B21753" s="1" t="e">
        <f aca="false">IF(COUNTIF($G$1:$G$12712,G21753&gt;0),0,INDEX($A$1:$A$12712,MATCH(G21753,$G$1:$G$12712,0)))</f>
        <v>#N/A</v>
      </c>
      <c r="C21753" s="1" t="str">
        <f aca="false">IF(H21753="",F21753,H21753)</f>
        <v>Wild Quail</v>
      </c>
      <c r="G21753" s="0" t="n">
        <v>65910</v>
      </c>
      <c r="H21753" s="0" t="s">
        <v>27552</v>
      </c>
      <c r="I21753" s="0" t="n">
        <v>6452</v>
      </c>
      <c r="J21753" s="0" t="s">
        <v>285</v>
      </c>
      <c r="K21753" s="21"/>
    </row>
    <row r="21754" customFormat="false" ht="15" hidden="false" customHeight="false" outlineLevel="0" collapsed="false">
      <c r="A21754" s="1" t="n">
        <f aca="false">IF(IFERROR((MATCH(G21754,$G$1:$G$12712,0)),0),INDEX($A$1:$A$12712,MATCH(G21754,$G$1:$G$12712,0)),MAX($A$2:$A21753)+1)</f>
        <v>17185</v>
      </c>
      <c r="B21754" s="1" t="e">
        <f aca="false">IF(COUNTIF($G$1:$G$12712,G21754&gt;0),0,INDEX($A$1:$A$12712,MATCH(G21754,$G$1:$G$12712,0)))</f>
        <v>#N/A</v>
      </c>
      <c r="C21754" s="1" t="str">
        <f aca="false">IF(H21754="",F21754,H21754)</f>
        <v>Mitchell Creek</v>
      </c>
      <c r="G21754" s="0" t="n">
        <v>65911</v>
      </c>
      <c r="H21754" s="0" t="s">
        <v>27553</v>
      </c>
      <c r="I21754" s="0" t="n">
        <v>6452</v>
      </c>
      <c r="J21754" s="0" t="s">
        <v>285</v>
      </c>
      <c r="K21754" s="21"/>
    </row>
    <row r="21755" customFormat="false" ht="15" hidden="false" customHeight="false" outlineLevel="0" collapsed="false">
      <c r="A21755" s="1" t="n">
        <f aca="false">IF(IFERROR((MATCH(G21755,$G$1:$G$12712,0)),0),INDEX($A$1:$A$12712,MATCH(G21755,$G$1:$G$12712,0)),MAX($A$2:$A21754)+1)</f>
        <v>17186</v>
      </c>
      <c r="B21755" s="1" t="e">
        <f aca="false">IF(COUNTIF($G$1:$G$12712,G21755&gt;0),0,INDEX($A$1:$A$12712,MATCH(G21755,$G$1:$G$12712,0)))</f>
        <v>#N/A</v>
      </c>
      <c r="C21755" s="1" t="str">
        <f aca="false">IF(H21755="",F21755,H21755)</f>
        <v>Big Water</v>
      </c>
      <c r="G21755" s="0" t="n">
        <v>65912</v>
      </c>
      <c r="H21755" s="0" t="s">
        <v>27554</v>
      </c>
      <c r="I21755" s="0" t="n">
        <v>6452</v>
      </c>
      <c r="J21755" s="0" t="s">
        <v>285</v>
      </c>
      <c r="K21755" s="21"/>
    </row>
    <row r="21756" customFormat="false" ht="15" hidden="false" customHeight="false" outlineLevel="0" collapsed="false">
      <c r="A21756" s="1" t="n">
        <f aca="false">IF(IFERROR((MATCH(G21756,$G$1:$G$12712,0)),0),INDEX($A$1:$A$12712,MATCH(G21756,$G$1:$G$12712,0)),MAX($A$2:$A21755)+1)</f>
        <v>17187</v>
      </c>
      <c r="B21756" s="1" t="e">
        <f aca="false">IF(COUNTIF($G$1:$G$12712,G21756&gt;0),0,INDEX($A$1:$A$12712,MATCH(G21756,$G$1:$G$12712,0)))</f>
        <v>#N/A</v>
      </c>
      <c r="C21756" s="1" t="str">
        <f aca="false">IF(H21756="",F21756,H21756)</f>
        <v>Crystal Mine</v>
      </c>
      <c r="G21756" s="0" t="n">
        <v>65913</v>
      </c>
      <c r="H21756" s="0" t="s">
        <v>27555</v>
      </c>
      <c r="I21756" s="0" t="n">
        <v>6452</v>
      </c>
      <c r="J21756" s="0" t="s">
        <v>285</v>
      </c>
      <c r="K21756" s="21"/>
    </row>
    <row r="21757" customFormat="false" ht="15" hidden="false" customHeight="false" outlineLevel="0" collapsed="false">
      <c r="A21757" s="1" t="n">
        <f aca="false">IF(IFERROR((MATCH(G21757,$G$1:$G$12712,0)),0),INDEX($A$1:$A$12712,MATCH(G21757,$G$1:$G$12712,0)),MAX($A$2:$A21756)+1)</f>
        <v>17188</v>
      </c>
      <c r="B21757" s="1" t="e">
        <f aca="false">IF(COUNTIF($G$1:$G$12712,G21757&gt;0),0,INDEX($A$1:$A$12712,MATCH(G21757,$G$1:$G$12712,0)))</f>
        <v>#N/A</v>
      </c>
      <c r="C21757" s="1" t="str">
        <f aca="false">IF(H21757="",F21757,H21757)</f>
        <v>Redlands</v>
      </c>
      <c r="G21757" s="0" t="n">
        <v>65914</v>
      </c>
      <c r="H21757" s="0" t="s">
        <v>27556</v>
      </c>
      <c r="I21757" s="0" t="n">
        <v>6452</v>
      </c>
      <c r="J21757" s="0" t="s">
        <v>285</v>
      </c>
      <c r="K21757" s="21"/>
    </row>
    <row r="21758" customFormat="false" ht="15" hidden="false" customHeight="false" outlineLevel="0" collapsed="false">
      <c r="A21758" s="1" t="n">
        <f aca="false">IF(IFERROR((MATCH(G21758,$G$1:$G$12712,0)),0),INDEX($A$1:$A$12712,MATCH(G21758,$G$1:$G$12712,0)),MAX($A$2:$A21757)+1)</f>
        <v>17189</v>
      </c>
      <c r="B21758" s="1" t="e">
        <f aca="false">IF(COUNTIF($G$1:$G$12712,G21758&gt;0),0,INDEX($A$1:$A$12712,MATCH(G21758,$G$1:$G$12712,0)))</f>
        <v>#N/A</v>
      </c>
      <c r="C21758" s="1" t="str">
        <f aca="false">IF(H21758="",F21758,H21758)</f>
        <v>Hog Bay</v>
      </c>
      <c r="G21758" s="0" t="n">
        <v>65915</v>
      </c>
      <c r="H21758" s="0" t="s">
        <v>27557</v>
      </c>
      <c r="I21758" s="0" t="n">
        <v>6452</v>
      </c>
      <c r="J21758" s="0" t="s">
        <v>285</v>
      </c>
      <c r="K21758" s="21"/>
    </row>
    <row r="21759" customFormat="false" ht="15" hidden="false" customHeight="false" outlineLevel="0" collapsed="false">
      <c r="A21759" s="1" t="n">
        <f aca="false">IF(IFERROR((MATCH(G21759,$G$1:$G$12712,0)),0),INDEX($A$1:$A$12712,MATCH(G21759,$G$1:$G$12712,0)),MAX($A$2:$A21758)+1)</f>
        <v>17190</v>
      </c>
      <c r="B21759" s="1" t="e">
        <f aca="false">IF(COUNTIF($G$1:$G$12712,G21759&gt;0),0,INDEX($A$1:$A$12712,MATCH(G21759,$G$1:$G$12712,0)))</f>
        <v>#N/A</v>
      </c>
      <c r="C21759" s="1" t="str">
        <f aca="false">IF(H21759="",F21759,H21759)</f>
        <v>Fox Trail</v>
      </c>
      <c r="G21759" s="0" t="n">
        <v>65916</v>
      </c>
      <c r="H21759" s="0" t="s">
        <v>27558</v>
      </c>
      <c r="I21759" s="0" t="n">
        <v>6452</v>
      </c>
      <c r="J21759" s="0" t="s">
        <v>285</v>
      </c>
      <c r="K21759" s="21"/>
    </row>
    <row r="21760" customFormat="false" ht="15" hidden="false" customHeight="false" outlineLevel="0" collapsed="false">
      <c r="A21760" s="1" t="n">
        <f aca="false">IF(IFERROR((MATCH(G21760,$G$1:$G$12712,0)),0),INDEX($A$1:$A$12712,MATCH(G21760,$G$1:$G$12712,0)),MAX($A$2:$A21759)+1)</f>
        <v>17191</v>
      </c>
      <c r="B21760" s="1" t="e">
        <f aca="false">IF(COUNTIF($G$1:$G$12712,G21760&gt;0),0,INDEX($A$1:$A$12712,MATCH(G21760,$G$1:$G$12712,0)))</f>
        <v>#N/A</v>
      </c>
      <c r="C21760" s="1" t="str">
        <f aca="false">IF(H21760="",F21760,H21760)</f>
        <v>Thomas Creek</v>
      </c>
      <c r="G21760" s="0" t="n">
        <v>65917</v>
      </c>
      <c r="H21760" s="0" t="s">
        <v>27559</v>
      </c>
      <c r="I21760" s="0" t="n">
        <v>6452</v>
      </c>
      <c r="J21760" s="0" t="s">
        <v>285</v>
      </c>
      <c r="K21760" s="21"/>
    </row>
    <row r="21761" customFormat="false" ht="15" hidden="false" customHeight="false" outlineLevel="0" collapsed="false">
      <c r="A21761" s="1" t="n">
        <f aca="false">IF(IFERROR((MATCH(G21761,$G$1:$G$12712,0)),0),INDEX($A$1:$A$12712,MATCH(G21761,$G$1:$G$12712,0)),MAX($A$2:$A21760)+1)</f>
        <v>17192</v>
      </c>
      <c r="B21761" s="1" t="e">
        <f aca="false">IF(COUNTIF($G$1:$G$12712,G21761&gt;0),0,INDEX($A$1:$A$12712,MATCH(G21761,$G$1:$G$12712,0)))</f>
        <v>#N/A</v>
      </c>
      <c r="C21761" s="1" t="str">
        <f aca="false">IF(H21761="",F21761,H21761)</f>
        <v>Green Pasture</v>
      </c>
      <c r="G21761" s="0" t="n">
        <v>65918</v>
      </c>
      <c r="H21761" s="0" t="s">
        <v>27560</v>
      </c>
      <c r="I21761" s="0" t="n">
        <v>6452</v>
      </c>
      <c r="J21761" s="0" t="s">
        <v>285</v>
      </c>
      <c r="K21761" s="21"/>
    </row>
    <row r="21762" customFormat="false" ht="15" hidden="false" customHeight="false" outlineLevel="0" collapsed="false">
      <c r="A21762" s="1" t="n">
        <f aca="false">IF(IFERROR((MATCH(G21762,$G$1:$G$12712,0)),0),INDEX($A$1:$A$12712,MATCH(G21762,$G$1:$G$12712,0)),MAX($A$2:$A21761)+1)</f>
        <v>17193</v>
      </c>
      <c r="B21762" s="1" t="e">
        <f aca="false">IF(COUNTIF($G$1:$G$12712,G21762&gt;0),0,INDEX($A$1:$A$12712,MATCH(G21762,$G$1:$G$12712,0)))</f>
        <v>#N/A</v>
      </c>
      <c r="C21762" s="1" t="str">
        <f aca="false">IF(H21762="",F21762,H21762)</f>
        <v>Fawn</v>
      </c>
      <c r="G21762" s="0" t="n">
        <v>65919</v>
      </c>
      <c r="H21762" s="0" t="s">
        <v>27561</v>
      </c>
      <c r="I21762" s="0" t="n">
        <v>6452</v>
      </c>
      <c r="J21762" s="0" t="s">
        <v>285</v>
      </c>
      <c r="K21762" s="21"/>
    </row>
    <row r="21763" customFormat="false" ht="15" hidden="false" customHeight="false" outlineLevel="0" collapsed="false">
      <c r="A21763" s="1" t="n">
        <f aca="false">IF(IFERROR((MATCH(G21763,$G$1:$G$12712,0)),0),INDEX($A$1:$A$12712,MATCH(G21763,$G$1:$G$12712,0)),MAX($A$2:$A21762)+1)</f>
        <v>17194</v>
      </c>
      <c r="B21763" s="1" t="e">
        <f aca="false">IF(COUNTIF($G$1:$G$12712,G21763&gt;0),0,INDEX($A$1:$A$12712,MATCH(G21763,$G$1:$G$12712,0)))</f>
        <v>#N/A</v>
      </c>
      <c r="C21763" s="1" t="str">
        <f aca="false">IF(H21763="",F21763,H21763)</f>
        <v>Buttonwood</v>
      </c>
      <c r="G21763" s="0" t="n">
        <v>65920</v>
      </c>
      <c r="H21763" s="0" t="s">
        <v>27562</v>
      </c>
      <c r="I21763" s="0" t="n">
        <v>6452</v>
      </c>
      <c r="J21763" s="0" t="s">
        <v>285</v>
      </c>
      <c r="K21763" s="21"/>
    </row>
    <row r="21764" customFormat="false" ht="15" hidden="false" customHeight="false" outlineLevel="0" collapsed="false">
      <c r="A21764" s="1" t="n">
        <f aca="false">IF(IFERROR((MATCH(G21764,$G$1:$G$12712,0)),0),INDEX($A$1:$A$12712,MATCH(G21764,$G$1:$G$12712,0)),MAX($A$2:$A21763)+1)</f>
        <v>17195</v>
      </c>
      <c r="B21764" s="1" t="e">
        <f aca="false">IF(COUNTIF($G$1:$G$12712,G21764&gt;0),0,INDEX($A$1:$A$12712,MATCH(G21764,$G$1:$G$12712,0)))</f>
        <v>#N/A</v>
      </c>
      <c r="C21764" s="1" t="str">
        <f aca="false">IF(H21764="",F21764,H21764)</f>
        <v>Honeybell</v>
      </c>
      <c r="G21764" s="0" t="n">
        <v>65921</v>
      </c>
      <c r="H21764" s="0" t="s">
        <v>27563</v>
      </c>
      <c r="I21764" s="0" t="n">
        <v>6452</v>
      </c>
      <c r="J21764" s="0" t="s">
        <v>285</v>
      </c>
      <c r="K21764" s="21"/>
    </row>
    <row r="21765" customFormat="false" ht="15" hidden="false" customHeight="false" outlineLevel="0" collapsed="false">
      <c r="A21765" s="1" t="n">
        <f aca="false">IF(IFERROR((MATCH(G21765,$G$1:$G$12712,0)),0),INDEX($A$1:$A$12712,MATCH(G21765,$G$1:$G$12712,0)),MAX($A$2:$A21764)+1)</f>
        <v>17196</v>
      </c>
      <c r="B21765" s="1" t="e">
        <f aca="false">IF(COUNTIF($G$1:$G$12712,G21765&gt;0),0,INDEX($A$1:$A$12712,MATCH(G21765,$G$1:$G$12712,0)))</f>
        <v>#N/A</v>
      </c>
      <c r="C21765" s="1" t="str">
        <f aca="false">IF(H21765="",F21765,H21765)</f>
        <v>Holopaw</v>
      </c>
      <c r="G21765" s="0" t="n">
        <v>65922</v>
      </c>
      <c r="H21765" s="0" t="s">
        <v>27564</v>
      </c>
      <c r="I21765" s="0" t="n">
        <v>6452</v>
      </c>
      <c r="J21765" s="0" t="s">
        <v>285</v>
      </c>
      <c r="K21765" s="21"/>
    </row>
    <row r="21766" customFormat="false" ht="15" hidden="false" customHeight="false" outlineLevel="0" collapsed="false">
      <c r="A21766" s="1" t="n">
        <f aca="false">IF(IFERROR((MATCH(G21766,$G$1:$G$12712,0)),0),INDEX($A$1:$A$12712,MATCH(G21766,$G$1:$G$12712,0)),MAX($A$2:$A21765)+1)</f>
        <v>17197</v>
      </c>
      <c r="B21766" s="1" t="e">
        <f aca="false">IF(COUNTIF($G$1:$G$12712,G21766&gt;0),0,INDEX($A$1:$A$12712,MATCH(G21766,$G$1:$G$12712,0)))</f>
        <v>#N/A</v>
      </c>
      <c r="C21766" s="1" t="str">
        <f aca="false">IF(H21766="",F21766,H21766)</f>
        <v>Nature Trail</v>
      </c>
      <c r="G21766" s="0" t="n">
        <v>65924</v>
      </c>
      <c r="H21766" s="0" t="s">
        <v>27565</v>
      </c>
      <c r="I21766" s="0" t="n">
        <v>6452</v>
      </c>
      <c r="J21766" s="0" t="s">
        <v>285</v>
      </c>
      <c r="K21766" s="21"/>
    </row>
    <row r="21767" customFormat="false" ht="15" hidden="false" customHeight="false" outlineLevel="0" collapsed="false">
      <c r="A21767" s="1" t="n">
        <f aca="false">IF(IFERROR((MATCH(G21767,$G$1:$G$12712,0)),0),INDEX($A$1:$A$12712,MATCH(G21767,$G$1:$G$12712,0)),MAX($A$2:$A21766)+1)</f>
        <v>17198</v>
      </c>
      <c r="B21767" s="1" t="e">
        <f aca="false">IF(COUNTIF($G$1:$G$12712,G21767&gt;0),0,INDEX($A$1:$A$12712,MATCH(G21767,$G$1:$G$12712,0)))</f>
        <v>#N/A</v>
      </c>
      <c r="C21767" s="1" t="str">
        <f aca="false">IF(H21767="",F21767,H21767)</f>
        <v>Orchard</v>
      </c>
      <c r="G21767" s="0" t="n">
        <v>65925</v>
      </c>
      <c r="H21767" s="0" t="s">
        <v>27566</v>
      </c>
      <c r="I21767" s="0" t="n">
        <v>6452</v>
      </c>
      <c r="J21767" s="0" t="s">
        <v>285</v>
      </c>
      <c r="K21767" s="21"/>
    </row>
    <row r="21768" customFormat="false" ht="15" hidden="false" customHeight="false" outlineLevel="0" collapsed="false">
      <c r="A21768" s="1" t="n">
        <f aca="false">IF(IFERROR((MATCH(G21768,$G$1:$G$12712,0)),0),INDEX($A$1:$A$12712,MATCH(G21768,$G$1:$G$12712,0)),MAX($A$2:$A21767)+1)</f>
        <v>17199</v>
      </c>
      <c r="B21768" s="1" t="e">
        <f aca="false">IF(COUNTIF($G$1:$G$12712,G21768&gt;0),0,INDEX($A$1:$A$12712,MATCH(G21768,$G$1:$G$12712,0)))</f>
        <v>#N/A</v>
      </c>
      <c r="C21768" s="1" t="str">
        <f aca="false">IF(H21768="",F21768,H21768)</f>
        <v>Hawthorne Creek</v>
      </c>
      <c r="G21768" s="0" t="n">
        <v>65926</v>
      </c>
      <c r="H21768" s="0" t="s">
        <v>27567</v>
      </c>
      <c r="I21768" s="0" t="n">
        <v>6452</v>
      </c>
      <c r="J21768" s="0" t="s">
        <v>285</v>
      </c>
      <c r="K21768" s="21"/>
    </row>
    <row r="21769" customFormat="false" ht="15" hidden="false" customHeight="false" outlineLevel="0" collapsed="false">
      <c r="A21769" s="1" t="n">
        <f aca="false">IF(IFERROR((MATCH(G21769,$G$1:$G$12712,0)),0),INDEX($A$1:$A$12712,MATCH(G21769,$G$1:$G$12712,0)),MAX($A$2:$A21768)+1)</f>
        <v>17200</v>
      </c>
      <c r="B21769" s="1" t="e">
        <f aca="false">IF(COUNTIF($G$1:$G$12712,G21769&gt;0),0,INDEX($A$1:$A$12712,MATCH(G21769,$G$1:$G$12712,0)))</f>
        <v>#N/A</v>
      </c>
      <c r="C21769" s="1" t="str">
        <f aca="false">IF(H21769="",F21769,H21769)</f>
        <v>Fourmile Creek</v>
      </c>
      <c r="G21769" s="0" t="n">
        <v>65927</v>
      </c>
      <c r="H21769" s="0" t="s">
        <v>27568</v>
      </c>
      <c r="I21769" s="0" t="n">
        <v>6452</v>
      </c>
      <c r="J21769" s="0" t="s">
        <v>285</v>
      </c>
      <c r="K21769" s="21"/>
    </row>
    <row r="21770" customFormat="false" ht="15" hidden="false" customHeight="false" outlineLevel="0" collapsed="false">
      <c r="A21770" s="1" t="n">
        <f aca="false">IF(IFERROR((MATCH(G21770,$G$1:$G$12712,0)),0),INDEX($A$1:$A$12712,MATCH(G21770,$G$1:$G$12712,0)),MAX($A$2:$A21769)+1)</f>
        <v>17201</v>
      </c>
      <c r="B21770" s="1" t="e">
        <f aca="false">IF(COUNTIF($G$1:$G$12712,G21770&gt;0),0,INDEX($A$1:$A$12712,MATCH(G21770,$G$1:$G$12712,0)))</f>
        <v>#N/A</v>
      </c>
      <c r="C21770" s="1" t="str">
        <f aca="false">IF(H21770="",F21770,H21770)</f>
        <v>Nacero Penwell Solar Energy Center</v>
      </c>
      <c r="G21770" s="0" t="n">
        <v>65928</v>
      </c>
      <c r="H21770" s="0" t="s">
        <v>27569</v>
      </c>
      <c r="I21770" s="0" t="n">
        <v>65089</v>
      </c>
      <c r="J21770" s="0" t="s">
        <v>27570</v>
      </c>
      <c r="K21770" s="21"/>
    </row>
    <row r="21771" customFormat="false" ht="15" hidden="false" customHeight="false" outlineLevel="0" collapsed="false">
      <c r="A21771" s="1" t="n">
        <f aca="false">IF(IFERROR((MATCH(G21771,$G$1:$G$12712,0)),0),INDEX($A$1:$A$12712,MATCH(G21771,$G$1:$G$12712,0)),MAX($A$2:$A21770)+1)</f>
        <v>17202</v>
      </c>
      <c r="B21771" s="1" t="e">
        <f aca="false">IF(COUNTIF($G$1:$G$12712,G21771&gt;0),0,INDEX($A$1:$A$12712,MATCH(G21771,$G$1:$G$12712,0)))</f>
        <v>#N/A</v>
      </c>
      <c r="C21771" s="1" t="str">
        <f aca="false">IF(H21771="",F21771,H21771)</f>
        <v>Listonburg Solar</v>
      </c>
      <c r="G21771" s="0" t="n">
        <v>65929</v>
      </c>
      <c r="H21771" s="0" t="s">
        <v>27571</v>
      </c>
      <c r="I21771" s="0" t="n">
        <v>65100</v>
      </c>
      <c r="J21771" s="0" t="s">
        <v>27572</v>
      </c>
      <c r="K21771" s="21"/>
    </row>
    <row r="21772" customFormat="false" ht="15" hidden="false" customHeight="false" outlineLevel="0" collapsed="false">
      <c r="A21772" s="1" t="n">
        <f aca="false">IF(IFERROR((MATCH(G21772,$G$1:$G$12712,0)),0),INDEX($A$1:$A$12712,MATCH(G21772,$G$1:$G$12712,0)),MAX($A$2:$A21771)+1)</f>
        <v>17203</v>
      </c>
      <c r="B21772" s="1" t="e">
        <f aca="false">IF(COUNTIF($G$1:$G$12712,G21772&gt;0),0,INDEX($A$1:$A$12712,MATCH(G21772,$G$1:$G$12712,0)))</f>
        <v>#N/A</v>
      </c>
      <c r="C21772" s="1" t="str">
        <f aca="false">IF(H21772="",F21772,H21772)</f>
        <v>Redbud Run Solar</v>
      </c>
      <c r="G21772" s="0" t="n">
        <v>65930</v>
      </c>
      <c r="H21772" s="0" t="s">
        <v>27573</v>
      </c>
      <c r="I21772" s="0" t="n">
        <v>65101</v>
      </c>
      <c r="J21772" s="0" t="s">
        <v>27574</v>
      </c>
      <c r="K21772" s="21"/>
    </row>
    <row r="21773" customFormat="false" ht="15" hidden="false" customHeight="false" outlineLevel="0" collapsed="false">
      <c r="A21773" s="1" t="n">
        <f aca="false">IF(IFERROR((MATCH(G21773,$G$1:$G$12712,0)),0),INDEX($A$1:$A$12712,MATCH(G21773,$G$1:$G$12712,0)),MAX($A$2:$A21772)+1)</f>
        <v>17204</v>
      </c>
      <c r="B21773" s="1" t="e">
        <f aca="false">IF(COUNTIF($G$1:$G$12712,G21773&gt;0),0,INDEX($A$1:$A$12712,MATCH(G21773,$G$1:$G$12712,0)))</f>
        <v>#N/A</v>
      </c>
      <c r="C21773" s="1" t="str">
        <f aca="false">IF(H21773="",F21773,H21773)</f>
        <v>Clear View Solar</v>
      </c>
      <c r="G21773" s="0" t="n">
        <v>65931</v>
      </c>
      <c r="H21773" s="0" t="s">
        <v>27575</v>
      </c>
      <c r="I21773" s="0" t="n">
        <v>65102</v>
      </c>
      <c r="J21773" s="0" t="s">
        <v>27576</v>
      </c>
      <c r="K21773" s="21"/>
    </row>
    <row r="21774" customFormat="false" ht="15" hidden="false" customHeight="false" outlineLevel="0" collapsed="false">
      <c r="A21774" s="1" t="n">
        <f aca="false">IF(IFERROR((MATCH(G21774,$G$1:$G$12712,0)),0),INDEX($A$1:$A$12712,MATCH(G21774,$G$1:$G$12712,0)),MAX($A$2:$A21773)+1)</f>
        <v>17205</v>
      </c>
      <c r="B21774" s="1" t="e">
        <f aca="false">IF(COUNTIF($G$1:$G$12712,G21774&gt;0),0,INDEX($A$1:$A$12712,MATCH(G21774,$G$1:$G$12712,0)))</f>
        <v>#N/A</v>
      </c>
      <c r="C21774" s="1" t="str">
        <f aca="false">IF(H21774="",F21774,H21774)</f>
        <v>Peeler Solar, LLC</v>
      </c>
      <c r="G21774" s="0" t="n">
        <v>65932</v>
      </c>
      <c r="H21774" s="0" t="s">
        <v>27577</v>
      </c>
      <c r="I21774" s="0" t="n">
        <v>65105</v>
      </c>
      <c r="J21774" s="0" t="s">
        <v>27577</v>
      </c>
      <c r="K21774" s="21"/>
    </row>
    <row r="21775" customFormat="false" ht="15" hidden="false" customHeight="false" outlineLevel="0" collapsed="false">
      <c r="A21775" s="1" t="n">
        <f aca="false">IF(IFERROR((MATCH(G21775,$G$1:$G$12712,0)),0),INDEX($A$1:$A$12712,MATCH(G21775,$G$1:$G$12712,0)),MAX($A$2:$A21774)+1)</f>
        <v>17206</v>
      </c>
      <c r="B21775" s="1" t="e">
        <f aca="false">IF(COUNTIF($G$1:$G$12712,G21775&gt;0),0,INDEX($A$1:$A$12712,MATCH(G21775,$G$1:$G$12712,0)))</f>
        <v>#N/A</v>
      </c>
      <c r="C21775" s="1" t="str">
        <f aca="false">IF(H21775="",F21775,H21775)</f>
        <v>Sagebrush ESS</v>
      </c>
      <c r="G21775" s="0" t="n">
        <v>65933</v>
      </c>
      <c r="H21775" s="0" t="s">
        <v>27578</v>
      </c>
      <c r="I21775" s="0" t="n">
        <v>65106</v>
      </c>
      <c r="J21775" s="0" t="s">
        <v>27579</v>
      </c>
      <c r="K21775" s="21"/>
    </row>
    <row r="21776" customFormat="false" ht="15" hidden="false" customHeight="false" outlineLevel="0" collapsed="false">
      <c r="A21776" s="1" t="n">
        <f aca="false">IF(IFERROR((MATCH(G21776,$G$1:$G$12712,0)),0),INDEX($A$1:$A$12712,MATCH(G21776,$G$1:$G$12712,0)),MAX($A$2:$A21775)+1)</f>
        <v>17207</v>
      </c>
      <c r="B21776" s="1" t="e">
        <f aca="false">IF(COUNTIF($G$1:$G$12712,G21776&gt;0),0,INDEX($A$1:$A$12712,MATCH(G21776,$G$1:$G$12712,0)))</f>
        <v>#N/A</v>
      </c>
      <c r="C21776" s="1" t="str">
        <f aca="false">IF(H21776="",F21776,H21776)</f>
        <v>Highbanks Solar</v>
      </c>
      <c r="G21776" s="0" t="n">
        <v>65934</v>
      </c>
      <c r="H21776" s="0" t="s">
        <v>27580</v>
      </c>
      <c r="I21776" s="0" t="n">
        <v>65103</v>
      </c>
      <c r="J21776" s="0" t="s">
        <v>27581</v>
      </c>
      <c r="K21776" s="21"/>
    </row>
    <row r="21777" customFormat="false" ht="15" hidden="false" customHeight="false" outlineLevel="0" collapsed="false">
      <c r="A21777" s="1" t="n">
        <f aca="false">IF(IFERROR((MATCH(G21777,$G$1:$G$12712,0)),0),INDEX($A$1:$A$12712,MATCH(G21777,$G$1:$G$12712,0)),MAX($A$2:$A21776)+1)</f>
        <v>17208</v>
      </c>
      <c r="B21777" s="1" t="e">
        <f aca="false">IF(COUNTIF($G$1:$G$12712,G21777&gt;0),0,INDEX($A$1:$A$12712,MATCH(G21777,$G$1:$G$12712,0)))</f>
        <v>#N/A</v>
      </c>
      <c r="C21777" s="1" t="str">
        <f aca="false">IF(H21777="",F21777,H21777)</f>
        <v>Vermillion Rise Solar</v>
      </c>
      <c r="G21777" s="0" t="n">
        <v>65935</v>
      </c>
      <c r="H21777" s="0" t="s">
        <v>27582</v>
      </c>
      <c r="I21777" s="0" t="n">
        <v>65104</v>
      </c>
      <c r="J21777" s="0" t="s">
        <v>27583</v>
      </c>
      <c r="K21777" s="21"/>
    </row>
    <row r="21778" customFormat="false" ht="15" hidden="false" customHeight="false" outlineLevel="0" collapsed="false">
      <c r="A21778" s="1" t="n">
        <f aca="false">IF(IFERROR((MATCH(G21778,$G$1:$G$12712,0)),0),INDEX($A$1:$A$12712,MATCH(G21778,$G$1:$G$12712,0)),MAX($A$2:$A21777)+1)</f>
        <v>17209</v>
      </c>
      <c r="B21778" s="1" t="e">
        <f aca="false">IF(COUNTIF($G$1:$G$12712,G21778&gt;0),0,INDEX($A$1:$A$12712,MATCH(G21778,$G$1:$G$12712,0)))</f>
        <v>#N/A</v>
      </c>
      <c r="C21778" s="1" t="str">
        <f aca="false">IF(H21778="",F21778,H21778)</f>
        <v>Honeysuckle Solar Farm</v>
      </c>
      <c r="G21778" s="0" t="n">
        <v>65936</v>
      </c>
      <c r="H21778" s="0" t="s">
        <v>27584</v>
      </c>
      <c r="I21778" s="0" t="n">
        <v>62842</v>
      </c>
      <c r="J21778" s="0" t="s">
        <v>27342</v>
      </c>
      <c r="K21778" s="21"/>
    </row>
    <row r="21779" customFormat="false" ht="15" hidden="false" customHeight="false" outlineLevel="0" collapsed="false">
      <c r="A21779" s="1" t="n">
        <f aca="false">IF(IFERROR((MATCH(G21779,$G$1:$G$12712,0)),0),INDEX($A$1:$A$12712,MATCH(G21779,$G$1:$G$12712,0)),MAX($A$2:$A21778)+1)</f>
        <v>17210</v>
      </c>
      <c r="B21779" s="1" t="e">
        <f aca="false">IF(COUNTIF($G$1:$G$12712,G21779&gt;0),0,INDEX($A$1:$A$12712,MATCH(G21779,$G$1:$G$12712,0)))</f>
        <v>#N/A</v>
      </c>
      <c r="C21779" s="1" t="str">
        <f aca="false">IF(H21779="",F21779,H21779)</f>
        <v>Porter Solar, LLC (TX)</v>
      </c>
      <c r="G21779" s="0" t="n">
        <v>65937</v>
      </c>
      <c r="H21779" s="0" t="s">
        <v>27585</v>
      </c>
      <c r="I21779" s="0" t="n">
        <v>65099</v>
      </c>
      <c r="J21779" s="0" t="s">
        <v>27586</v>
      </c>
      <c r="K21779" s="21"/>
    </row>
    <row r="21780" customFormat="false" ht="15" hidden="false" customHeight="false" outlineLevel="0" collapsed="false">
      <c r="A21780" s="1" t="n">
        <f aca="false">IF(IFERROR((MATCH(G21780,$G$1:$G$12712,0)),0),INDEX($A$1:$A$12712,MATCH(G21780,$G$1:$G$12712,0)),MAX($A$2:$A21779)+1)</f>
        <v>17211</v>
      </c>
      <c r="B21780" s="1" t="e">
        <f aca="false">IF(COUNTIF($G$1:$G$12712,G21780&gt;0),0,INDEX($A$1:$A$12712,MATCH(G21780,$G$1:$G$12712,0)))</f>
        <v>#N/A</v>
      </c>
      <c r="C21780" s="1" t="str">
        <f aca="false">IF(H21780="",F21780,H21780)</f>
        <v>Winding Stair Wind</v>
      </c>
      <c r="G21780" s="0" t="n">
        <v>65938</v>
      </c>
      <c r="H21780" s="0" t="s">
        <v>27587</v>
      </c>
      <c r="I21780" s="0" t="n">
        <v>65110</v>
      </c>
      <c r="J21780" s="0" t="s">
        <v>27587</v>
      </c>
      <c r="K21780" s="21"/>
    </row>
    <row r="21781" customFormat="false" ht="15" hidden="false" customHeight="false" outlineLevel="0" collapsed="false">
      <c r="A21781" s="1" t="n">
        <f aca="false">IF(IFERROR((MATCH(G21781,$G$1:$G$12712,0)),0),INDEX($A$1:$A$12712,MATCH(G21781,$G$1:$G$12712,0)),MAX($A$2:$A21780)+1)</f>
        <v>17212</v>
      </c>
      <c r="B21781" s="1" t="e">
        <f aca="false">IF(COUNTIF($G$1:$G$12712,G21781&gt;0),0,INDEX($A$1:$A$12712,MATCH(G21781,$G$1:$G$12712,0)))</f>
        <v>#N/A</v>
      </c>
      <c r="C21781" s="1" t="str">
        <f aca="false">IF(H21781="",F21781,H21781)</f>
        <v>Grey Fox Wind</v>
      </c>
      <c r="G21781" s="0" t="n">
        <v>65939</v>
      </c>
      <c r="H21781" s="0" t="s">
        <v>27588</v>
      </c>
      <c r="I21781" s="0" t="n">
        <v>65113</v>
      </c>
      <c r="J21781" s="0" t="s">
        <v>27588</v>
      </c>
      <c r="K21781" s="21"/>
    </row>
    <row r="21782" customFormat="false" ht="15" hidden="false" customHeight="false" outlineLevel="0" collapsed="false">
      <c r="A21782" s="1" t="n">
        <f aca="false">IF(IFERROR((MATCH(G21782,$G$1:$G$12712,0)),0),INDEX($A$1:$A$12712,MATCH(G21782,$G$1:$G$12712,0)),MAX($A$2:$A21781)+1)</f>
        <v>17213</v>
      </c>
      <c r="B21782" s="1" t="e">
        <f aca="false">IF(COUNTIF($G$1:$G$12712,G21782&gt;0),0,INDEX($A$1:$A$12712,MATCH(G21782,$G$1:$G$12712,0)))</f>
        <v>#N/A</v>
      </c>
      <c r="C21782" s="1" t="str">
        <f aca="false">IF(H21782="",F21782,H21782)</f>
        <v>Shasta College PH2 Solar Project</v>
      </c>
      <c r="G21782" s="0" t="n">
        <v>65940</v>
      </c>
      <c r="H21782" s="0" t="s">
        <v>27589</v>
      </c>
      <c r="I21782" s="0" t="n">
        <v>65112</v>
      </c>
      <c r="J21782" s="0" t="s">
        <v>27590</v>
      </c>
      <c r="K21782" s="21"/>
    </row>
    <row r="21783" customFormat="false" ht="15" hidden="false" customHeight="false" outlineLevel="0" collapsed="false">
      <c r="A21783" s="1" t="n">
        <f aca="false">IF(IFERROR((MATCH(G21783,$G$1:$G$12712,0)),0),INDEX($A$1:$A$12712,MATCH(G21783,$G$1:$G$12712,0)),MAX($A$2:$A21782)+1)</f>
        <v>17214</v>
      </c>
      <c r="B21783" s="1" t="e">
        <f aca="false">IF(COUNTIF($G$1:$G$12712,G21783&gt;0),0,INDEX($A$1:$A$12712,MATCH(G21783,$G$1:$G$12712,0)))</f>
        <v>#N/A</v>
      </c>
      <c r="C21783" s="1" t="str">
        <f aca="false">IF(H21783="",F21783,H21783)</f>
        <v>Rocking R Solar, LLC</v>
      </c>
      <c r="G21783" s="0" t="n">
        <v>65941</v>
      </c>
      <c r="H21783" s="0" t="s">
        <v>27591</v>
      </c>
      <c r="I21783" s="0" t="n">
        <v>65114</v>
      </c>
      <c r="J21783" s="0" t="s">
        <v>27591</v>
      </c>
      <c r="K21783" s="21"/>
    </row>
    <row r="21784" customFormat="false" ht="15" hidden="false" customHeight="false" outlineLevel="0" collapsed="false">
      <c r="A21784" s="1" t="n">
        <f aca="false">IF(IFERROR((MATCH(G21784,$G$1:$G$12712,0)),0),INDEX($A$1:$A$12712,MATCH(G21784,$G$1:$G$12712,0)),MAX($A$2:$A21783)+1)</f>
        <v>17215</v>
      </c>
      <c r="B21784" s="1" t="e">
        <f aca="false">IF(COUNTIF($G$1:$G$12712,G21784&gt;0),0,INDEX($A$1:$A$12712,MATCH(G21784,$G$1:$G$12712,0)))</f>
        <v>#N/A</v>
      </c>
      <c r="C21784" s="1" t="str">
        <f aca="false">IF(H21784="",F21784,H21784)</f>
        <v>Grand Casino Hinckley Solar</v>
      </c>
      <c r="G21784" s="0" t="n">
        <v>65942</v>
      </c>
      <c r="H21784" s="0" t="s">
        <v>27592</v>
      </c>
      <c r="I21784" s="0" t="n">
        <v>64083</v>
      </c>
      <c r="J21784" s="0" t="s">
        <v>27593</v>
      </c>
      <c r="K21784" s="21"/>
    </row>
    <row r="21785" customFormat="false" ht="15" hidden="false" customHeight="false" outlineLevel="0" collapsed="false">
      <c r="A21785" s="1" t="n">
        <f aca="false">IF(IFERROR((MATCH(G21785,$G$1:$G$12712,0)),0),INDEX($A$1:$A$12712,MATCH(G21785,$G$1:$G$12712,0)),MAX($A$2:$A21784)+1)</f>
        <v>17216</v>
      </c>
      <c r="B21785" s="1" t="e">
        <f aca="false">IF(COUNTIF($G$1:$G$12712,G21785&gt;0),0,INDEX($A$1:$A$12712,MATCH(G21785,$G$1:$G$12712,0)))</f>
        <v>#N/A</v>
      </c>
      <c r="C21785" s="1" t="str">
        <f aca="false">IF(H21785="",F21785,H21785)</f>
        <v>Discovery Wind, LLC</v>
      </c>
      <c r="G21785" s="0" t="n">
        <v>65944</v>
      </c>
      <c r="H21785" s="0" t="s">
        <v>27594</v>
      </c>
      <c r="I21785" s="0" t="n">
        <v>65116</v>
      </c>
      <c r="J21785" s="0" t="s">
        <v>27594</v>
      </c>
      <c r="K21785" s="21"/>
    </row>
    <row r="21786" customFormat="false" ht="15" hidden="false" customHeight="false" outlineLevel="0" collapsed="false">
      <c r="A21786" s="1" t="n">
        <f aca="false">IF(IFERROR((MATCH(G21786,$G$1:$G$12712,0)),0),INDEX($A$1:$A$12712,MATCH(G21786,$G$1:$G$12712,0)),MAX($A$2:$A21785)+1)</f>
        <v>17217</v>
      </c>
      <c r="B21786" s="1" t="e">
        <f aca="false">IF(COUNTIF($G$1:$G$12712,G21786&gt;0),0,INDEX($A$1:$A$12712,MATCH(G21786,$G$1:$G$12712,0)))</f>
        <v>#N/A</v>
      </c>
      <c r="C21786" s="1" t="str">
        <f aca="false">IF(H21786="",F21786,H21786)</f>
        <v>Brookville Smart Bus Depot Microgrid</v>
      </c>
      <c r="G21786" s="0" t="n">
        <v>65945</v>
      </c>
      <c r="H21786" s="0" t="s">
        <v>27595</v>
      </c>
      <c r="I21786" s="0" t="n">
        <v>65118</v>
      </c>
      <c r="J21786" s="0" t="s">
        <v>27596</v>
      </c>
      <c r="K21786" s="21"/>
    </row>
    <row r="21787" customFormat="false" ht="15" hidden="false" customHeight="false" outlineLevel="0" collapsed="false">
      <c r="A21787" s="1" t="n">
        <f aca="false">IF(IFERROR((MATCH(G21787,$G$1:$G$12712,0)),0),INDEX($A$1:$A$12712,MATCH(G21787,$G$1:$G$12712,0)),MAX($A$2:$A21786)+1)</f>
        <v>17218</v>
      </c>
      <c r="B21787" s="1" t="e">
        <f aca="false">IF(COUNTIF($G$1:$G$12712,G21787&gt;0),0,INDEX($A$1:$A$12712,MATCH(G21787,$G$1:$G$12712,0)))</f>
        <v>#N/A</v>
      </c>
      <c r="C21787" s="1" t="str">
        <f aca="false">IF(H21787="",F21787,H21787)</f>
        <v>Hecate Energy Upshur Rural LLC</v>
      </c>
      <c r="G21787" s="0" t="n">
        <v>65946</v>
      </c>
      <c r="H21787" s="0" t="s">
        <v>27597</v>
      </c>
      <c r="I21787" s="0" t="n">
        <v>65117</v>
      </c>
      <c r="J21787" s="0" t="s">
        <v>27597</v>
      </c>
      <c r="K21787" s="21"/>
    </row>
    <row r="21788" customFormat="false" ht="15" hidden="false" customHeight="false" outlineLevel="0" collapsed="false">
      <c r="A21788" s="1" t="n">
        <f aca="false">IF(IFERROR((MATCH(G21788,$G$1:$G$12712,0)),0),INDEX($A$1:$A$12712,MATCH(G21788,$G$1:$G$12712,0)),MAX($A$2:$A21787)+1)</f>
        <v>17219</v>
      </c>
      <c r="B21788" s="1" t="e">
        <f aca="false">IF(COUNTIF($G$1:$G$12712,G21788&gt;0),0,INDEX($A$1:$A$12712,MATCH(G21788,$G$1:$G$12712,0)))</f>
        <v>#N/A</v>
      </c>
      <c r="C21788" s="1" t="str">
        <f aca="false">IF(H21788="",F21788,H21788)</f>
        <v>Tres Bahias</v>
      </c>
      <c r="G21788" s="0" t="n">
        <v>65947</v>
      </c>
      <c r="H21788" s="0" t="s">
        <v>27598</v>
      </c>
      <c r="I21788" s="0" t="n">
        <v>65123</v>
      </c>
      <c r="J21788" s="0" t="s">
        <v>27599</v>
      </c>
      <c r="K21788" s="21"/>
    </row>
    <row r="21789" customFormat="false" ht="15" hidden="false" customHeight="false" outlineLevel="0" collapsed="false">
      <c r="A21789" s="1" t="n">
        <f aca="false">IF(IFERROR((MATCH(G21789,$G$1:$G$12712,0)),0),INDEX($A$1:$A$12712,MATCH(G21789,$G$1:$G$12712,0)),MAX($A$2:$A21788)+1)</f>
        <v>17220</v>
      </c>
      <c r="B21789" s="1" t="e">
        <f aca="false">IF(COUNTIF($G$1:$G$12712,G21789&gt;0),0,INDEX($A$1:$A$12712,MATCH(G21789,$G$1:$G$12712,0)))</f>
        <v>#N/A</v>
      </c>
      <c r="C21789" s="1" t="str">
        <f aca="false">IF(H21789="",F21789,H21789)</f>
        <v>Plum Nellie Wind Farm LLC</v>
      </c>
      <c r="G21789" s="0" t="n">
        <v>65948</v>
      </c>
      <c r="H21789" s="0" t="s">
        <v>27600</v>
      </c>
      <c r="I21789" s="0" t="n">
        <v>65124</v>
      </c>
      <c r="J21789" s="0" t="s">
        <v>27600</v>
      </c>
      <c r="K21789" s="21"/>
    </row>
    <row r="21790" customFormat="false" ht="15" hidden="false" customHeight="false" outlineLevel="0" collapsed="false">
      <c r="A21790" s="1" t="n">
        <f aca="false">IF(IFERROR((MATCH(G21790,$G$1:$G$12712,0)),0),INDEX($A$1:$A$12712,MATCH(G21790,$G$1:$G$12712,0)),MAX($A$2:$A21789)+1)</f>
        <v>17221</v>
      </c>
      <c r="B21790" s="1" t="e">
        <f aca="false">IF(COUNTIF($G$1:$G$12712,G21790&gt;0),0,INDEX($A$1:$A$12712,MATCH(G21790,$G$1:$G$12712,0)))</f>
        <v>#N/A</v>
      </c>
      <c r="C21790" s="1" t="str">
        <f aca="false">IF(H21790="",F21790,H21790)</f>
        <v>Kearsarge Smithfield LLC</v>
      </c>
      <c r="G21790" s="0" t="n">
        <v>65949</v>
      </c>
      <c r="H21790" s="0" t="s">
        <v>27601</v>
      </c>
      <c r="I21790" s="0" t="n">
        <v>65120</v>
      </c>
      <c r="J21790" s="0" t="s">
        <v>27601</v>
      </c>
      <c r="K21790" s="21"/>
    </row>
    <row r="21791" customFormat="false" ht="15" hidden="false" customHeight="false" outlineLevel="0" collapsed="false">
      <c r="A21791" s="1" t="n">
        <f aca="false">IF(IFERROR((MATCH(G21791,$G$1:$G$12712,0)),0),INDEX($A$1:$A$12712,MATCH(G21791,$G$1:$G$12712,0)),MAX($A$2:$A21790)+1)</f>
        <v>17222</v>
      </c>
      <c r="B21791" s="1" t="e">
        <f aca="false">IF(COUNTIF($G$1:$G$12712,G21791&gt;0),0,INDEX($A$1:$A$12712,MATCH(G21791,$G$1:$G$12712,0)))</f>
        <v>#N/A</v>
      </c>
      <c r="C21791" s="1" t="str">
        <f aca="false">IF(H21791="",F21791,H21791)</f>
        <v>Kearsarge 100 Sohier Rd</v>
      </c>
      <c r="G21791" s="0" t="n">
        <v>65950</v>
      </c>
      <c r="H21791" s="0" t="s">
        <v>27602</v>
      </c>
      <c r="I21791" s="0" t="n">
        <v>65122</v>
      </c>
      <c r="J21791" s="0" t="s">
        <v>27603</v>
      </c>
      <c r="K21791" s="21"/>
    </row>
    <row r="21792" customFormat="false" ht="15" hidden="false" customHeight="false" outlineLevel="0" collapsed="false">
      <c r="A21792" s="1" t="n">
        <f aca="false">IF(IFERROR((MATCH(G21792,$G$1:$G$12712,0)),0),INDEX($A$1:$A$12712,MATCH(G21792,$G$1:$G$12712,0)),MAX($A$2:$A21791)+1)</f>
        <v>17223</v>
      </c>
      <c r="B21792" s="1" t="e">
        <f aca="false">IF(COUNTIF($G$1:$G$12712,G21792&gt;0),0,INDEX($A$1:$A$12712,MATCH(G21792,$G$1:$G$12712,0)))</f>
        <v>#N/A</v>
      </c>
      <c r="C21792" s="1" t="str">
        <f aca="false">IF(H21792="",F21792,H21792)</f>
        <v>Bowling Green Energy Storage Project</v>
      </c>
      <c r="G21792" s="0" t="n">
        <v>65951</v>
      </c>
      <c r="H21792" s="0" t="s">
        <v>27604</v>
      </c>
      <c r="I21792" s="0" t="n">
        <v>65129</v>
      </c>
      <c r="J21792" s="0" t="s">
        <v>27605</v>
      </c>
      <c r="K21792" s="21"/>
    </row>
    <row r="21793" customFormat="false" ht="15" hidden="false" customHeight="false" outlineLevel="0" collapsed="false">
      <c r="A21793" s="1" t="n">
        <f aca="false">IF(IFERROR((MATCH(G21793,$G$1:$G$12712,0)),0),INDEX($A$1:$A$12712,MATCH(G21793,$G$1:$G$12712,0)),MAX($A$2:$A21792)+1)</f>
        <v>17224</v>
      </c>
      <c r="B21793" s="1" t="e">
        <f aca="false">IF(COUNTIF($G$1:$G$12712,G21793&gt;0),0,INDEX($A$1:$A$12712,MATCH(G21793,$G$1:$G$12712,0)))</f>
        <v>#N/A</v>
      </c>
      <c r="C21793" s="1" t="str">
        <f aca="false">IF(H21793="",F21793,H21793)</f>
        <v>Andover Energy Storage Project</v>
      </c>
      <c r="G21793" s="0" t="n">
        <v>65952</v>
      </c>
      <c r="H21793" s="0" t="s">
        <v>27606</v>
      </c>
      <c r="I21793" s="0" t="n">
        <v>65128</v>
      </c>
      <c r="J21793" s="0" t="s">
        <v>27607</v>
      </c>
      <c r="K21793" s="21"/>
    </row>
    <row r="21794" customFormat="false" ht="15" hidden="false" customHeight="false" outlineLevel="0" collapsed="false">
      <c r="A21794" s="1" t="n">
        <f aca="false">IF(IFERROR((MATCH(G21794,$G$1:$G$12712,0)),0),INDEX($A$1:$A$12712,MATCH(G21794,$G$1:$G$12712,0)),MAX($A$2:$A21793)+1)</f>
        <v>17225</v>
      </c>
      <c r="B21794" s="1" t="e">
        <f aca="false">IF(COUNTIF($G$1:$G$12712,G21794&gt;0),0,INDEX($A$1:$A$12712,MATCH(G21794,$G$1:$G$12712,0)))</f>
        <v>#N/A</v>
      </c>
      <c r="C21794" s="1" t="str">
        <f aca="false">IF(H21794="",F21794,H21794)</f>
        <v>Howell Energy Storage Project</v>
      </c>
      <c r="G21794" s="0" t="n">
        <v>65953</v>
      </c>
      <c r="H21794" s="0" t="s">
        <v>27608</v>
      </c>
      <c r="I21794" s="0" t="n">
        <v>65127</v>
      </c>
      <c r="J21794" s="0" t="s">
        <v>27609</v>
      </c>
      <c r="K21794" s="21"/>
    </row>
    <row r="21795" customFormat="false" ht="15" hidden="false" customHeight="false" outlineLevel="0" collapsed="false">
      <c r="A21795" s="1" t="n">
        <f aca="false">IF(IFERROR((MATCH(G21795,$G$1:$G$12712,0)),0),INDEX($A$1:$A$12712,MATCH(G21795,$G$1:$G$12712,0)),MAX($A$2:$A21794)+1)</f>
        <v>17226</v>
      </c>
      <c r="B21795" s="1" t="e">
        <f aca="false">IF(COUNTIF($G$1:$G$12712,G21795&gt;0),0,INDEX($A$1:$A$12712,MATCH(G21795,$G$1:$G$12712,0)))</f>
        <v>#N/A</v>
      </c>
      <c r="C21795" s="1" t="str">
        <f aca="false">IF(H21795="",F21795,H21795)</f>
        <v>Kearsarge West Shore Solar LLC</v>
      </c>
      <c r="G21795" s="0" t="n">
        <v>65954</v>
      </c>
      <c r="H21795" s="0" t="s">
        <v>27610</v>
      </c>
      <c r="I21795" s="0" t="n">
        <v>65121</v>
      </c>
      <c r="J21795" s="0" t="s">
        <v>27610</v>
      </c>
      <c r="K21795" s="21"/>
    </row>
    <row r="21796" customFormat="false" ht="15" hidden="false" customHeight="false" outlineLevel="0" collapsed="false">
      <c r="A21796" s="1" t="n">
        <f aca="false">IF(IFERROR((MATCH(G21796,$G$1:$G$12712,0)),0),INDEX($A$1:$A$12712,MATCH(G21796,$G$1:$G$12712,0)),MAX($A$2:$A21795)+1)</f>
        <v>17227</v>
      </c>
      <c r="B21796" s="1" t="e">
        <f aca="false">IF(COUNTIF($G$1:$G$12712,G21796&gt;0),0,INDEX($A$1:$A$12712,MATCH(G21796,$G$1:$G$12712,0)))</f>
        <v>#N/A</v>
      </c>
      <c r="C21796" s="1" t="str">
        <f aca="false">IF(H21796="",F21796,H21796)</f>
        <v>Landrace Holdings, LLC</v>
      </c>
      <c r="G21796" s="0" t="n">
        <v>65955</v>
      </c>
      <c r="H21796" s="0" t="s">
        <v>27611</v>
      </c>
      <c r="I21796" s="0" t="n">
        <v>65086</v>
      </c>
      <c r="J21796" s="0" t="s">
        <v>27611</v>
      </c>
      <c r="K21796" s="21"/>
    </row>
    <row r="21797" customFormat="false" ht="15" hidden="false" customHeight="false" outlineLevel="0" collapsed="false">
      <c r="A21797" s="1" t="n">
        <f aca="false">IF(IFERROR((MATCH(G21797,$G$1:$G$12712,0)),0),INDEX($A$1:$A$12712,MATCH(G21797,$G$1:$G$12712,0)),MAX($A$2:$A21796)+1)</f>
        <v>17228</v>
      </c>
      <c r="B21797" s="1" t="e">
        <f aca="false">IF(COUNTIF($G$1:$G$12712,G21797&gt;0),0,INDEX($A$1:$A$12712,MATCH(G21797,$G$1:$G$12712,0)))</f>
        <v>#N/A</v>
      </c>
      <c r="C21797" s="1" t="str">
        <f aca="false">IF(H21797="",F21797,H21797)</f>
        <v>Storey Solar and Storage</v>
      </c>
      <c r="G21797" s="0" t="n">
        <v>65956</v>
      </c>
      <c r="H21797" s="0" t="s">
        <v>27612</v>
      </c>
      <c r="I21797" s="0" t="n">
        <v>64801</v>
      </c>
      <c r="J21797" s="0" t="s">
        <v>27613</v>
      </c>
      <c r="K21797" s="21"/>
    </row>
    <row r="21798" customFormat="false" ht="15" hidden="false" customHeight="false" outlineLevel="0" collapsed="false">
      <c r="A21798" s="1" t="n">
        <f aca="false">IF(IFERROR((MATCH(G21798,$G$1:$G$12712,0)),0),INDEX($A$1:$A$12712,MATCH(G21798,$G$1:$G$12712,0)),MAX($A$2:$A21797)+1)</f>
        <v>17229</v>
      </c>
      <c r="B21798" s="1" t="e">
        <f aca="false">IF(COUNTIF($G$1:$G$12712,G21798&gt;0),0,INDEX($A$1:$A$12712,MATCH(G21798,$G$1:$G$12712,0)))</f>
        <v>#N/A</v>
      </c>
      <c r="C21798" s="1" t="str">
        <f aca="false">IF(H21798="",F21798,H21798)</f>
        <v>Mammoth North Solar</v>
      </c>
      <c r="G21798" s="0" t="n">
        <v>65957</v>
      </c>
      <c r="H21798" s="0" t="s">
        <v>27614</v>
      </c>
      <c r="I21798" s="0" t="n">
        <v>65131</v>
      </c>
      <c r="J21798" s="0" t="s">
        <v>27615</v>
      </c>
      <c r="K21798" s="21"/>
    </row>
    <row r="21799" customFormat="false" ht="15" hidden="false" customHeight="false" outlineLevel="0" collapsed="false">
      <c r="A21799" s="1" t="n">
        <f aca="false">IF(IFERROR((MATCH(G21799,$G$1:$G$12712,0)),0),INDEX($A$1:$A$12712,MATCH(G21799,$G$1:$G$12712,0)),MAX($A$2:$A21798)+1)</f>
        <v>17230</v>
      </c>
      <c r="B21799" s="1" t="e">
        <f aca="false">IF(COUNTIF($G$1:$G$12712,G21799&gt;0),0,INDEX($A$1:$A$12712,MATCH(G21799,$G$1:$G$12712,0)))</f>
        <v>#N/A</v>
      </c>
      <c r="C21799" s="1" t="str">
        <f aca="false">IF(H21799="",F21799,H21799)</f>
        <v>WMATA - Anacostia</v>
      </c>
      <c r="G21799" s="0" t="n">
        <v>65958</v>
      </c>
      <c r="H21799" s="0" t="s">
        <v>27616</v>
      </c>
      <c r="I21799" s="0" t="n">
        <v>61944</v>
      </c>
      <c r="J21799" s="0" t="s">
        <v>27473</v>
      </c>
      <c r="K21799" s="21"/>
    </row>
    <row r="21800" customFormat="false" ht="15" hidden="false" customHeight="false" outlineLevel="0" collapsed="false">
      <c r="A21800" s="1" t="n">
        <f aca="false">IF(IFERROR((MATCH(G21800,$G$1:$G$12712,0)),0),INDEX($A$1:$A$12712,MATCH(G21800,$G$1:$G$12712,0)),MAX($A$2:$A21799)+1)</f>
        <v>17231</v>
      </c>
      <c r="B21800" s="1" t="e">
        <f aca="false">IF(COUNTIF($G$1:$G$12712,G21800&gt;0),0,INDEX($A$1:$A$12712,MATCH(G21800,$G$1:$G$12712,0)))</f>
        <v>#N/A</v>
      </c>
      <c r="C21800" s="1" t="str">
        <f aca="false">IF(H21800="",F21800,H21800)</f>
        <v>WMATA - Cheverly Metro</v>
      </c>
      <c r="G21800" s="0" t="n">
        <v>65959</v>
      </c>
      <c r="H21800" s="0" t="s">
        <v>27617</v>
      </c>
      <c r="I21800" s="0" t="n">
        <v>61944</v>
      </c>
      <c r="J21800" s="0" t="s">
        <v>27473</v>
      </c>
      <c r="K21800" s="21"/>
    </row>
    <row r="21801" customFormat="false" ht="15" hidden="false" customHeight="false" outlineLevel="0" collapsed="false">
      <c r="A21801" s="1" t="n">
        <f aca="false">IF(IFERROR((MATCH(G21801,$G$1:$G$12712,0)),0),INDEX($A$1:$A$12712,MATCH(G21801,$G$1:$G$12712,0)),MAX($A$2:$A21800)+1)</f>
        <v>17232</v>
      </c>
      <c r="B21801" s="1" t="e">
        <f aca="false">IF(COUNTIF($G$1:$G$12712,G21801&gt;0),0,INDEX($A$1:$A$12712,MATCH(G21801,$G$1:$G$12712,0)))</f>
        <v>#N/A</v>
      </c>
      <c r="C21801" s="1" t="str">
        <f aca="false">IF(H21801="",F21801,H21801)</f>
        <v>WMATA - Naylor Rd. Metro</v>
      </c>
      <c r="G21801" s="0" t="n">
        <v>65960</v>
      </c>
      <c r="H21801" s="0" t="s">
        <v>27618</v>
      </c>
      <c r="I21801" s="0" t="n">
        <v>61944</v>
      </c>
      <c r="J21801" s="0" t="s">
        <v>27473</v>
      </c>
      <c r="K21801" s="21"/>
    </row>
    <row r="21802" customFormat="false" ht="15" hidden="false" customHeight="false" outlineLevel="0" collapsed="false">
      <c r="A21802" s="1" t="n">
        <f aca="false">IF(IFERROR((MATCH(G21802,$G$1:$G$12712,0)),0),INDEX($A$1:$A$12712,MATCH(G21802,$G$1:$G$12712,0)),MAX($A$2:$A21801)+1)</f>
        <v>17233</v>
      </c>
      <c r="B21802" s="1" t="e">
        <f aca="false">IF(COUNTIF($G$1:$G$12712,G21802&gt;0),0,INDEX($A$1:$A$12712,MATCH(G21802,$G$1:$G$12712,0)))</f>
        <v>#N/A</v>
      </c>
      <c r="C21802" s="1" t="str">
        <f aca="false">IF(H21802="",F21802,H21802)</f>
        <v>WMATA - S. Ave. Carport (East)</v>
      </c>
      <c r="G21802" s="0" t="n">
        <v>65961</v>
      </c>
      <c r="H21802" s="0" t="s">
        <v>27619</v>
      </c>
      <c r="I21802" s="0" t="n">
        <v>61944</v>
      </c>
      <c r="J21802" s="0" t="s">
        <v>27473</v>
      </c>
      <c r="K21802" s="21"/>
    </row>
    <row r="21803" customFormat="false" ht="15" hidden="false" customHeight="false" outlineLevel="0" collapsed="false">
      <c r="A21803" s="1" t="n">
        <f aca="false">IF(IFERROR((MATCH(G21803,$G$1:$G$12712,0)),0),INDEX($A$1:$A$12712,MATCH(G21803,$G$1:$G$12712,0)),MAX($A$2:$A21802)+1)</f>
        <v>17234</v>
      </c>
      <c r="B21803" s="1" t="e">
        <f aca="false">IF(COUNTIF($G$1:$G$12712,G21803&gt;0),0,INDEX($A$1:$A$12712,MATCH(G21803,$G$1:$G$12712,0)))</f>
        <v>#N/A</v>
      </c>
      <c r="C21803" s="1" t="str">
        <f aca="false">IF(H21803="",F21803,H21803)</f>
        <v>Mesquite Solar 4, LLC</v>
      </c>
      <c r="G21803" s="0" t="n">
        <v>65962</v>
      </c>
      <c r="H21803" s="0" t="s">
        <v>27620</v>
      </c>
      <c r="I21803" s="0" t="n">
        <v>56769</v>
      </c>
      <c r="J21803" s="0" t="s">
        <v>9767</v>
      </c>
      <c r="K21803" s="21"/>
    </row>
    <row r="21804" customFormat="false" ht="15" hidden="false" customHeight="false" outlineLevel="0" collapsed="false">
      <c r="A21804" s="1" t="n">
        <f aca="false">IF(IFERROR((MATCH(G21804,$G$1:$G$12712,0)),0),INDEX($A$1:$A$12712,MATCH(G21804,$G$1:$G$12712,0)),MAX($A$2:$A21803)+1)</f>
        <v>17235</v>
      </c>
      <c r="B21804" s="1" t="e">
        <f aca="false">IF(COUNTIF($G$1:$G$12712,G21804&gt;0),0,INDEX($A$1:$A$12712,MATCH(G21804,$G$1:$G$12712,0)))</f>
        <v>#N/A</v>
      </c>
      <c r="C21804" s="1" t="str">
        <f aca="false">IF(H21804="",F21804,H21804)</f>
        <v>Mesquite Solar 5, LLC</v>
      </c>
      <c r="G21804" s="0" t="n">
        <v>65963</v>
      </c>
      <c r="H21804" s="0" t="s">
        <v>27621</v>
      </c>
      <c r="I21804" s="0" t="n">
        <v>56769</v>
      </c>
      <c r="J21804" s="0" t="s">
        <v>9767</v>
      </c>
      <c r="K21804" s="21"/>
    </row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K21570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1693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2022-11-04T14:36:35Z</dcterms:modified>
  <cp:revision>246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